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rew.porter\Desktop\"/>
    </mc:Choice>
  </mc:AlternateContent>
  <bookViews>
    <workbookView xWindow="0" yWindow="0" windowWidth="24000" windowHeight="14250" firstSheet="11" activeTab="15"/>
  </bookViews>
  <sheets>
    <sheet name="10-4-22 R3-1" sheetId="2" r:id="rId1"/>
    <sheet name="10-4-22 R3-2" sheetId="15" r:id="rId2"/>
    <sheet name="10-5-22 R3-1" sheetId="16" r:id="rId3"/>
    <sheet name="10-5-22 R3-2" sheetId="17" r:id="rId4"/>
    <sheet name="10-7-22 R3-1" sheetId="18" r:id="rId5"/>
    <sheet name="10-7-22 R3-2" sheetId="19" r:id="rId6"/>
    <sheet name="10-17-22 R3-1" sheetId="20" r:id="rId7"/>
    <sheet name="10-17-22 R3-2" sheetId="21" r:id="rId8"/>
    <sheet name="12-06-22 R3-1" sheetId="22" r:id="rId9"/>
    <sheet name="12-07-22 R3-1 run1" sheetId="23" r:id="rId10"/>
    <sheet name="12-07-22 R3-1 run2" sheetId="24" r:id="rId11"/>
    <sheet name="12-08-22 R3-1 run1" sheetId="25" r:id="rId12"/>
    <sheet name="12-08-22 R3-1 run2" sheetId="26" r:id="rId13"/>
    <sheet name="12-09-22 R3-1 run1" sheetId="27" r:id="rId14"/>
    <sheet name="12-09-22 R3-1 run2" sheetId="28" r:id="rId15"/>
    <sheet name="12-12-22 R3-1 run1" sheetId="2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3" i="29" l="1"/>
  <c r="Q83" i="29"/>
  <c r="P83" i="29" s="1"/>
  <c r="O83" i="29"/>
  <c r="N83" i="29"/>
  <c r="R82" i="29"/>
  <c r="Q82" i="29"/>
  <c r="P82" i="29"/>
  <c r="N82" i="29"/>
  <c r="O82" i="29" s="1"/>
  <c r="R81" i="29"/>
  <c r="Q81" i="29"/>
  <c r="P81" i="29" s="1"/>
  <c r="N81" i="29"/>
  <c r="O81" i="29" s="1"/>
  <c r="R80" i="29"/>
  <c r="Q80" i="29"/>
  <c r="P80" i="29"/>
  <c r="N80" i="29"/>
  <c r="O80" i="29" s="1"/>
  <c r="R79" i="29"/>
  <c r="Q79" i="29"/>
  <c r="P79" i="29"/>
  <c r="O79" i="29"/>
  <c r="N79" i="29"/>
  <c r="R78" i="29"/>
  <c r="Q78" i="29"/>
  <c r="P78" i="29"/>
  <c r="N78" i="29"/>
  <c r="O78" i="29" s="1"/>
  <c r="R77" i="29"/>
  <c r="Q77" i="29"/>
  <c r="P77" i="29" s="1"/>
  <c r="O77" i="29"/>
  <c r="N77" i="29"/>
  <c r="R76" i="29"/>
  <c r="Q76" i="29"/>
  <c r="P76" i="29"/>
  <c r="N76" i="29"/>
  <c r="O76" i="29" s="1"/>
  <c r="R75" i="29"/>
  <c r="Q75" i="29"/>
  <c r="P75" i="29" s="1"/>
  <c r="O75" i="29"/>
  <c r="N75" i="29"/>
  <c r="R74" i="29"/>
  <c r="Q74" i="29"/>
  <c r="P74" i="29"/>
  <c r="N74" i="29"/>
  <c r="O74" i="29" s="1"/>
  <c r="Z73" i="29"/>
  <c r="Y73" i="29"/>
  <c r="X73" i="29" s="1"/>
  <c r="V73" i="29"/>
  <c r="W73" i="29" s="1"/>
  <c r="R73" i="29"/>
  <c r="Q73" i="29"/>
  <c r="P73" i="29"/>
  <c r="N73" i="29"/>
  <c r="O73" i="29" s="1"/>
  <c r="Z72" i="29"/>
  <c r="Y72" i="29"/>
  <c r="X72" i="29" s="1"/>
  <c r="W72" i="29"/>
  <c r="V72" i="29"/>
  <c r="R72" i="29"/>
  <c r="Q72" i="29"/>
  <c r="P72" i="29"/>
  <c r="N72" i="29"/>
  <c r="O72" i="29" s="1"/>
  <c r="Z71" i="29"/>
  <c r="Y71" i="29"/>
  <c r="X71" i="29" s="1"/>
  <c r="V71" i="29"/>
  <c r="W71" i="29" s="1"/>
  <c r="R71" i="29"/>
  <c r="Q71" i="29"/>
  <c r="P71" i="29"/>
  <c r="N71" i="29"/>
  <c r="O71" i="29" s="1"/>
  <c r="Z70" i="29"/>
  <c r="Y70" i="29"/>
  <c r="X70" i="29"/>
  <c r="W70" i="29"/>
  <c r="V70" i="29"/>
  <c r="R70" i="29"/>
  <c r="Q70" i="29"/>
  <c r="P70" i="29"/>
  <c r="N70" i="29"/>
  <c r="O70" i="29" s="1"/>
  <c r="Z69" i="29"/>
  <c r="Y69" i="29"/>
  <c r="X69" i="29" s="1"/>
  <c r="W69" i="29"/>
  <c r="V69" i="29"/>
  <c r="R69" i="29"/>
  <c r="Q69" i="29"/>
  <c r="P69" i="29"/>
  <c r="N69" i="29"/>
  <c r="O69" i="29" s="1"/>
  <c r="Z68" i="29"/>
  <c r="Y68" i="29"/>
  <c r="X68" i="29" s="1"/>
  <c r="W68" i="29"/>
  <c r="V68" i="29"/>
  <c r="R68" i="29"/>
  <c r="Q68" i="29"/>
  <c r="P68" i="29"/>
  <c r="N68" i="29"/>
  <c r="O68" i="29" s="1"/>
  <c r="Z67" i="29"/>
  <c r="Y67" i="29"/>
  <c r="X67" i="29" s="1"/>
  <c r="V67" i="29"/>
  <c r="W67" i="29" s="1"/>
  <c r="R67" i="29"/>
  <c r="Q67" i="29"/>
  <c r="P67" i="29" s="1"/>
  <c r="N67" i="29"/>
  <c r="O67" i="29" s="1"/>
  <c r="Z66" i="29"/>
  <c r="Y66" i="29"/>
  <c r="X66" i="29"/>
  <c r="W66" i="29"/>
  <c r="V66" i="29"/>
  <c r="R66" i="29"/>
  <c r="Q66" i="29"/>
  <c r="P66" i="29"/>
  <c r="N66" i="29"/>
  <c r="O66" i="29" s="1"/>
  <c r="Z65" i="29"/>
  <c r="Y65" i="29"/>
  <c r="X65" i="29" s="1"/>
  <c r="V65" i="29"/>
  <c r="W65" i="29" s="1"/>
  <c r="R65" i="29"/>
  <c r="Q65" i="29"/>
  <c r="P65" i="29"/>
  <c r="N65" i="29"/>
  <c r="O65" i="29" s="1"/>
  <c r="Z64" i="29"/>
  <c r="Y64" i="29"/>
  <c r="X64" i="29"/>
  <c r="W64" i="29"/>
  <c r="V64" i="29"/>
  <c r="R64" i="29"/>
  <c r="Q64" i="29"/>
  <c r="P64" i="29"/>
  <c r="O64" i="29"/>
  <c r="N64" i="29"/>
  <c r="Z63" i="29"/>
  <c r="Y63" i="29"/>
  <c r="X63" i="29" s="1"/>
  <c r="W63" i="29"/>
  <c r="V63" i="29"/>
  <c r="R63" i="29"/>
  <c r="Q63" i="29"/>
  <c r="P63" i="29" s="1"/>
  <c r="N63" i="29"/>
  <c r="O63" i="29" s="1"/>
  <c r="Z62" i="29"/>
  <c r="Y62" i="29"/>
  <c r="X62" i="29" s="1"/>
  <c r="W62" i="29"/>
  <c r="V62" i="29"/>
  <c r="R62" i="29"/>
  <c r="Q62" i="29"/>
  <c r="P62" i="29"/>
  <c r="O62" i="29"/>
  <c r="N62" i="29"/>
  <c r="Z61" i="29"/>
  <c r="Y61" i="29"/>
  <c r="X61" i="29" s="1"/>
  <c r="V61" i="29"/>
  <c r="W61" i="29" s="1"/>
  <c r="R61" i="29"/>
  <c r="Q61" i="29"/>
  <c r="P61" i="29" s="1"/>
  <c r="N61" i="29"/>
  <c r="O61" i="29" s="1"/>
  <c r="Z60" i="29"/>
  <c r="Y60" i="29"/>
  <c r="X60" i="29"/>
  <c r="W60" i="29"/>
  <c r="V60" i="29"/>
  <c r="R60" i="29"/>
  <c r="Q60" i="29"/>
  <c r="P60" i="29"/>
  <c r="N60" i="29"/>
  <c r="O60" i="29" s="1"/>
  <c r="Z59" i="29"/>
  <c r="Y59" i="29"/>
  <c r="X59" i="29" s="1"/>
  <c r="V59" i="29"/>
  <c r="W59" i="29" s="1"/>
  <c r="R59" i="29"/>
  <c r="Q59" i="29"/>
  <c r="P59" i="29"/>
  <c r="N59" i="29"/>
  <c r="O59" i="29" s="1"/>
  <c r="Z58" i="29"/>
  <c r="Y58" i="29"/>
  <c r="X58" i="29"/>
  <c r="W58" i="29"/>
  <c r="V58" i="29"/>
  <c r="R58" i="29"/>
  <c r="Q58" i="29"/>
  <c r="P58" i="29"/>
  <c r="O58" i="29"/>
  <c r="N58" i="29"/>
  <c r="Z57" i="29"/>
  <c r="Y57" i="29"/>
  <c r="X57" i="29" s="1"/>
  <c r="W57" i="29"/>
  <c r="V57" i="29"/>
  <c r="R57" i="29"/>
  <c r="Q57" i="29"/>
  <c r="P57" i="29" s="1"/>
  <c r="N57" i="29"/>
  <c r="O57" i="29" s="1"/>
  <c r="Z56" i="29"/>
  <c r="Y56" i="29"/>
  <c r="X56" i="29" s="1"/>
  <c r="W56" i="29"/>
  <c r="V56" i="29"/>
  <c r="R56" i="29"/>
  <c r="Q56" i="29"/>
  <c r="P56" i="29"/>
  <c r="O56" i="29"/>
  <c r="N56" i="29"/>
  <c r="Z55" i="29"/>
  <c r="Y55" i="29"/>
  <c r="X55" i="29" s="1"/>
  <c r="V55" i="29"/>
  <c r="W55" i="29" s="1"/>
  <c r="R55" i="29"/>
  <c r="Q55" i="29"/>
  <c r="P55" i="29" s="1"/>
  <c r="N55" i="29"/>
  <c r="O55" i="29" s="1"/>
  <c r="Z54" i="29"/>
  <c r="Y54" i="29"/>
  <c r="X54" i="29"/>
  <c r="W54" i="29"/>
  <c r="V54" i="29"/>
  <c r="R54" i="29"/>
  <c r="Q54" i="29"/>
  <c r="P54" i="29"/>
  <c r="N54" i="29"/>
  <c r="O54" i="29" s="1"/>
  <c r="Z53" i="29"/>
  <c r="Y53" i="29"/>
  <c r="X53" i="29" s="1"/>
  <c r="V53" i="29"/>
  <c r="W53" i="29" s="1"/>
  <c r="R53" i="29"/>
  <c r="Q53" i="29"/>
  <c r="P53" i="29"/>
  <c r="N53" i="29"/>
  <c r="O53" i="29" s="1"/>
  <c r="Z52" i="29"/>
  <c r="Y52" i="29"/>
  <c r="X52" i="29"/>
  <c r="W52" i="29"/>
  <c r="V52" i="29"/>
  <c r="R52" i="29"/>
  <c r="Q52" i="29"/>
  <c r="P52" i="29"/>
  <c r="O52" i="29"/>
  <c r="N52" i="29"/>
  <c r="Z51" i="29"/>
  <c r="Y51" i="29"/>
  <c r="X51" i="29" s="1"/>
  <c r="W51" i="29"/>
  <c r="V51" i="29"/>
  <c r="R51" i="29"/>
  <c r="Q51" i="29"/>
  <c r="P51" i="29" s="1"/>
  <c r="N51" i="29"/>
  <c r="O51" i="29" s="1"/>
  <c r="Z50" i="29"/>
  <c r="Y50" i="29"/>
  <c r="X50" i="29" s="1"/>
  <c r="W50" i="29"/>
  <c r="V50" i="29"/>
  <c r="R50" i="29"/>
  <c r="Q50" i="29"/>
  <c r="P50" i="29" s="1"/>
  <c r="O50" i="29"/>
  <c r="N50" i="29"/>
  <c r="Z49" i="29"/>
  <c r="Y49" i="29"/>
  <c r="X49" i="29" s="1"/>
  <c r="V49" i="29"/>
  <c r="W49" i="29" s="1"/>
  <c r="R49" i="29"/>
  <c r="Q49" i="29"/>
  <c r="P49" i="29" s="1"/>
  <c r="N49" i="29"/>
  <c r="O49" i="29" s="1"/>
  <c r="Z48" i="29"/>
  <c r="Y48" i="29"/>
  <c r="X48" i="29"/>
  <c r="W48" i="29"/>
  <c r="V48" i="29"/>
  <c r="R48" i="29"/>
  <c r="Q48" i="29"/>
  <c r="P48" i="29"/>
  <c r="N48" i="29"/>
  <c r="O48" i="29" s="1"/>
  <c r="Z47" i="29"/>
  <c r="Y47" i="29"/>
  <c r="X47" i="29" s="1"/>
  <c r="V47" i="29"/>
  <c r="W47" i="29" s="1"/>
  <c r="R47" i="29"/>
  <c r="Q47" i="29"/>
  <c r="P47" i="29"/>
  <c r="N47" i="29"/>
  <c r="O47" i="29" s="1"/>
  <c r="Z46" i="29"/>
  <c r="Y46" i="29"/>
  <c r="X46" i="29"/>
  <c r="W46" i="29"/>
  <c r="V46" i="29"/>
  <c r="R46" i="29"/>
  <c r="Q46" i="29"/>
  <c r="P46" i="29"/>
  <c r="O46" i="29"/>
  <c r="N46" i="29"/>
  <c r="Z45" i="29"/>
  <c r="Y45" i="29"/>
  <c r="X45" i="29" s="1"/>
  <c r="W45" i="29"/>
  <c r="V45" i="29"/>
  <c r="R45" i="29"/>
  <c r="Q45" i="29"/>
  <c r="P45" i="29" s="1"/>
  <c r="O45" i="29"/>
  <c r="N45" i="29"/>
  <c r="Z44" i="29"/>
  <c r="Y44" i="29"/>
  <c r="X44" i="29" s="1"/>
  <c r="W44" i="29"/>
  <c r="V44" i="29"/>
  <c r="R44" i="29"/>
  <c r="Q44" i="29"/>
  <c r="P44" i="29" s="1"/>
  <c r="O44" i="29"/>
  <c r="N44" i="29"/>
  <c r="Z43" i="29"/>
  <c r="Y43" i="29"/>
  <c r="X43" i="29" s="1"/>
  <c r="V43" i="29"/>
  <c r="W43" i="29" s="1"/>
  <c r="R43" i="29"/>
  <c r="Q43" i="29"/>
  <c r="P43" i="29" s="1"/>
  <c r="N43" i="29"/>
  <c r="O43" i="29" s="1"/>
  <c r="Z42" i="29"/>
  <c r="Y42" i="29"/>
  <c r="X42" i="29"/>
  <c r="W42" i="29"/>
  <c r="V42" i="29"/>
  <c r="R42" i="29"/>
  <c r="Q42" i="29"/>
  <c r="P42" i="29"/>
  <c r="N42" i="29"/>
  <c r="O42" i="29" s="1"/>
  <c r="Z41" i="29"/>
  <c r="Y41" i="29"/>
  <c r="X41" i="29" s="1"/>
  <c r="V41" i="29"/>
  <c r="W41" i="29" s="1"/>
  <c r="R41" i="29"/>
  <c r="Q41" i="29"/>
  <c r="P41" i="29"/>
  <c r="N41" i="29"/>
  <c r="O41" i="29" s="1"/>
  <c r="Z40" i="29"/>
  <c r="Y40" i="29"/>
  <c r="X40" i="29"/>
  <c r="W40" i="29"/>
  <c r="V40" i="29"/>
  <c r="R40" i="29"/>
  <c r="Q40" i="29"/>
  <c r="P40" i="29"/>
  <c r="O40" i="29"/>
  <c r="N40" i="29"/>
  <c r="Z39" i="29"/>
  <c r="Y39" i="29"/>
  <c r="X39" i="29" s="1"/>
  <c r="W39" i="29"/>
  <c r="V39" i="29"/>
  <c r="R39" i="29"/>
  <c r="Q39" i="29"/>
  <c r="P39" i="29" s="1"/>
  <c r="O39" i="29"/>
  <c r="N39" i="29"/>
  <c r="Z38" i="29"/>
  <c r="Y38" i="29"/>
  <c r="X38" i="29" s="1"/>
  <c r="W38" i="29"/>
  <c r="V38" i="29"/>
  <c r="R38" i="29"/>
  <c r="Q38" i="29"/>
  <c r="P38" i="29" s="1"/>
  <c r="O38" i="29"/>
  <c r="N38" i="29"/>
  <c r="Z37" i="29"/>
  <c r="Y37" i="29"/>
  <c r="X37" i="29" s="1"/>
  <c r="V37" i="29"/>
  <c r="W37" i="29" s="1"/>
  <c r="R37" i="29"/>
  <c r="Q37" i="29"/>
  <c r="P37" i="29" s="1"/>
  <c r="N37" i="29"/>
  <c r="O37" i="29" s="1"/>
  <c r="Z36" i="29"/>
  <c r="Y36" i="29"/>
  <c r="X36" i="29"/>
  <c r="W36" i="29"/>
  <c r="V36" i="29"/>
  <c r="R36" i="29"/>
  <c r="Q36" i="29"/>
  <c r="P36" i="29"/>
  <c r="N36" i="29"/>
  <c r="O36" i="29" s="1"/>
  <c r="Z35" i="29"/>
  <c r="Y35" i="29"/>
  <c r="X35" i="29" s="1"/>
  <c r="V35" i="29"/>
  <c r="W35" i="29" s="1"/>
  <c r="R35" i="29"/>
  <c r="Q35" i="29"/>
  <c r="P35" i="29"/>
  <c r="N35" i="29"/>
  <c r="O35" i="29" s="1"/>
  <c r="Z34" i="29"/>
  <c r="Y34" i="29"/>
  <c r="X34" i="29"/>
  <c r="W34" i="29"/>
  <c r="V34" i="29"/>
  <c r="R34" i="29"/>
  <c r="Q34" i="29"/>
  <c r="P34" i="29"/>
  <c r="N34" i="29"/>
  <c r="O34" i="29" s="1"/>
  <c r="Z33" i="29"/>
  <c r="Y33" i="29"/>
  <c r="X33" i="29" s="1"/>
  <c r="W33" i="29"/>
  <c r="V33" i="29"/>
  <c r="R33" i="29"/>
  <c r="Q33" i="29"/>
  <c r="P33" i="29"/>
  <c r="O33" i="29"/>
  <c r="N33" i="29"/>
  <c r="Z32" i="29"/>
  <c r="Y32" i="29"/>
  <c r="X32" i="29" s="1"/>
  <c r="W32" i="29"/>
  <c r="V32" i="29"/>
  <c r="R32" i="29"/>
  <c r="Q32" i="29"/>
  <c r="P32" i="29" s="1"/>
  <c r="O32" i="29"/>
  <c r="N32" i="29"/>
  <c r="Z31" i="29"/>
  <c r="Y31" i="29"/>
  <c r="X31" i="29" s="1"/>
  <c r="V31" i="29"/>
  <c r="W31" i="29" s="1"/>
  <c r="R31" i="29"/>
  <c r="Q31" i="29"/>
  <c r="P31" i="29" s="1"/>
  <c r="N31" i="29"/>
  <c r="O31" i="29" s="1"/>
  <c r="Z30" i="29"/>
  <c r="Y30" i="29"/>
  <c r="X30" i="29"/>
  <c r="W30" i="29"/>
  <c r="V30" i="29"/>
  <c r="R30" i="29"/>
  <c r="Q30" i="29"/>
  <c r="P30" i="29"/>
  <c r="N30" i="29"/>
  <c r="O30" i="29" s="1"/>
  <c r="Z29" i="29"/>
  <c r="Y29" i="29"/>
  <c r="X29" i="29" s="1"/>
  <c r="V29" i="29"/>
  <c r="W29" i="29" s="1"/>
  <c r="R29" i="29"/>
  <c r="Q29" i="29"/>
  <c r="P29" i="29"/>
  <c r="N29" i="29"/>
  <c r="O29" i="29" s="1"/>
  <c r="Z28" i="29"/>
  <c r="Y28" i="29"/>
  <c r="X28" i="29"/>
  <c r="W28" i="29"/>
  <c r="V28" i="29"/>
  <c r="R28" i="29"/>
  <c r="Q28" i="29"/>
  <c r="P28" i="29"/>
  <c r="N28" i="29"/>
  <c r="O28" i="29" s="1"/>
  <c r="Z27" i="29"/>
  <c r="Y27" i="29"/>
  <c r="X27" i="29" s="1"/>
  <c r="W27" i="29"/>
  <c r="V27" i="29"/>
  <c r="R27" i="29"/>
  <c r="Q27" i="29"/>
  <c r="P27" i="29"/>
  <c r="O27" i="29"/>
  <c r="N27" i="29"/>
  <c r="Z26" i="29"/>
  <c r="Y26" i="29"/>
  <c r="X26" i="29" s="1"/>
  <c r="W26" i="29"/>
  <c r="V26" i="29"/>
  <c r="R26" i="29"/>
  <c r="Q26" i="29"/>
  <c r="P26" i="29" s="1"/>
  <c r="O26" i="29"/>
  <c r="N26" i="29"/>
  <c r="Z25" i="29"/>
  <c r="Y25" i="29"/>
  <c r="X25" i="29" s="1"/>
  <c r="V25" i="29"/>
  <c r="W25" i="29" s="1"/>
  <c r="R25" i="29"/>
  <c r="Q25" i="29"/>
  <c r="P25" i="29" s="1"/>
  <c r="N25" i="29"/>
  <c r="O25" i="29" s="1"/>
  <c r="Z24" i="29"/>
  <c r="Y24" i="29"/>
  <c r="X24" i="29"/>
  <c r="W24" i="29"/>
  <c r="V24" i="29"/>
  <c r="R24" i="29"/>
  <c r="Q24" i="29"/>
  <c r="P24" i="29"/>
  <c r="N24" i="29"/>
  <c r="O24" i="29" s="1"/>
  <c r="Z23" i="29"/>
  <c r="Y23" i="29"/>
  <c r="X23" i="29" s="1"/>
  <c r="V23" i="29"/>
  <c r="W23" i="29" s="1"/>
  <c r="R23" i="29"/>
  <c r="Q23" i="29"/>
  <c r="P23" i="29"/>
  <c r="N23" i="29"/>
  <c r="O23" i="29" s="1"/>
  <c r="Z22" i="29"/>
  <c r="Y22" i="29"/>
  <c r="X22" i="29"/>
  <c r="V22" i="29"/>
  <c r="W22" i="29" s="1"/>
  <c r="R22" i="29"/>
  <c r="Q22" i="29"/>
  <c r="P22" i="29"/>
  <c r="N22" i="29"/>
  <c r="O22" i="29" s="1"/>
  <c r="Z21" i="29"/>
  <c r="Y21" i="29"/>
  <c r="X21" i="29" s="1"/>
  <c r="V21" i="29"/>
  <c r="W21" i="29" s="1"/>
  <c r="R21" i="29"/>
  <c r="Q21" i="29"/>
  <c r="P21" i="29"/>
  <c r="O21" i="29"/>
  <c r="N21" i="29"/>
  <c r="Z20" i="29"/>
  <c r="Y20" i="29"/>
  <c r="X20" i="29" s="1"/>
  <c r="W20" i="29"/>
  <c r="V20" i="29"/>
  <c r="R20" i="29"/>
  <c r="Q20" i="29"/>
  <c r="P20" i="29" s="1"/>
  <c r="O20" i="29"/>
  <c r="N20" i="29"/>
  <c r="Z19" i="29"/>
  <c r="Y19" i="29"/>
  <c r="X19" i="29" s="1"/>
  <c r="V19" i="29"/>
  <c r="W19" i="29" s="1"/>
  <c r="R19" i="29"/>
  <c r="Q19" i="29"/>
  <c r="P19" i="29" s="1"/>
  <c r="N19" i="29"/>
  <c r="O19" i="29" s="1"/>
  <c r="Z18" i="29"/>
  <c r="Y18" i="29"/>
  <c r="X18" i="29"/>
  <c r="W18" i="29"/>
  <c r="V18" i="29"/>
  <c r="R18" i="29"/>
  <c r="Q18" i="29"/>
  <c r="P18" i="29"/>
  <c r="N18" i="29"/>
  <c r="O18" i="29" s="1"/>
  <c r="Z17" i="29"/>
  <c r="Y17" i="29"/>
  <c r="X17" i="29" s="1"/>
  <c r="V17" i="29"/>
  <c r="W17" i="29" s="1"/>
  <c r="R17" i="29"/>
  <c r="Q17" i="29"/>
  <c r="P17" i="29"/>
  <c r="N17" i="29"/>
  <c r="O17" i="29" s="1"/>
  <c r="Z16" i="29"/>
  <c r="Y16" i="29"/>
  <c r="X16" i="29"/>
  <c r="V16" i="29"/>
  <c r="W16" i="29" s="1"/>
  <c r="R16" i="29"/>
  <c r="Q16" i="29"/>
  <c r="P16" i="29"/>
  <c r="N16" i="29"/>
  <c r="O16" i="29" s="1"/>
  <c r="Z15" i="29"/>
  <c r="Y15" i="29"/>
  <c r="X15" i="29"/>
  <c r="V15" i="29"/>
  <c r="W15" i="29" s="1"/>
  <c r="R15" i="29"/>
  <c r="Q15" i="29"/>
  <c r="P15" i="29"/>
  <c r="O15" i="29"/>
  <c r="N15" i="29"/>
  <c r="Z14" i="29"/>
  <c r="Y14" i="29"/>
  <c r="X14" i="29" s="1"/>
  <c r="W14" i="29"/>
  <c r="V14" i="29"/>
  <c r="R14" i="29"/>
  <c r="Q14" i="29"/>
  <c r="P14" i="29" s="1"/>
  <c r="O14" i="29"/>
  <c r="N14" i="29"/>
  <c r="Z13" i="29"/>
  <c r="Y13" i="29"/>
  <c r="X13" i="29" s="1"/>
  <c r="V13" i="29"/>
  <c r="W13" i="29" s="1"/>
  <c r="R13" i="29"/>
  <c r="Q13" i="29"/>
  <c r="P13" i="29" s="1"/>
  <c r="N13" i="29"/>
  <c r="O13" i="29" s="1"/>
  <c r="Z12" i="29"/>
  <c r="Y12" i="29"/>
  <c r="X12" i="29"/>
  <c r="W12" i="29"/>
  <c r="V12" i="29"/>
  <c r="R12" i="29"/>
  <c r="Q12" i="29"/>
  <c r="P12" i="29"/>
  <c r="N12" i="29"/>
  <c r="O12" i="29" s="1"/>
  <c r="Z11" i="29"/>
  <c r="Y11" i="29"/>
  <c r="X11" i="29" s="1"/>
  <c r="V11" i="29"/>
  <c r="W11" i="29" s="1"/>
  <c r="R11" i="29"/>
  <c r="Q11" i="29"/>
  <c r="P11" i="29"/>
  <c r="N11" i="29"/>
  <c r="O11" i="29" s="1"/>
  <c r="Z10" i="29"/>
  <c r="Y10" i="29"/>
  <c r="X10" i="29"/>
  <c r="V10" i="29"/>
  <c r="W10" i="29" s="1"/>
  <c r="R10" i="29"/>
  <c r="Q10" i="29"/>
  <c r="P10" i="29" s="1"/>
  <c r="N10" i="29"/>
  <c r="O10" i="29" s="1"/>
  <c r="Z9" i="29"/>
  <c r="Y9" i="29"/>
  <c r="X9" i="29"/>
  <c r="V9" i="29"/>
  <c r="W9" i="29" s="1"/>
  <c r="R9" i="29"/>
  <c r="Q9" i="29"/>
  <c r="P9" i="29"/>
  <c r="O9" i="29"/>
  <c r="N9" i="29"/>
  <c r="Z8" i="29"/>
  <c r="Y8" i="29"/>
  <c r="X8" i="29"/>
  <c r="W8" i="29"/>
  <c r="V8" i="29"/>
  <c r="R8" i="29"/>
  <c r="Q8" i="29"/>
  <c r="P8" i="29" s="1"/>
  <c r="O8" i="29"/>
  <c r="N8" i="29"/>
  <c r="Z7" i="29"/>
  <c r="Y7" i="29"/>
  <c r="X7" i="29" s="1"/>
  <c r="V7" i="29"/>
  <c r="W7" i="29" s="1"/>
  <c r="R7" i="29"/>
  <c r="Q7" i="29"/>
  <c r="P7" i="29" s="1"/>
  <c r="N7" i="29"/>
  <c r="O7" i="29" s="1"/>
  <c r="Z6" i="29"/>
  <c r="Y6" i="29"/>
  <c r="X6" i="29"/>
  <c r="W6" i="29"/>
  <c r="V6" i="29"/>
  <c r="R6" i="29"/>
  <c r="Q6" i="29"/>
  <c r="P6" i="29" s="1"/>
  <c r="N6" i="29"/>
  <c r="O6" i="29" s="1"/>
  <c r="Z5" i="29"/>
  <c r="Y5" i="29"/>
  <c r="X5" i="29" s="1"/>
  <c r="V5" i="29"/>
  <c r="W5" i="29" s="1"/>
  <c r="R5" i="29"/>
  <c r="Q5" i="29"/>
  <c r="P5" i="29"/>
  <c r="O5" i="29"/>
  <c r="N5" i="29"/>
  <c r="M5" i="29"/>
  <c r="M6" i="29" s="1"/>
  <c r="M7" i="29" s="1"/>
  <c r="M8" i="29" s="1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L5" i="29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L24" i="29" s="1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L36" i="29" s="1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Z4" i="29"/>
  <c r="Y4" i="29"/>
  <c r="X4" i="29"/>
  <c r="V4" i="29"/>
  <c r="W4" i="29" s="1"/>
  <c r="U4" i="29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T4" i="29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R4" i="29"/>
  <c r="Q4" i="29"/>
  <c r="P4" i="29" s="1"/>
  <c r="N4" i="29"/>
  <c r="O4" i="29" s="1"/>
  <c r="M4" i="29"/>
  <c r="L4" i="29"/>
  <c r="Z3" i="29"/>
  <c r="Y3" i="29"/>
  <c r="X3" i="29"/>
  <c r="V3" i="29"/>
  <c r="W3" i="29" s="1"/>
  <c r="R3" i="29"/>
  <c r="Q3" i="29"/>
  <c r="P3" i="29" s="1"/>
  <c r="N3" i="29"/>
  <c r="O3" i="29" s="1"/>
  <c r="R83" i="28"/>
  <c r="Q83" i="28"/>
  <c r="P83" i="28" s="1"/>
  <c r="O83" i="28"/>
  <c r="N83" i="28"/>
  <c r="R82" i="28"/>
  <c r="Q82" i="28"/>
  <c r="P82" i="28" s="1"/>
  <c r="O82" i="28"/>
  <c r="N82" i="28"/>
  <c r="R81" i="28"/>
  <c r="Q81" i="28"/>
  <c r="P81" i="28" s="1"/>
  <c r="O81" i="28"/>
  <c r="N81" i="28"/>
  <c r="R80" i="28"/>
  <c r="Q80" i="28"/>
  <c r="P80" i="28" s="1"/>
  <c r="N80" i="28"/>
  <c r="O80" i="28" s="1"/>
  <c r="R79" i="28"/>
  <c r="Q79" i="28"/>
  <c r="P79" i="28" s="1"/>
  <c r="N79" i="28"/>
  <c r="O79" i="28" s="1"/>
  <c r="R78" i="28"/>
  <c r="Q78" i="28"/>
  <c r="P78" i="28"/>
  <c r="N78" i="28"/>
  <c r="O78" i="28" s="1"/>
  <c r="R77" i="28"/>
  <c r="Q77" i="28"/>
  <c r="P77" i="28"/>
  <c r="N77" i="28"/>
  <c r="O77" i="28" s="1"/>
  <c r="R76" i="28"/>
  <c r="Q76" i="28"/>
  <c r="P76" i="28"/>
  <c r="N76" i="28"/>
  <c r="O76" i="28" s="1"/>
  <c r="R75" i="28"/>
  <c r="Q75" i="28"/>
  <c r="P75" i="28"/>
  <c r="N75" i="28"/>
  <c r="O75" i="28" s="1"/>
  <c r="R74" i="28"/>
  <c r="Q74" i="28"/>
  <c r="P74" i="28"/>
  <c r="N74" i="28"/>
  <c r="O74" i="28" s="1"/>
  <c r="Z73" i="28"/>
  <c r="Y73" i="28"/>
  <c r="X73" i="28"/>
  <c r="V73" i="28"/>
  <c r="W73" i="28" s="1"/>
  <c r="R73" i="28"/>
  <c r="Q73" i="28"/>
  <c r="P73" i="28"/>
  <c r="O73" i="28"/>
  <c r="N73" i="28"/>
  <c r="Z72" i="28"/>
  <c r="Y72" i="28"/>
  <c r="X72" i="28" s="1"/>
  <c r="W72" i="28"/>
  <c r="V72" i="28"/>
  <c r="R72" i="28"/>
  <c r="Q72" i="28"/>
  <c r="P72" i="28" s="1"/>
  <c r="O72" i="28"/>
  <c r="N72" i="28"/>
  <c r="Z71" i="28"/>
  <c r="Y71" i="28"/>
  <c r="X71" i="28" s="1"/>
  <c r="W71" i="28"/>
  <c r="V71" i="28"/>
  <c r="R71" i="28"/>
  <c r="Q71" i="28"/>
  <c r="P71" i="28" s="1"/>
  <c r="N71" i="28"/>
  <c r="O71" i="28" s="1"/>
  <c r="Z70" i="28"/>
  <c r="Y70" i="28"/>
  <c r="X70" i="28" s="1"/>
  <c r="V70" i="28"/>
  <c r="W70" i="28" s="1"/>
  <c r="R70" i="28"/>
  <c r="Q70" i="28"/>
  <c r="P70" i="28"/>
  <c r="N70" i="28"/>
  <c r="O70" i="28" s="1"/>
  <c r="Z69" i="28"/>
  <c r="Y69" i="28"/>
  <c r="X69" i="28"/>
  <c r="V69" i="28"/>
  <c r="W69" i="28" s="1"/>
  <c r="R69" i="28"/>
  <c r="Q69" i="28"/>
  <c r="P69" i="28"/>
  <c r="N69" i="28"/>
  <c r="O69" i="28" s="1"/>
  <c r="Z68" i="28"/>
  <c r="Y68" i="28"/>
  <c r="X68" i="28"/>
  <c r="V68" i="28"/>
  <c r="W68" i="28" s="1"/>
  <c r="R68" i="28"/>
  <c r="Q68" i="28"/>
  <c r="P68" i="28"/>
  <c r="N68" i="28"/>
  <c r="O68" i="28" s="1"/>
  <c r="Z67" i="28"/>
  <c r="Y67" i="28"/>
  <c r="X67" i="28"/>
  <c r="V67" i="28"/>
  <c r="W67" i="28" s="1"/>
  <c r="R67" i="28"/>
  <c r="Q67" i="28"/>
  <c r="P67" i="28"/>
  <c r="O67" i="28"/>
  <c r="N67" i="28"/>
  <c r="Z66" i="28"/>
  <c r="Y66" i="28"/>
  <c r="X66" i="28"/>
  <c r="W66" i="28"/>
  <c r="V66" i="28"/>
  <c r="R66" i="28"/>
  <c r="Q66" i="28"/>
  <c r="P66" i="28" s="1"/>
  <c r="O66" i="28"/>
  <c r="N66" i="28"/>
  <c r="Z65" i="28"/>
  <c r="Y65" i="28"/>
  <c r="X65" i="28" s="1"/>
  <c r="W65" i="28"/>
  <c r="V65" i="28"/>
  <c r="R65" i="28"/>
  <c r="Q65" i="28"/>
  <c r="P65" i="28" s="1"/>
  <c r="N65" i="28"/>
  <c r="O65" i="28" s="1"/>
  <c r="Z64" i="28"/>
  <c r="Y64" i="28"/>
  <c r="X64" i="28" s="1"/>
  <c r="V64" i="28"/>
  <c r="W64" i="28" s="1"/>
  <c r="R64" i="28"/>
  <c r="Q64" i="28"/>
  <c r="P64" i="28"/>
  <c r="N64" i="28"/>
  <c r="O64" i="28" s="1"/>
  <c r="Z63" i="28"/>
  <c r="Y63" i="28"/>
  <c r="X63" i="28"/>
  <c r="V63" i="28"/>
  <c r="W63" i="28" s="1"/>
  <c r="R63" i="28"/>
  <c r="Q63" i="28"/>
  <c r="P63" i="28" s="1"/>
  <c r="N63" i="28"/>
  <c r="O63" i="28" s="1"/>
  <c r="Z62" i="28"/>
  <c r="Y62" i="28"/>
  <c r="X62" i="28"/>
  <c r="V62" i="28"/>
  <c r="W62" i="28" s="1"/>
  <c r="R62" i="28"/>
  <c r="Q62" i="28"/>
  <c r="P62" i="28"/>
  <c r="N62" i="28"/>
  <c r="O62" i="28" s="1"/>
  <c r="Z61" i="28"/>
  <c r="Y61" i="28"/>
  <c r="X61" i="28"/>
  <c r="V61" i="28"/>
  <c r="W61" i="28" s="1"/>
  <c r="R61" i="28"/>
  <c r="Q61" i="28"/>
  <c r="P61" i="28"/>
  <c r="O61" i="28"/>
  <c r="N61" i="28"/>
  <c r="Z60" i="28"/>
  <c r="Y60" i="28"/>
  <c r="X60" i="28"/>
  <c r="W60" i="28"/>
  <c r="V60" i="28"/>
  <c r="R60" i="28"/>
  <c r="Q60" i="28"/>
  <c r="P60" i="28" s="1"/>
  <c r="O60" i="28"/>
  <c r="N60" i="28"/>
  <c r="Z59" i="28"/>
  <c r="Y59" i="28"/>
  <c r="X59" i="28" s="1"/>
  <c r="W59" i="28"/>
  <c r="V59" i="28"/>
  <c r="R59" i="28"/>
  <c r="Q59" i="28"/>
  <c r="P59" i="28" s="1"/>
  <c r="N59" i="28"/>
  <c r="O59" i="28" s="1"/>
  <c r="Z58" i="28"/>
  <c r="Y58" i="28"/>
  <c r="X58" i="28" s="1"/>
  <c r="V58" i="28"/>
  <c r="W58" i="28" s="1"/>
  <c r="R58" i="28"/>
  <c r="Q58" i="28"/>
  <c r="P58" i="28"/>
  <c r="O58" i="28"/>
  <c r="N58" i="28"/>
  <c r="Z57" i="28"/>
  <c r="Y57" i="28"/>
  <c r="X57" i="28"/>
  <c r="V57" i="28"/>
  <c r="W57" i="28" s="1"/>
  <c r="R57" i="28"/>
  <c r="Q57" i="28"/>
  <c r="P57" i="28" s="1"/>
  <c r="N57" i="28"/>
  <c r="O57" i="28" s="1"/>
  <c r="Z56" i="28"/>
  <c r="Y56" i="28"/>
  <c r="X56" i="28"/>
  <c r="V56" i="28"/>
  <c r="W56" i="28" s="1"/>
  <c r="R56" i="28"/>
  <c r="Q56" i="28"/>
  <c r="P56" i="28"/>
  <c r="N56" i="28"/>
  <c r="O56" i="28" s="1"/>
  <c r="Z55" i="28"/>
  <c r="Y55" i="28"/>
  <c r="X55" i="28"/>
  <c r="V55" i="28"/>
  <c r="W55" i="28" s="1"/>
  <c r="R55" i="28"/>
  <c r="Q55" i="28"/>
  <c r="P55" i="28"/>
  <c r="O55" i="28"/>
  <c r="N55" i="28"/>
  <c r="Z54" i="28"/>
  <c r="Y54" i="28"/>
  <c r="X54" i="28"/>
  <c r="W54" i="28"/>
  <c r="V54" i="28"/>
  <c r="R54" i="28"/>
  <c r="Q54" i="28"/>
  <c r="P54" i="28" s="1"/>
  <c r="O54" i="28"/>
  <c r="N54" i="28"/>
  <c r="Z53" i="28"/>
  <c r="Y53" i="28"/>
  <c r="X53" i="28" s="1"/>
  <c r="W53" i="28"/>
  <c r="V53" i="28"/>
  <c r="R53" i="28"/>
  <c r="Q53" i="28"/>
  <c r="P53" i="28" s="1"/>
  <c r="N53" i="28"/>
  <c r="O53" i="28" s="1"/>
  <c r="Z52" i="28"/>
  <c r="Y52" i="28"/>
  <c r="X52" i="28" s="1"/>
  <c r="V52" i="28"/>
  <c r="W52" i="28" s="1"/>
  <c r="R52" i="28"/>
  <c r="Q52" i="28"/>
  <c r="P52" i="28"/>
  <c r="O52" i="28"/>
  <c r="N52" i="28"/>
  <c r="Z51" i="28"/>
  <c r="Y51" i="28"/>
  <c r="X51" i="28"/>
  <c r="V51" i="28"/>
  <c r="W51" i="28" s="1"/>
  <c r="R51" i="28"/>
  <c r="Q51" i="28"/>
  <c r="P51" i="28" s="1"/>
  <c r="N51" i="28"/>
  <c r="O51" i="28" s="1"/>
  <c r="Z50" i="28"/>
  <c r="Y50" i="28"/>
  <c r="X50" i="28"/>
  <c r="V50" i="28"/>
  <c r="W50" i="28" s="1"/>
  <c r="R50" i="28"/>
  <c r="Q50" i="28"/>
  <c r="P50" i="28"/>
  <c r="N50" i="28"/>
  <c r="O50" i="28" s="1"/>
  <c r="Z49" i="28"/>
  <c r="Y49" i="28"/>
  <c r="X49" i="28"/>
  <c r="V49" i="28"/>
  <c r="W49" i="28" s="1"/>
  <c r="R49" i="28"/>
  <c r="Q49" i="28"/>
  <c r="P49" i="28" s="1"/>
  <c r="O49" i="28"/>
  <c r="N49" i="28"/>
  <c r="Z48" i="28"/>
  <c r="Y48" i="28"/>
  <c r="X48" i="28"/>
  <c r="W48" i="28"/>
  <c r="V48" i="28"/>
  <c r="R48" i="28"/>
  <c r="Q48" i="28"/>
  <c r="P48" i="28" s="1"/>
  <c r="O48" i="28"/>
  <c r="N48" i="28"/>
  <c r="Z47" i="28"/>
  <c r="Y47" i="28"/>
  <c r="X47" i="28" s="1"/>
  <c r="W47" i="28"/>
  <c r="V47" i="28"/>
  <c r="R47" i="28"/>
  <c r="Q47" i="28"/>
  <c r="P47" i="28" s="1"/>
  <c r="N47" i="28"/>
  <c r="O47" i="28" s="1"/>
  <c r="Z46" i="28"/>
  <c r="Y46" i="28"/>
  <c r="X46" i="28" s="1"/>
  <c r="V46" i="28"/>
  <c r="W46" i="28" s="1"/>
  <c r="R46" i="28"/>
  <c r="Q46" i="28"/>
  <c r="P46" i="28"/>
  <c r="O46" i="28"/>
  <c r="N46" i="28"/>
  <c r="Z45" i="28"/>
  <c r="Y45" i="28"/>
  <c r="X45" i="28"/>
  <c r="V45" i="28"/>
  <c r="W45" i="28" s="1"/>
  <c r="R45" i="28"/>
  <c r="Q45" i="28"/>
  <c r="P45" i="28" s="1"/>
  <c r="N45" i="28"/>
  <c r="O45" i="28" s="1"/>
  <c r="Z44" i="28"/>
  <c r="Y44" i="28"/>
  <c r="X44" i="28"/>
  <c r="V44" i="28"/>
  <c r="W44" i="28" s="1"/>
  <c r="R44" i="28"/>
  <c r="Q44" i="28"/>
  <c r="P44" i="28"/>
  <c r="O44" i="28"/>
  <c r="N44" i="28"/>
  <c r="Z43" i="28"/>
  <c r="Y43" i="28"/>
  <c r="X43" i="28"/>
  <c r="V43" i="28"/>
  <c r="W43" i="28" s="1"/>
  <c r="R43" i="28"/>
  <c r="Q43" i="28"/>
  <c r="P43" i="28" s="1"/>
  <c r="O43" i="28"/>
  <c r="N43" i="28"/>
  <c r="Z42" i="28"/>
  <c r="Y42" i="28"/>
  <c r="X42" i="28"/>
  <c r="W42" i="28"/>
  <c r="V42" i="28"/>
  <c r="R42" i="28"/>
  <c r="Q42" i="28"/>
  <c r="P42" i="28" s="1"/>
  <c r="O42" i="28"/>
  <c r="N42" i="28"/>
  <c r="Z41" i="28"/>
  <c r="Y41" i="28"/>
  <c r="X41" i="28" s="1"/>
  <c r="W41" i="28"/>
  <c r="V41" i="28"/>
  <c r="R41" i="28"/>
  <c r="Q41" i="28"/>
  <c r="P41" i="28" s="1"/>
  <c r="N41" i="28"/>
  <c r="O41" i="28" s="1"/>
  <c r="Z40" i="28"/>
  <c r="Y40" i="28"/>
  <c r="X40" i="28" s="1"/>
  <c r="V40" i="28"/>
  <c r="W40" i="28" s="1"/>
  <c r="R40" i="28"/>
  <c r="Q40" i="28"/>
  <c r="P40" i="28"/>
  <c r="O40" i="28"/>
  <c r="N40" i="28"/>
  <c r="Z39" i="28"/>
  <c r="Y39" i="28"/>
  <c r="X39" i="28"/>
  <c r="V39" i="28"/>
  <c r="W39" i="28" s="1"/>
  <c r="R39" i="28"/>
  <c r="Q39" i="28"/>
  <c r="P39" i="28" s="1"/>
  <c r="N39" i="28"/>
  <c r="O39" i="28" s="1"/>
  <c r="Z38" i="28"/>
  <c r="Y38" i="28"/>
  <c r="X38" i="28"/>
  <c r="V38" i="28"/>
  <c r="W38" i="28" s="1"/>
  <c r="R38" i="28"/>
  <c r="Q38" i="28"/>
  <c r="P38" i="28"/>
  <c r="O38" i="28"/>
  <c r="N38" i="28"/>
  <c r="Z37" i="28"/>
  <c r="Y37" i="28"/>
  <c r="X37" i="28"/>
  <c r="V37" i="28"/>
  <c r="W37" i="28" s="1"/>
  <c r="R37" i="28"/>
  <c r="Q37" i="28"/>
  <c r="P37" i="28" s="1"/>
  <c r="O37" i="28"/>
  <c r="N37" i="28"/>
  <c r="Z36" i="28"/>
  <c r="Y36" i="28"/>
  <c r="X36" i="28"/>
  <c r="W36" i="28"/>
  <c r="V36" i="28"/>
  <c r="R36" i="28"/>
  <c r="Q36" i="28"/>
  <c r="P36" i="28" s="1"/>
  <c r="O36" i="28"/>
  <c r="N36" i="28"/>
  <c r="Z35" i="28"/>
  <c r="Y35" i="28"/>
  <c r="X35" i="28" s="1"/>
  <c r="W35" i="28"/>
  <c r="V35" i="28"/>
  <c r="R35" i="28"/>
  <c r="Q35" i="28"/>
  <c r="P35" i="28" s="1"/>
  <c r="N35" i="28"/>
  <c r="O35" i="28" s="1"/>
  <c r="Z34" i="28"/>
  <c r="Y34" i="28"/>
  <c r="X34" i="28" s="1"/>
  <c r="V34" i="28"/>
  <c r="W34" i="28" s="1"/>
  <c r="R34" i="28"/>
  <c r="Q34" i="28"/>
  <c r="P34" i="28"/>
  <c r="O34" i="28"/>
  <c r="N34" i="28"/>
  <c r="Z33" i="28"/>
  <c r="Y33" i="28"/>
  <c r="X33" i="28"/>
  <c r="V33" i="28"/>
  <c r="W33" i="28" s="1"/>
  <c r="R33" i="28"/>
  <c r="Q33" i="28"/>
  <c r="P33" i="28" s="1"/>
  <c r="N33" i="28"/>
  <c r="O33" i="28" s="1"/>
  <c r="Z32" i="28"/>
  <c r="Y32" i="28"/>
  <c r="X32" i="28"/>
  <c r="V32" i="28"/>
  <c r="W32" i="28" s="1"/>
  <c r="R32" i="28"/>
  <c r="Q32" i="28"/>
  <c r="P32" i="28"/>
  <c r="O32" i="28"/>
  <c r="N32" i="28"/>
  <c r="Z31" i="28"/>
  <c r="Y31" i="28"/>
  <c r="X31" i="28"/>
  <c r="V31" i="28"/>
  <c r="W31" i="28" s="1"/>
  <c r="R31" i="28"/>
  <c r="Q31" i="28"/>
  <c r="P31" i="28" s="1"/>
  <c r="O31" i="28"/>
  <c r="N31" i="28"/>
  <c r="Z30" i="28"/>
  <c r="Y30" i="28"/>
  <c r="X30" i="28"/>
  <c r="W30" i="28"/>
  <c r="V30" i="28"/>
  <c r="R30" i="28"/>
  <c r="Q30" i="28"/>
  <c r="P30" i="28" s="1"/>
  <c r="O30" i="28"/>
  <c r="N30" i="28"/>
  <c r="Z29" i="28"/>
  <c r="Y29" i="28"/>
  <c r="X29" i="28" s="1"/>
  <c r="W29" i="28"/>
  <c r="V29" i="28"/>
  <c r="R29" i="28"/>
  <c r="Q29" i="28"/>
  <c r="P29" i="28" s="1"/>
  <c r="N29" i="28"/>
  <c r="O29" i="28" s="1"/>
  <c r="Z28" i="28"/>
  <c r="Y28" i="28"/>
  <c r="X28" i="28" s="1"/>
  <c r="V28" i="28"/>
  <c r="W28" i="28" s="1"/>
  <c r="R28" i="28"/>
  <c r="Q28" i="28"/>
  <c r="P28" i="28"/>
  <c r="O28" i="28"/>
  <c r="N28" i="28"/>
  <c r="Z27" i="28"/>
  <c r="Y27" i="28"/>
  <c r="X27" i="28"/>
  <c r="V27" i="28"/>
  <c r="W27" i="28" s="1"/>
  <c r="R27" i="28"/>
  <c r="Q27" i="28"/>
  <c r="P27" i="28" s="1"/>
  <c r="N27" i="28"/>
  <c r="O27" i="28" s="1"/>
  <c r="Z26" i="28"/>
  <c r="Y26" i="28"/>
  <c r="X26" i="28"/>
  <c r="V26" i="28"/>
  <c r="W26" i="28" s="1"/>
  <c r="R26" i="28"/>
  <c r="Q26" i="28"/>
  <c r="P26" i="28"/>
  <c r="O26" i="28"/>
  <c r="N26" i="28"/>
  <c r="Z25" i="28"/>
  <c r="Y25" i="28"/>
  <c r="X25" i="28"/>
  <c r="V25" i="28"/>
  <c r="W25" i="28" s="1"/>
  <c r="R25" i="28"/>
  <c r="Q25" i="28"/>
  <c r="P25" i="28" s="1"/>
  <c r="O25" i="28"/>
  <c r="N25" i="28"/>
  <c r="Z24" i="28"/>
  <c r="Y24" i="28"/>
  <c r="X24" i="28"/>
  <c r="V24" i="28"/>
  <c r="W24" i="28" s="1"/>
  <c r="R24" i="28"/>
  <c r="Q24" i="28"/>
  <c r="P24" i="28" s="1"/>
  <c r="O24" i="28"/>
  <c r="N24" i="28"/>
  <c r="Z23" i="28"/>
  <c r="Y23" i="28"/>
  <c r="X23" i="28" s="1"/>
  <c r="W23" i="28"/>
  <c r="V23" i="28"/>
  <c r="R23" i="28"/>
  <c r="Q23" i="28"/>
  <c r="P23" i="28" s="1"/>
  <c r="N23" i="28"/>
  <c r="O23" i="28" s="1"/>
  <c r="Z22" i="28"/>
  <c r="Y22" i="28"/>
  <c r="X22" i="28" s="1"/>
  <c r="V22" i="28"/>
  <c r="W22" i="28" s="1"/>
  <c r="R22" i="28"/>
  <c r="Q22" i="28"/>
  <c r="P22" i="28"/>
  <c r="O22" i="28"/>
  <c r="N22" i="28"/>
  <c r="Z21" i="28"/>
  <c r="Y21" i="28"/>
  <c r="X21" i="28"/>
  <c r="V21" i="28"/>
  <c r="W21" i="28" s="1"/>
  <c r="R21" i="28"/>
  <c r="Q21" i="28"/>
  <c r="P21" i="28" s="1"/>
  <c r="N21" i="28"/>
  <c r="O21" i="28" s="1"/>
  <c r="Z20" i="28"/>
  <c r="Y20" i="28"/>
  <c r="X20" i="28"/>
  <c r="V20" i="28"/>
  <c r="W20" i="28" s="1"/>
  <c r="R20" i="28"/>
  <c r="Q20" i="28"/>
  <c r="P20" i="28"/>
  <c r="O20" i="28"/>
  <c r="N20" i="28"/>
  <c r="Z19" i="28"/>
  <c r="Y19" i="28"/>
  <c r="X19" i="28"/>
  <c r="V19" i="28"/>
  <c r="W19" i="28" s="1"/>
  <c r="R19" i="28"/>
  <c r="Q19" i="28"/>
  <c r="P19" i="28" s="1"/>
  <c r="O19" i="28"/>
  <c r="N19" i="28"/>
  <c r="Z18" i="28"/>
  <c r="Y18" i="28"/>
  <c r="X18" i="28"/>
  <c r="V18" i="28"/>
  <c r="W18" i="28" s="1"/>
  <c r="R18" i="28"/>
  <c r="Q18" i="28"/>
  <c r="P18" i="28" s="1"/>
  <c r="O18" i="28"/>
  <c r="N18" i="28"/>
  <c r="Z17" i="28"/>
  <c r="Y17" i="28"/>
  <c r="X17" i="28"/>
  <c r="W17" i="28"/>
  <c r="V17" i="28"/>
  <c r="R17" i="28"/>
  <c r="Q17" i="28"/>
  <c r="P17" i="28" s="1"/>
  <c r="N17" i="28"/>
  <c r="O17" i="28" s="1"/>
  <c r="Z16" i="28"/>
  <c r="Y16" i="28"/>
  <c r="X16" i="28" s="1"/>
  <c r="V16" i="28"/>
  <c r="W16" i="28" s="1"/>
  <c r="R16" i="28"/>
  <c r="Q16" i="28"/>
  <c r="P16" i="28" s="1"/>
  <c r="O16" i="28"/>
  <c r="N16" i="28"/>
  <c r="Z15" i="28"/>
  <c r="Y15" i="28"/>
  <c r="X15" i="28"/>
  <c r="V15" i="28"/>
  <c r="W15" i="28" s="1"/>
  <c r="R15" i="28"/>
  <c r="Q15" i="28"/>
  <c r="P15" i="28" s="1"/>
  <c r="N15" i="28"/>
  <c r="O15" i="28" s="1"/>
  <c r="Z14" i="28"/>
  <c r="Y14" i="28"/>
  <c r="X14" i="28"/>
  <c r="V14" i="28"/>
  <c r="W14" i="28" s="1"/>
  <c r="R14" i="28"/>
  <c r="Q14" i="28"/>
  <c r="P14" i="28"/>
  <c r="O14" i="28"/>
  <c r="N14" i="28"/>
  <c r="Z13" i="28"/>
  <c r="Y13" i="28"/>
  <c r="X13" i="28"/>
  <c r="V13" i="28"/>
  <c r="W13" i="28" s="1"/>
  <c r="R13" i="28"/>
  <c r="Q13" i="28"/>
  <c r="P13" i="28" s="1"/>
  <c r="O13" i="28"/>
  <c r="N13" i="28"/>
  <c r="Z12" i="28"/>
  <c r="Y12" i="28"/>
  <c r="X12" i="28"/>
  <c r="V12" i="28"/>
  <c r="W12" i="28" s="1"/>
  <c r="R12" i="28"/>
  <c r="Q12" i="28"/>
  <c r="P12" i="28" s="1"/>
  <c r="O12" i="28"/>
  <c r="N12" i="28"/>
  <c r="Z11" i="28"/>
  <c r="Y11" i="28"/>
  <c r="X11" i="28"/>
  <c r="V11" i="28"/>
  <c r="W11" i="28" s="1"/>
  <c r="R11" i="28"/>
  <c r="Q11" i="28"/>
  <c r="P11" i="28" s="1"/>
  <c r="O11" i="28"/>
  <c r="N11" i="28"/>
  <c r="Z10" i="28"/>
  <c r="Y10" i="28"/>
  <c r="X10" i="28" s="1"/>
  <c r="V10" i="28"/>
  <c r="W10" i="28" s="1"/>
  <c r="R10" i="28"/>
  <c r="Q10" i="28"/>
  <c r="P10" i="28" s="1"/>
  <c r="O10" i="28"/>
  <c r="N10" i="28"/>
  <c r="Z9" i="28"/>
  <c r="Y9" i="28"/>
  <c r="X9" i="28"/>
  <c r="V9" i="28"/>
  <c r="W9" i="28" s="1"/>
  <c r="R9" i="28"/>
  <c r="Q9" i="28"/>
  <c r="P9" i="28" s="1"/>
  <c r="N9" i="28"/>
  <c r="O9" i="28" s="1"/>
  <c r="Z8" i="28"/>
  <c r="Y8" i="28"/>
  <c r="X8" i="28"/>
  <c r="V8" i="28"/>
  <c r="W8" i="28" s="1"/>
  <c r="R8" i="28"/>
  <c r="Q8" i="28"/>
  <c r="P8" i="28"/>
  <c r="O8" i="28"/>
  <c r="N8" i="28"/>
  <c r="Z7" i="28"/>
  <c r="Y7" i="28"/>
  <c r="X7" i="28"/>
  <c r="V7" i="28"/>
  <c r="W7" i="28" s="1"/>
  <c r="R7" i="28"/>
  <c r="Q7" i="28"/>
  <c r="P7" i="28" s="1"/>
  <c r="O7" i="28"/>
  <c r="N7" i="28"/>
  <c r="Z6" i="28"/>
  <c r="Y6" i="28"/>
  <c r="X6" i="28"/>
  <c r="V6" i="28"/>
  <c r="W6" i="28" s="1"/>
  <c r="R6" i="28"/>
  <c r="Q6" i="28"/>
  <c r="P6" i="28" s="1"/>
  <c r="O6" i="28"/>
  <c r="N6" i="28"/>
  <c r="Z5" i="28"/>
  <c r="Y5" i="28"/>
  <c r="X5" i="28"/>
  <c r="V5" i="28"/>
  <c r="W5" i="28" s="1"/>
  <c r="R5" i="28"/>
  <c r="Q5" i="28"/>
  <c r="P5" i="28" s="1"/>
  <c r="O5" i="28"/>
  <c r="N5" i="28"/>
  <c r="M5" i="28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Z4" i="28"/>
  <c r="Y4" i="28"/>
  <c r="X4" i="28" s="1"/>
  <c r="V4" i="28"/>
  <c r="W4" i="28" s="1"/>
  <c r="U4" i="28"/>
  <c r="U5" i="28" s="1"/>
  <c r="U6" i="28" s="1"/>
  <c r="U7" i="28" s="1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R4" i="28"/>
  <c r="Q4" i="28"/>
  <c r="P4" i="28" s="1"/>
  <c r="O4" i="28"/>
  <c r="N4" i="28"/>
  <c r="M4" i="28"/>
  <c r="L4" i="28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Z3" i="28"/>
  <c r="Y3" i="28"/>
  <c r="X3" i="28"/>
  <c r="V3" i="28"/>
  <c r="W3" i="28" s="1"/>
  <c r="R3" i="28"/>
  <c r="Q3" i="28"/>
  <c r="P3" i="28" s="1"/>
  <c r="O3" i="28"/>
  <c r="N3" i="28"/>
  <c r="R83" i="27"/>
  <c r="Q83" i="27"/>
  <c r="P83" i="27" s="1"/>
  <c r="O83" i="27"/>
  <c r="N83" i="27"/>
  <c r="R82" i="27"/>
  <c r="Q82" i="27"/>
  <c r="P82" i="27" s="1"/>
  <c r="O82" i="27"/>
  <c r="N82" i="27"/>
  <c r="R81" i="27"/>
  <c r="Q81" i="27"/>
  <c r="P81" i="27" s="1"/>
  <c r="N81" i="27"/>
  <c r="O81" i="27" s="1"/>
  <c r="R80" i="27"/>
  <c r="Q80" i="27"/>
  <c r="P80" i="27" s="1"/>
  <c r="N80" i="27"/>
  <c r="O80" i="27" s="1"/>
  <c r="R79" i="27"/>
  <c r="Q79" i="27"/>
  <c r="P79" i="27"/>
  <c r="N79" i="27"/>
  <c r="O79" i="27" s="1"/>
  <c r="R78" i="27"/>
  <c r="Q78" i="27"/>
  <c r="P78" i="27"/>
  <c r="N78" i="27"/>
  <c r="O78" i="27" s="1"/>
  <c r="R77" i="27"/>
  <c r="Q77" i="27"/>
  <c r="P77" i="27"/>
  <c r="N77" i="27"/>
  <c r="O77" i="27" s="1"/>
  <c r="R76" i="27"/>
  <c r="Q76" i="27"/>
  <c r="P76" i="27"/>
  <c r="N76" i="27"/>
  <c r="O76" i="27" s="1"/>
  <c r="R75" i="27"/>
  <c r="Q75" i="27"/>
  <c r="P75" i="27"/>
  <c r="N75" i="27"/>
  <c r="O75" i="27" s="1"/>
  <c r="R74" i="27"/>
  <c r="Q74" i="27"/>
  <c r="P74" i="27"/>
  <c r="O74" i="27"/>
  <c r="N74" i="27"/>
  <c r="Z73" i="27"/>
  <c r="Y73" i="27"/>
  <c r="X73" i="27"/>
  <c r="W73" i="27"/>
  <c r="V73" i="27"/>
  <c r="R73" i="27"/>
  <c r="Q73" i="27"/>
  <c r="P73" i="27" s="1"/>
  <c r="O73" i="27"/>
  <c r="N73" i="27"/>
  <c r="Z72" i="27"/>
  <c r="Y72" i="27"/>
  <c r="X72" i="27" s="1"/>
  <c r="W72" i="27"/>
  <c r="V72" i="27"/>
  <c r="R72" i="27"/>
  <c r="Q72" i="27"/>
  <c r="P72" i="27" s="1"/>
  <c r="O72" i="27"/>
  <c r="N72" i="27"/>
  <c r="Z71" i="27"/>
  <c r="Y71" i="27"/>
  <c r="X71" i="27" s="1"/>
  <c r="V71" i="27"/>
  <c r="W71" i="27" s="1"/>
  <c r="R71" i="27"/>
  <c r="Q71" i="27"/>
  <c r="P71" i="27" s="1"/>
  <c r="N71" i="27"/>
  <c r="O71" i="27" s="1"/>
  <c r="Z70" i="27"/>
  <c r="Y70" i="27"/>
  <c r="X70" i="27"/>
  <c r="V70" i="27"/>
  <c r="W70" i="27" s="1"/>
  <c r="R70" i="27"/>
  <c r="Q70" i="27"/>
  <c r="P70" i="27"/>
  <c r="N70" i="27"/>
  <c r="O70" i="27" s="1"/>
  <c r="Z69" i="27"/>
  <c r="Y69" i="27"/>
  <c r="X69" i="27"/>
  <c r="V69" i="27"/>
  <c r="W69" i="27" s="1"/>
  <c r="R69" i="27"/>
  <c r="Q69" i="27"/>
  <c r="P69" i="27"/>
  <c r="N69" i="27"/>
  <c r="O69" i="27" s="1"/>
  <c r="Z68" i="27"/>
  <c r="Y68" i="27"/>
  <c r="X68" i="27"/>
  <c r="V68" i="27"/>
  <c r="W68" i="27" s="1"/>
  <c r="R68" i="27"/>
  <c r="Q68" i="27"/>
  <c r="P68" i="27"/>
  <c r="O68" i="27"/>
  <c r="N68" i="27"/>
  <c r="Z67" i="27"/>
  <c r="Y67" i="27"/>
  <c r="X67" i="27"/>
  <c r="W67" i="27"/>
  <c r="V67" i="27"/>
  <c r="R67" i="27"/>
  <c r="Q67" i="27"/>
  <c r="P67" i="27" s="1"/>
  <c r="O67" i="27"/>
  <c r="N67" i="27"/>
  <c r="Z66" i="27"/>
  <c r="Y66" i="27"/>
  <c r="X66" i="27" s="1"/>
  <c r="W66" i="27"/>
  <c r="V66" i="27"/>
  <c r="R66" i="27"/>
  <c r="Q66" i="27"/>
  <c r="P66" i="27" s="1"/>
  <c r="O66" i="27"/>
  <c r="N66" i="27"/>
  <c r="Z65" i="27"/>
  <c r="Y65" i="27"/>
  <c r="X65" i="27" s="1"/>
  <c r="V65" i="27"/>
  <c r="W65" i="27" s="1"/>
  <c r="R65" i="27"/>
  <c r="Q65" i="27"/>
  <c r="P65" i="27" s="1"/>
  <c r="N65" i="27"/>
  <c r="O65" i="27" s="1"/>
  <c r="Z64" i="27"/>
  <c r="Y64" i="27"/>
  <c r="X64" i="27"/>
  <c r="V64" i="27"/>
  <c r="W64" i="27" s="1"/>
  <c r="R64" i="27"/>
  <c r="Q64" i="27"/>
  <c r="P64" i="27"/>
  <c r="N64" i="27"/>
  <c r="O64" i="27" s="1"/>
  <c r="Z63" i="27"/>
  <c r="Y63" i="27"/>
  <c r="X63" i="27"/>
  <c r="V63" i="27"/>
  <c r="W63" i="27" s="1"/>
  <c r="R63" i="27"/>
  <c r="Q63" i="27"/>
  <c r="P63" i="27"/>
  <c r="N63" i="27"/>
  <c r="O63" i="27" s="1"/>
  <c r="Z62" i="27"/>
  <c r="Y62" i="27"/>
  <c r="X62" i="27"/>
  <c r="V62" i="27"/>
  <c r="W62" i="27" s="1"/>
  <c r="R62" i="27"/>
  <c r="Q62" i="27"/>
  <c r="P62" i="27"/>
  <c r="O62" i="27"/>
  <c r="N62" i="27"/>
  <c r="Z61" i="27"/>
  <c r="Y61" i="27"/>
  <c r="X61" i="27"/>
  <c r="W61" i="27"/>
  <c r="V61" i="27"/>
  <c r="R61" i="27"/>
  <c r="Q61" i="27"/>
  <c r="P61" i="27" s="1"/>
  <c r="O61" i="27"/>
  <c r="N61" i="27"/>
  <c r="Z60" i="27"/>
  <c r="Y60" i="27"/>
  <c r="X60" i="27" s="1"/>
  <c r="W60" i="27"/>
  <c r="V60" i="27"/>
  <c r="R60" i="27"/>
  <c r="Q60" i="27"/>
  <c r="P60" i="27" s="1"/>
  <c r="O60" i="27"/>
  <c r="N60" i="27"/>
  <c r="Z59" i="27"/>
  <c r="Y59" i="27"/>
  <c r="X59" i="27" s="1"/>
  <c r="V59" i="27"/>
  <c r="W59" i="27" s="1"/>
  <c r="R59" i="27"/>
  <c r="Q59" i="27"/>
  <c r="P59" i="27" s="1"/>
  <c r="N59" i="27"/>
  <c r="O59" i="27" s="1"/>
  <c r="Z58" i="27"/>
  <c r="Y58" i="27"/>
  <c r="X58" i="27"/>
  <c r="V58" i="27"/>
  <c r="W58" i="27" s="1"/>
  <c r="R58" i="27"/>
  <c r="Q58" i="27"/>
  <c r="P58" i="27"/>
  <c r="N58" i="27"/>
  <c r="O58" i="27" s="1"/>
  <c r="Z57" i="27"/>
  <c r="Y57" i="27"/>
  <c r="X57" i="27"/>
  <c r="V57" i="27"/>
  <c r="W57" i="27" s="1"/>
  <c r="R57" i="27"/>
  <c r="Q57" i="27"/>
  <c r="P57" i="27"/>
  <c r="N57" i="27"/>
  <c r="O57" i="27" s="1"/>
  <c r="Z56" i="27"/>
  <c r="Y56" i="27"/>
  <c r="X56" i="27"/>
  <c r="V56" i="27"/>
  <c r="W56" i="27" s="1"/>
  <c r="R56" i="27"/>
  <c r="Q56" i="27"/>
  <c r="P56" i="27"/>
  <c r="O56" i="27"/>
  <c r="N56" i="27"/>
  <c r="Z55" i="27"/>
  <c r="Y55" i="27"/>
  <c r="X55" i="27"/>
  <c r="W55" i="27"/>
  <c r="V55" i="27"/>
  <c r="R55" i="27"/>
  <c r="Q55" i="27"/>
  <c r="P55" i="27" s="1"/>
  <c r="O55" i="27"/>
  <c r="N55" i="27"/>
  <c r="Z54" i="27"/>
  <c r="Y54" i="27"/>
  <c r="X54" i="27" s="1"/>
  <c r="W54" i="27"/>
  <c r="V54" i="27"/>
  <c r="R54" i="27"/>
  <c r="Q54" i="27"/>
  <c r="P54" i="27" s="1"/>
  <c r="O54" i="27"/>
  <c r="N54" i="27"/>
  <c r="Z53" i="27"/>
  <c r="Y53" i="27"/>
  <c r="X53" i="27" s="1"/>
  <c r="V53" i="27"/>
  <c r="W53" i="27" s="1"/>
  <c r="R53" i="27"/>
  <c r="Q53" i="27"/>
  <c r="P53" i="27" s="1"/>
  <c r="N53" i="27"/>
  <c r="O53" i="27" s="1"/>
  <c r="Z52" i="27"/>
  <c r="Y52" i="27"/>
  <c r="X52" i="27"/>
  <c r="V52" i="27"/>
  <c r="W52" i="27" s="1"/>
  <c r="R52" i="27"/>
  <c r="Q52" i="27"/>
  <c r="P52" i="27"/>
  <c r="N52" i="27"/>
  <c r="O52" i="27" s="1"/>
  <c r="Z51" i="27"/>
  <c r="Y51" i="27"/>
  <c r="X51" i="27"/>
  <c r="V51" i="27"/>
  <c r="W51" i="27" s="1"/>
  <c r="R51" i="27"/>
  <c r="Q51" i="27"/>
  <c r="P51" i="27"/>
  <c r="N51" i="27"/>
  <c r="O51" i="27" s="1"/>
  <c r="Z50" i="27"/>
  <c r="Y50" i="27"/>
  <c r="X50" i="27"/>
  <c r="V50" i="27"/>
  <c r="W50" i="27" s="1"/>
  <c r="R50" i="27"/>
  <c r="Q50" i="27"/>
  <c r="P50" i="27"/>
  <c r="O50" i="27"/>
  <c r="N50" i="27"/>
  <c r="Z49" i="27"/>
  <c r="Y49" i="27"/>
  <c r="X49" i="27"/>
  <c r="W49" i="27"/>
  <c r="V49" i="27"/>
  <c r="R49" i="27"/>
  <c r="Q49" i="27"/>
  <c r="P49" i="27" s="1"/>
  <c r="O49" i="27"/>
  <c r="N49" i="27"/>
  <c r="Z48" i="27"/>
  <c r="Y48" i="27"/>
  <c r="X48" i="27" s="1"/>
  <c r="W48" i="27"/>
  <c r="V48" i="27"/>
  <c r="R48" i="27"/>
  <c r="Q48" i="27"/>
  <c r="P48" i="27" s="1"/>
  <c r="O48" i="27"/>
  <c r="N48" i="27"/>
  <c r="Z47" i="27"/>
  <c r="Y47" i="27"/>
  <c r="X47" i="27" s="1"/>
  <c r="V47" i="27"/>
  <c r="W47" i="27" s="1"/>
  <c r="R47" i="27"/>
  <c r="Q47" i="27"/>
  <c r="P47" i="27" s="1"/>
  <c r="N47" i="27"/>
  <c r="O47" i="27" s="1"/>
  <c r="Z46" i="27"/>
  <c r="Y46" i="27"/>
  <c r="X46" i="27"/>
  <c r="V46" i="27"/>
  <c r="W46" i="27" s="1"/>
  <c r="R46" i="27"/>
  <c r="Q46" i="27"/>
  <c r="P46" i="27"/>
  <c r="N46" i="27"/>
  <c r="O46" i="27" s="1"/>
  <c r="Z45" i="27"/>
  <c r="Y45" i="27"/>
  <c r="X45" i="27"/>
  <c r="V45" i="27"/>
  <c r="W45" i="27" s="1"/>
  <c r="R45" i="27"/>
  <c r="Q45" i="27"/>
  <c r="P45" i="27"/>
  <c r="N45" i="27"/>
  <c r="O45" i="27" s="1"/>
  <c r="Z44" i="27"/>
  <c r="Y44" i="27"/>
  <c r="X44" i="27"/>
  <c r="V44" i="27"/>
  <c r="W44" i="27" s="1"/>
  <c r="R44" i="27"/>
  <c r="Q44" i="27"/>
  <c r="P44" i="27"/>
  <c r="O44" i="27"/>
  <c r="N44" i="27"/>
  <c r="Z43" i="27"/>
  <c r="Y43" i="27"/>
  <c r="X43" i="27"/>
  <c r="V43" i="27"/>
  <c r="W43" i="27" s="1"/>
  <c r="R43" i="27"/>
  <c r="Q43" i="27"/>
  <c r="P43" i="27" s="1"/>
  <c r="O43" i="27"/>
  <c r="N43" i="27"/>
  <c r="Z42" i="27"/>
  <c r="Y42" i="27"/>
  <c r="X42" i="27" s="1"/>
  <c r="W42" i="27"/>
  <c r="V42" i="27"/>
  <c r="R42" i="27"/>
  <c r="Q42" i="27"/>
  <c r="P42" i="27" s="1"/>
  <c r="O42" i="27"/>
  <c r="N42" i="27"/>
  <c r="Z41" i="27"/>
  <c r="Y41" i="27"/>
  <c r="X41" i="27" s="1"/>
  <c r="V41" i="27"/>
  <c r="W41" i="27" s="1"/>
  <c r="R41" i="27"/>
  <c r="Q41" i="27"/>
  <c r="P41" i="27" s="1"/>
  <c r="N41" i="27"/>
  <c r="O41" i="27" s="1"/>
  <c r="Z40" i="27"/>
  <c r="Y40" i="27"/>
  <c r="X40" i="27"/>
  <c r="V40" i="27"/>
  <c r="W40" i="27" s="1"/>
  <c r="R40" i="27"/>
  <c r="Q40" i="27"/>
  <c r="P40" i="27"/>
  <c r="N40" i="27"/>
  <c r="O40" i="27" s="1"/>
  <c r="Z39" i="27"/>
  <c r="Y39" i="27"/>
  <c r="X39" i="27"/>
  <c r="V39" i="27"/>
  <c r="W39" i="27" s="1"/>
  <c r="R39" i="27"/>
  <c r="Q39" i="27"/>
  <c r="P39" i="27"/>
  <c r="N39" i="27"/>
  <c r="O39" i="27" s="1"/>
  <c r="Z38" i="27"/>
  <c r="Y38" i="27"/>
  <c r="X38" i="27"/>
  <c r="V38" i="27"/>
  <c r="W38" i="27" s="1"/>
  <c r="R38" i="27"/>
  <c r="Q38" i="27"/>
  <c r="P38" i="27"/>
  <c r="O38" i="27"/>
  <c r="N38" i="27"/>
  <c r="Z37" i="27"/>
  <c r="Y37" i="27"/>
  <c r="X37" i="27"/>
  <c r="V37" i="27"/>
  <c r="W37" i="27" s="1"/>
  <c r="R37" i="27"/>
  <c r="Q37" i="27"/>
  <c r="P37" i="27" s="1"/>
  <c r="O37" i="27"/>
  <c r="N37" i="27"/>
  <c r="Z36" i="27"/>
  <c r="Y36" i="27"/>
  <c r="X36" i="27"/>
  <c r="W36" i="27"/>
  <c r="V36" i="27"/>
  <c r="R36" i="27"/>
  <c r="Q36" i="27"/>
  <c r="P36" i="27" s="1"/>
  <c r="O36" i="27"/>
  <c r="N36" i="27"/>
  <c r="Z35" i="27"/>
  <c r="Y35" i="27"/>
  <c r="X35" i="27" s="1"/>
  <c r="V35" i="27"/>
  <c r="W35" i="27" s="1"/>
  <c r="R35" i="27"/>
  <c r="Q35" i="27"/>
  <c r="P35" i="27" s="1"/>
  <c r="N35" i="27"/>
  <c r="O35" i="27" s="1"/>
  <c r="Z34" i="27"/>
  <c r="Y34" i="27"/>
  <c r="X34" i="27"/>
  <c r="V34" i="27"/>
  <c r="W34" i="27" s="1"/>
  <c r="R34" i="27"/>
  <c r="Q34" i="27"/>
  <c r="P34" i="27" s="1"/>
  <c r="N34" i="27"/>
  <c r="O34" i="27" s="1"/>
  <c r="Z33" i="27"/>
  <c r="Y33" i="27"/>
  <c r="X33" i="27"/>
  <c r="V33" i="27"/>
  <c r="W33" i="27" s="1"/>
  <c r="R33" i="27"/>
  <c r="Q33" i="27"/>
  <c r="P33" i="27" s="1"/>
  <c r="N33" i="27"/>
  <c r="O33" i="27" s="1"/>
  <c r="Z32" i="27"/>
  <c r="Y32" i="27"/>
  <c r="X32" i="27"/>
  <c r="V32" i="27"/>
  <c r="W32" i="27" s="1"/>
  <c r="R32" i="27"/>
  <c r="Q32" i="27"/>
  <c r="P32" i="27"/>
  <c r="O32" i="27"/>
  <c r="N32" i="27"/>
  <c r="Z31" i="27"/>
  <c r="Y31" i="27"/>
  <c r="X31" i="27"/>
  <c r="V31" i="27"/>
  <c r="W31" i="27" s="1"/>
  <c r="R31" i="27"/>
  <c r="Q31" i="27"/>
  <c r="P31" i="27" s="1"/>
  <c r="O31" i="27"/>
  <c r="N31" i="27"/>
  <c r="Z30" i="27"/>
  <c r="Y30" i="27"/>
  <c r="X30" i="27"/>
  <c r="W30" i="27"/>
  <c r="V30" i="27"/>
  <c r="R30" i="27"/>
  <c r="Q30" i="27"/>
  <c r="P30" i="27" s="1"/>
  <c r="O30" i="27"/>
  <c r="N30" i="27"/>
  <c r="Z29" i="27"/>
  <c r="Y29" i="27"/>
  <c r="X29" i="27" s="1"/>
  <c r="V29" i="27"/>
  <c r="W29" i="27" s="1"/>
  <c r="R29" i="27"/>
  <c r="Q29" i="27"/>
  <c r="P29" i="27" s="1"/>
  <c r="O29" i="27"/>
  <c r="N29" i="27"/>
  <c r="Z28" i="27"/>
  <c r="Y28" i="27"/>
  <c r="X28" i="27"/>
  <c r="V28" i="27"/>
  <c r="W28" i="27" s="1"/>
  <c r="R28" i="27"/>
  <c r="Q28" i="27"/>
  <c r="P28" i="27" s="1"/>
  <c r="O28" i="27"/>
  <c r="N28" i="27"/>
  <c r="Z27" i="27"/>
  <c r="Y27" i="27"/>
  <c r="X27" i="27"/>
  <c r="V27" i="27"/>
  <c r="W27" i="27" s="1"/>
  <c r="R27" i="27"/>
  <c r="Q27" i="27"/>
  <c r="P27" i="27" s="1"/>
  <c r="N27" i="27"/>
  <c r="O27" i="27" s="1"/>
  <c r="Z26" i="27"/>
  <c r="Y26" i="27"/>
  <c r="X26" i="27"/>
  <c r="V26" i="27"/>
  <c r="W26" i="27" s="1"/>
  <c r="R26" i="27"/>
  <c r="Q26" i="27"/>
  <c r="P26" i="27"/>
  <c r="O26" i="27"/>
  <c r="N26" i="27"/>
  <c r="Z25" i="27"/>
  <c r="Y25" i="27"/>
  <c r="X25" i="27"/>
  <c r="V25" i="27"/>
  <c r="W25" i="27" s="1"/>
  <c r="R25" i="27"/>
  <c r="Q25" i="27"/>
  <c r="P25" i="27" s="1"/>
  <c r="O25" i="27"/>
  <c r="N25" i="27"/>
  <c r="Z24" i="27"/>
  <c r="Y24" i="27"/>
  <c r="X24" i="27"/>
  <c r="V24" i="27"/>
  <c r="W24" i="27" s="1"/>
  <c r="R24" i="27"/>
  <c r="Q24" i="27"/>
  <c r="P24" i="27" s="1"/>
  <c r="O24" i="27"/>
  <c r="N24" i="27"/>
  <c r="Z23" i="27"/>
  <c r="Y23" i="27"/>
  <c r="X23" i="27" s="1"/>
  <c r="V23" i="27"/>
  <c r="W23" i="27" s="1"/>
  <c r="R23" i="27"/>
  <c r="Q23" i="27"/>
  <c r="P23" i="27" s="1"/>
  <c r="O23" i="27"/>
  <c r="N23" i="27"/>
  <c r="Z22" i="27"/>
  <c r="Y22" i="27"/>
  <c r="X22" i="27"/>
  <c r="V22" i="27"/>
  <c r="W22" i="27" s="1"/>
  <c r="R22" i="27"/>
  <c r="Q22" i="27"/>
  <c r="P22" i="27" s="1"/>
  <c r="O22" i="27"/>
  <c r="N22" i="27"/>
  <c r="Z21" i="27"/>
  <c r="Y21" i="27"/>
  <c r="X21" i="27"/>
  <c r="V21" i="27"/>
  <c r="W21" i="27" s="1"/>
  <c r="R21" i="27"/>
  <c r="Q21" i="27"/>
  <c r="P21" i="27" s="1"/>
  <c r="N21" i="27"/>
  <c r="O21" i="27" s="1"/>
  <c r="Z20" i="27"/>
  <c r="Y20" i="27"/>
  <c r="X20" i="27"/>
  <c r="V20" i="27"/>
  <c r="W20" i="27" s="1"/>
  <c r="R20" i="27"/>
  <c r="Q20" i="27"/>
  <c r="P20" i="27"/>
  <c r="O20" i="27"/>
  <c r="N20" i="27"/>
  <c r="Z19" i="27"/>
  <c r="Y19" i="27"/>
  <c r="X19" i="27"/>
  <c r="V19" i="27"/>
  <c r="W19" i="27" s="1"/>
  <c r="R19" i="27"/>
  <c r="Q19" i="27"/>
  <c r="P19" i="27" s="1"/>
  <c r="O19" i="27"/>
  <c r="N19" i="27"/>
  <c r="Z18" i="27"/>
  <c r="Y18" i="27"/>
  <c r="X18" i="27"/>
  <c r="V18" i="27"/>
  <c r="W18" i="27" s="1"/>
  <c r="R18" i="27"/>
  <c r="Q18" i="27"/>
  <c r="P18" i="27" s="1"/>
  <c r="O18" i="27"/>
  <c r="N18" i="27"/>
  <c r="Z17" i="27"/>
  <c r="Y17" i="27"/>
  <c r="X17" i="27"/>
  <c r="V17" i="27"/>
  <c r="W17" i="27" s="1"/>
  <c r="R17" i="27"/>
  <c r="Q17" i="27"/>
  <c r="P17" i="27" s="1"/>
  <c r="O17" i="27"/>
  <c r="N17" i="27"/>
  <c r="Z16" i="27"/>
  <c r="Y16" i="27"/>
  <c r="X16" i="27"/>
  <c r="V16" i="27"/>
  <c r="W16" i="27" s="1"/>
  <c r="R16" i="27"/>
  <c r="Q16" i="27"/>
  <c r="P16" i="27" s="1"/>
  <c r="O16" i="27"/>
  <c r="N16" i="27"/>
  <c r="Z15" i="27"/>
  <c r="Y15" i="27"/>
  <c r="X15" i="27"/>
  <c r="V15" i="27"/>
  <c r="W15" i="27" s="1"/>
  <c r="R15" i="27"/>
  <c r="Q15" i="27"/>
  <c r="P15" i="27" s="1"/>
  <c r="N15" i="27"/>
  <c r="O15" i="27" s="1"/>
  <c r="Z14" i="27"/>
  <c r="Y14" i="27"/>
  <c r="X14" i="27"/>
  <c r="V14" i="27"/>
  <c r="W14" i="27" s="1"/>
  <c r="R14" i="27"/>
  <c r="Q14" i="27"/>
  <c r="P14" i="27" s="1"/>
  <c r="O14" i="27"/>
  <c r="N14" i="27"/>
  <c r="Z13" i="27"/>
  <c r="Y13" i="27"/>
  <c r="X13" i="27"/>
  <c r="V13" i="27"/>
  <c r="W13" i="27" s="1"/>
  <c r="R13" i="27"/>
  <c r="Q13" i="27"/>
  <c r="P13" i="27" s="1"/>
  <c r="O13" i="27"/>
  <c r="N13" i="27"/>
  <c r="Z12" i="27"/>
  <c r="Y12" i="27"/>
  <c r="X12" i="27"/>
  <c r="V12" i="27"/>
  <c r="W12" i="27" s="1"/>
  <c r="R12" i="27"/>
  <c r="Q12" i="27"/>
  <c r="P12" i="27" s="1"/>
  <c r="O12" i="27"/>
  <c r="N12" i="27"/>
  <c r="Z11" i="27"/>
  <c r="Y11" i="27"/>
  <c r="X11" i="27"/>
  <c r="V11" i="27"/>
  <c r="W11" i="27" s="1"/>
  <c r="R11" i="27"/>
  <c r="Q11" i="27"/>
  <c r="P11" i="27" s="1"/>
  <c r="O11" i="27"/>
  <c r="N11" i="27"/>
  <c r="Z10" i="27"/>
  <c r="Y10" i="27"/>
  <c r="X10" i="27"/>
  <c r="V10" i="27"/>
  <c r="W10" i="27" s="1"/>
  <c r="R10" i="27"/>
  <c r="Q10" i="27"/>
  <c r="P10" i="27" s="1"/>
  <c r="O10" i="27"/>
  <c r="N10" i="27"/>
  <c r="Z9" i="27"/>
  <c r="Y9" i="27"/>
  <c r="X9" i="27"/>
  <c r="V9" i="27"/>
  <c r="W9" i="27" s="1"/>
  <c r="R9" i="27"/>
  <c r="Q9" i="27"/>
  <c r="P9" i="27" s="1"/>
  <c r="O9" i="27"/>
  <c r="N9" i="27"/>
  <c r="Z8" i="27"/>
  <c r="Y8" i="27"/>
  <c r="X8" i="27"/>
  <c r="V8" i="27"/>
  <c r="W8" i="27" s="1"/>
  <c r="R8" i="27"/>
  <c r="Q8" i="27"/>
  <c r="P8" i="27" s="1"/>
  <c r="O8" i="27"/>
  <c r="N8" i="27"/>
  <c r="Z7" i="27"/>
  <c r="Y7" i="27"/>
  <c r="X7" i="27"/>
  <c r="V7" i="27"/>
  <c r="W7" i="27" s="1"/>
  <c r="R7" i="27"/>
  <c r="Q7" i="27"/>
  <c r="P7" i="27" s="1"/>
  <c r="O7" i="27"/>
  <c r="N7" i="27"/>
  <c r="Z6" i="27"/>
  <c r="Y6" i="27"/>
  <c r="X6" i="27"/>
  <c r="V6" i="27"/>
  <c r="W6" i="27" s="1"/>
  <c r="U6" i="27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R6" i="27"/>
  <c r="Q6" i="27"/>
  <c r="P6" i="27" s="1"/>
  <c r="O6" i="27"/>
  <c r="N6" i="27"/>
  <c r="Z5" i="27"/>
  <c r="Y5" i="27"/>
  <c r="X5" i="27"/>
  <c r="V5" i="27"/>
  <c r="W5" i="27" s="1"/>
  <c r="U5" i="27"/>
  <c r="R5" i="27"/>
  <c r="Q5" i="27"/>
  <c r="P5" i="27" s="1"/>
  <c r="O5" i="27"/>
  <c r="N5" i="27"/>
  <c r="M5" i="27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Z4" i="27"/>
  <c r="Y4" i="27"/>
  <c r="X4" i="27"/>
  <c r="V4" i="27"/>
  <c r="W4" i="27" s="1"/>
  <c r="U4" i="27"/>
  <c r="T4" i="27"/>
  <c r="T5" i="27" s="1"/>
  <c r="T6" i="27" s="1"/>
  <c r="T7" i="27" s="1"/>
  <c r="T8" i="27" s="1"/>
  <c r="T9" i="27" s="1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R4" i="27"/>
  <c r="Q4" i="27"/>
  <c r="P4" i="27" s="1"/>
  <c r="O4" i="27"/>
  <c r="N4" i="27"/>
  <c r="M4" i="27"/>
  <c r="L4" i="27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Z3" i="27"/>
  <c r="Y3" i="27"/>
  <c r="X3" i="27"/>
  <c r="V3" i="27"/>
  <c r="W3" i="27" s="1"/>
  <c r="R3" i="27"/>
  <c r="Q3" i="27"/>
  <c r="P3" i="27" s="1"/>
  <c r="O3" i="27"/>
  <c r="N3" i="27"/>
  <c r="R83" i="26"/>
  <c r="Q83" i="26"/>
  <c r="P83" i="26" s="1"/>
  <c r="O83" i="26"/>
  <c r="N83" i="26"/>
  <c r="R82" i="26"/>
  <c r="Q82" i="26"/>
  <c r="P82" i="26"/>
  <c r="O82" i="26"/>
  <c r="N82" i="26"/>
  <c r="R81" i="26"/>
  <c r="Q81" i="26"/>
  <c r="P81" i="26" s="1"/>
  <c r="O81" i="26"/>
  <c r="N81" i="26"/>
  <c r="R80" i="26"/>
  <c r="Q80" i="26"/>
  <c r="P80" i="26" s="1"/>
  <c r="N80" i="26"/>
  <c r="O80" i="26" s="1"/>
  <c r="R79" i="26"/>
  <c r="Q79" i="26"/>
  <c r="P79" i="26" s="1"/>
  <c r="N79" i="26"/>
  <c r="O79" i="26" s="1"/>
  <c r="R78" i="26"/>
  <c r="Q78" i="26"/>
  <c r="P78" i="26"/>
  <c r="N78" i="26"/>
  <c r="O78" i="26" s="1"/>
  <c r="R77" i="26"/>
  <c r="Q77" i="26"/>
  <c r="P77" i="26"/>
  <c r="N77" i="26"/>
  <c r="O77" i="26" s="1"/>
  <c r="R76" i="26"/>
  <c r="Q76" i="26"/>
  <c r="P76" i="26"/>
  <c r="N76" i="26"/>
  <c r="O76" i="26" s="1"/>
  <c r="R75" i="26"/>
  <c r="Q75" i="26"/>
  <c r="P75" i="26" s="1"/>
  <c r="N75" i="26"/>
  <c r="O75" i="26" s="1"/>
  <c r="R74" i="26"/>
  <c r="Q74" i="26"/>
  <c r="P74" i="26"/>
  <c r="N74" i="26"/>
  <c r="O74" i="26" s="1"/>
  <c r="Z73" i="26"/>
  <c r="Y73" i="26"/>
  <c r="X73" i="26"/>
  <c r="V73" i="26"/>
  <c r="W73" i="26" s="1"/>
  <c r="R73" i="26"/>
  <c r="Q73" i="26"/>
  <c r="P73" i="26"/>
  <c r="N73" i="26"/>
  <c r="O73" i="26" s="1"/>
  <c r="Z72" i="26"/>
  <c r="Y72" i="26"/>
  <c r="X72" i="26" s="1"/>
  <c r="W72" i="26"/>
  <c r="V72" i="26"/>
  <c r="R72" i="26"/>
  <c r="Q72" i="26"/>
  <c r="P72" i="26"/>
  <c r="O72" i="26"/>
  <c r="N72" i="26"/>
  <c r="Z71" i="26"/>
  <c r="Y71" i="26"/>
  <c r="X71" i="26" s="1"/>
  <c r="W71" i="26"/>
  <c r="V71" i="26"/>
  <c r="R71" i="26"/>
  <c r="Q71" i="26"/>
  <c r="P71" i="26" s="1"/>
  <c r="N71" i="26"/>
  <c r="O71" i="26" s="1"/>
  <c r="Z70" i="26"/>
  <c r="Y70" i="26"/>
  <c r="X70" i="26" s="1"/>
  <c r="V70" i="26"/>
  <c r="W70" i="26" s="1"/>
  <c r="R70" i="26"/>
  <c r="Q70" i="26"/>
  <c r="P70" i="26"/>
  <c r="N70" i="26"/>
  <c r="O70" i="26" s="1"/>
  <c r="Z69" i="26"/>
  <c r="Y69" i="26"/>
  <c r="X69" i="26"/>
  <c r="V69" i="26"/>
  <c r="W69" i="26" s="1"/>
  <c r="R69" i="26"/>
  <c r="Q69" i="26"/>
  <c r="P69" i="26"/>
  <c r="N69" i="26"/>
  <c r="O69" i="26" s="1"/>
  <c r="Z68" i="26"/>
  <c r="Y68" i="26"/>
  <c r="X68" i="26"/>
  <c r="V68" i="26"/>
  <c r="W68" i="26" s="1"/>
  <c r="R68" i="26"/>
  <c r="Q68" i="26"/>
  <c r="P68" i="26"/>
  <c r="N68" i="26"/>
  <c r="O68" i="26" s="1"/>
  <c r="Z67" i="26"/>
  <c r="Y67" i="26"/>
  <c r="X67" i="26"/>
  <c r="V67" i="26"/>
  <c r="W67" i="26" s="1"/>
  <c r="R67" i="26"/>
  <c r="Q67" i="26"/>
  <c r="P67" i="26"/>
  <c r="N67" i="26"/>
  <c r="O67" i="26" s="1"/>
  <c r="Z66" i="26"/>
  <c r="Y66" i="26"/>
  <c r="X66" i="26" s="1"/>
  <c r="W66" i="26"/>
  <c r="V66" i="26"/>
  <c r="R66" i="26"/>
  <c r="Q66" i="26"/>
  <c r="P66" i="26"/>
  <c r="O66" i="26"/>
  <c r="N66" i="26"/>
  <c r="Z65" i="26"/>
  <c r="Y65" i="26"/>
  <c r="X65" i="26" s="1"/>
  <c r="W65" i="26"/>
  <c r="V65" i="26"/>
  <c r="R65" i="26"/>
  <c r="Q65" i="26"/>
  <c r="P65" i="26" s="1"/>
  <c r="N65" i="26"/>
  <c r="O65" i="26" s="1"/>
  <c r="Z64" i="26"/>
  <c r="Y64" i="26"/>
  <c r="X64" i="26" s="1"/>
  <c r="V64" i="26"/>
  <c r="W64" i="26" s="1"/>
  <c r="R64" i="26"/>
  <c r="Q64" i="26"/>
  <c r="P64" i="26"/>
  <c r="N64" i="26"/>
  <c r="O64" i="26" s="1"/>
  <c r="Z63" i="26"/>
  <c r="Y63" i="26"/>
  <c r="X63" i="26"/>
  <c r="V63" i="26"/>
  <c r="W63" i="26" s="1"/>
  <c r="R63" i="26"/>
  <c r="Q63" i="26"/>
  <c r="P63" i="26" s="1"/>
  <c r="N63" i="26"/>
  <c r="O63" i="26" s="1"/>
  <c r="Z62" i="26"/>
  <c r="Y62" i="26"/>
  <c r="X62" i="26"/>
  <c r="V62" i="26"/>
  <c r="W62" i="26" s="1"/>
  <c r="R62" i="26"/>
  <c r="Q62" i="26"/>
  <c r="P62" i="26"/>
  <c r="N62" i="26"/>
  <c r="O62" i="26" s="1"/>
  <c r="Z61" i="26"/>
  <c r="Y61" i="26"/>
  <c r="X61" i="26"/>
  <c r="V61" i="26"/>
  <c r="W61" i="26" s="1"/>
  <c r="R61" i="26"/>
  <c r="Q61" i="26"/>
  <c r="P61" i="26"/>
  <c r="N61" i="26"/>
  <c r="O61" i="26" s="1"/>
  <c r="Z60" i="26"/>
  <c r="Y60" i="26"/>
  <c r="X60" i="26"/>
  <c r="W60" i="26"/>
  <c r="V60" i="26"/>
  <c r="R60" i="26"/>
  <c r="Q60" i="26"/>
  <c r="P60" i="26"/>
  <c r="O60" i="26"/>
  <c r="N60" i="26"/>
  <c r="Z59" i="26"/>
  <c r="Y59" i="26"/>
  <c r="X59" i="26" s="1"/>
  <c r="W59" i="26"/>
  <c r="V59" i="26"/>
  <c r="R59" i="26"/>
  <c r="Q59" i="26"/>
  <c r="P59" i="26" s="1"/>
  <c r="N59" i="26"/>
  <c r="O59" i="26" s="1"/>
  <c r="Z58" i="26"/>
  <c r="Y58" i="26"/>
  <c r="X58" i="26" s="1"/>
  <c r="V58" i="26"/>
  <c r="W58" i="26" s="1"/>
  <c r="R58" i="26"/>
  <c r="Q58" i="26"/>
  <c r="P58" i="26"/>
  <c r="O58" i="26"/>
  <c r="N58" i="26"/>
  <c r="Z57" i="26"/>
  <c r="Y57" i="26"/>
  <c r="X57" i="26"/>
  <c r="V57" i="26"/>
  <c r="W57" i="26" s="1"/>
  <c r="R57" i="26"/>
  <c r="Q57" i="26"/>
  <c r="P57" i="26" s="1"/>
  <c r="N57" i="26"/>
  <c r="O57" i="26" s="1"/>
  <c r="Z56" i="26"/>
  <c r="Y56" i="26"/>
  <c r="X56" i="26"/>
  <c r="V56" i="26"/>
  <c r="W56" i="26" s="1"/>
  <c r="R56" i="26"/>
  <c r="Q56" i="26"/>
  <c r="P56" i="26"/>
  <c r="N56" i="26"/>
  <c r="O56" i="26" s="1"/>
  <c r="Z55" i="26"/>
  <c r="Y55" i="26"/>
  <c r="X55" i="26"/>
  <c r="V55" i="26"/>
  <c r="W55" i="26" s="1"/>
  <c r="R55" i="26"/>
  <c r="Q55" i="26"/>
  <c r="P55" i="26"/>
  <c r="N55" i="26"/>
  <c r="O55" i="26" s="1"/>
  <c r="Z54" i="26"/>
  <c r="Y54" i="26"/>
  <c r="X54" i="26"/>
  <c r="W54" i="26"/>
  <c r="V54" i="26"/>
  <c r="R54" i="26"/>
  <c r="Q54" i="26"/>
  <c r="P54" i="26"/>
  <c r="O54" i="26"/>
  <c r="N54" i="26"/>
  <c r="Z53" i="26"/>
  <c r="Y53" i="26"/>
  <c r="X53" i="26" s="1"/>
  <c r="W53" i="26"/>
  <c r="V53" i="26"/>
  <c r="R53" i="26"/>
  <c r="Q53" i="26"/>
  <c r="P53" i="26" s="1"/>
  <c r="N53" i="26"/>
  <c r="O53" i="26" s="1"/>
  <c r="Z52" i="26"/>
  <c r="Y52" i="26"/>
  <c r="X52" i="26" s="1"/>
  <c r="V52" i="26"/>
  <c r="W52" i="26" s="1"/>
  <c r="R52" i="26"/>
  <c r="Q52" i="26"/>
  <c r="P52" i="26"/>
  <c r="O52" i="26"/>
  <c r="N52" i="26"/>
  <c r="Z51" i="26"/>
  <c r="Y51" i="26"/>
  <c r="X51" i="26"/>
  <c r="V51" i="26"/>
  <c r="W51" i="26" s="1"/>
  <c r="R51" i="26"/>
  <c r="Q51" i="26"/>
  <c r="P51" i="26" s="1"/>
  <c r="N51" i="26"/>
  <c r="O51" i="26" s="1"/>
  <c r="Z50" i="26"/>
  <c r="Y50" i="26"/>
  <c r="X50" i="26"/>
  <c r="V50" i="26"/>
  <c r="W50" i="26" s="1"/>
  <c r="R50" i="26"/>
  <c r="Q50" i="26"/>
  <c r="P50" i="26"/>
  <c r="N50" i="26"/>
  <c r="O50" i="26" s="1"/>
  <c r="Z49" i="26"/>
  <c r="Y49" i="26"/>
  <c r="X49" i="26"/>
  <c r="V49" i="26"/>
  <c r="W49" i="26" s="1"/>
  <c r="R49" i="26"/>
  <c r="Q49" i="26"/>
  <c r="P49" i="26" s="1"/>
  <c r="N49" i="26"/>
  <c r="O49" i="26" s="1"/>
  <c r="Z48" i="26"/>
  <c r="Y48" i="26"/>
  <c r="X48" i="26"/>
  <c r="W48" i="26"/>
  <c r="V48" i="26"/>
  <c r="R48" i="26"/>
  <c r="Q48" i="26"/>
  <c r="P48" i="26"/>
  <c r="O48" i="26"/>
  <c r="N48" i="26"/>
  <c r="Z47" i="26"/>
  <c r="Y47" i="26"/>
  <c r="X47" i="26" s="1"/>
  <c r="W47" i="26"/>
  <c r="V47" i="26"/>
  <c r="R47" i="26"/>
  <c r="Q47" i="26"/>
  <c r="P47" i="26" s="1"/>
  <c r="N47" i="26"/>
  <c r="O47" i="26" s="1"/>
  <c r="Z46" i="26"/>
  <c r="Y46" i="26"/>
  <c r="X46" i="26" s="1"/>
  <c r="V46" i="26"/>
  <c r="W46" i="26" s="1"/>
  <c r="R46" i="26"/>
  <c r="Q46" i="26"/>
  <c r="P46" i="26"/>
  <c r="O46" i="26"/>
  <c r="N46" i="26"/>
  <c r="Z45" i="26"/>
  <c r="Y45" i="26"/>
  <c r="X45" i="26"/>
  <c r="V45" i="26"/>
  <c r="W45" i="26" s="1"/>
  <c r="R45" i="26"/>
  <c r="Q45" i="26"/>
  <c r="P45" i="26" s="1"/>
  <c r="N45" i="26"/>
  <c r="O45" i="26" s="1"/>
  <c r="Z44" i="26"/>
  <c r="Y44" i="26"/>
  <c r="X44" i="26"/>
  <c r="V44" i="26"/>
  <c r="W44" i="26" s="1"/>
  <c r="R44" i="26"/>
  <c r="Q44" i="26"/>
  <c r="P44" i="26"/>
  <c r="O44" i="26"/>
  <c r="N44" i="26"/>
  <c r="Z43" i="26"/>
  <c r="Y43" i="26"/>
  <c r="X43" i="26"/>
  <c r="V43" i="26"/>
  <c r="W43" i="26" s="1"/>
  <c r="R43" i="26"/>
  <c r="Q43" i="26"/>
  <c r="P43" i="26" s="1"/>
  <c r="N43" i="26"/>
  <c r="O43" i="26" s="1"/>
  <c r="Z42" i="26"/>
  <c r="Y42" i="26"/>
  <c r="X42" i="26"/>
  <c r="W42" i="26"/>
  <c r="V42" i="26"/>
  <c r="R42" i="26"/>
  <c r="Q42" i="26"/>
  <c r="P42" i="26"/>
  <c r="O42" i="26"/>
  <c r="N42" i="26"/>
  <c r="Z41" i="26"/>
  <c r="Y41" i="26"/>
  <c r="X41" i="26" s="1"/>
  <c r="W41" i="26"/>
  <c r="V41" i="26"/>
  <c r="R41" i="26"/>
  <c r="Q41" i="26"/>
  <c r="P41" i="26" s="1"/>
  <c r="N41" i="26"/>
  <c r="O41" i="26" s="1"/>
  <c r="Z40" i="26"/>
  <c r="Y40" i="26"/>
  <c r="X40" i="26" s="1"/>
  <c r="V40" i="26"/>
  <c r="W40" i="26" s="1"/>
  <c r="R40" i="26"/>
  <c r="Q40" i="26"/>
  <c r="P40" i="26"/>
  <c r="O40" i="26"/>
  <c r="N40" i="26"/>
  <c r="Z39" i="26"/>
  <c r="Y39" i="26"/>
  <c r="X39" i="26"/>
  <c r="V39" i="26"/>
  <c r="W39" i="26" s="1"/>
  <c r="R39" i="26"/>
  <c r="Q39" i="26"/>
  <c r="P39" i="26" s="1"/>
  <c r="N39" i="26"/>
  <c r="O39" i="26" s="1"/>
  <c r="Z38" i="26"/>
  <c r="Y38" i="26"/>
  <c r="X38" i="26"/>
  <c r="V38" i="26"/>
  <c r="W38" i="26" s="1"/>
  <c r="R38" i="26"/>
  <c r="Q38" i="26"/>
  <c r="P38" i="26"/>
  <c r="O38" i="26"/>
  <c r="N38" i="26"/>
  <c r="Z37" i="26"/>
  <c r="Y37" i="26"/>
  <c r="X37" i="26"/>
  <c r="V37" i="26"/>
  <c r="W37" i="26" s="1"/>
  <c r="R37" i="26"/>
  <c r="Q37" i="26"/>
  <c r="P37" i="26" s="1"/>
  <c r="N37" i="26"/>
  <c r="O37" i="26" s="1"/>
  <c r="Z36" i="26"/>
  <c r="Y36" i="26"/>
  <c r="X36" i="26"/>
  <c r="W36" i="26"/>
  <c r="V36" i="26"/>
  <c r="R36" i="26"/>
  <c r="Q36" i="26"/>
  <c r="P36" i="26"/>
  <c r="O36" i="26"/>
  <c r="N36" i="26"/>
  <c r="Z35" i="26"/>
  <c r="Y35" i="26"/>
  <c r="X35" i="26" s="1"/>
  <c r="W35" i="26"/>
  <c r="V35" i="26"/>
  <c r="R35" i="26"/>
  <c r="Q35" i="26"/>
  <c r="P35" i="26" s="1"/>
  <c r="N35" i="26"/>
  <c r="O35" i="26" s="1"/>
  <c r="Z34" i="26"/>
  <c r="Y34" i="26"/>
  <c r="X34" i="26" s="1"/>
  <c r="V34" i="26"/>
  <c r="W34" i="26" s="1"/>
  <c r="R34" i="26"/>
  <c r="Q34" i="26"/>
  <c r="P34" i="26"/>
  <c r="O34" i="26"/>
  <c r="N34" i="26"/>
  <c r="Z33" i="26"/>
  <c r="Y33" i="26"/>
  <c r="X33" i="26"/>
  <c r="V33" i="26"/>
  <c r="W33" i="26" s="1"/>
  <c r="R33" i="26"/>
  <c r="Q33" i="26"/>
  <c r="P33" i="26" s="1"/>
  <c r="N33" i="26"/>
  <c r="O33" i="26" s="1"/>
  <c r="Z32" i="26"/>
  <c r="Y32" i="26"/>
  <c r="X32" i="26"/>
  <c r="V32" i="26"/>
  <c r="W32" i="26" s="1"/>
  <c r="R32" i="26"/>
  <c r="Q32" i="26"/>
  <c r="P32" i="26"/>
  <c r="O32" i="26"/>
  <c r="N32" i="26"/>
  <c r="Z31" i="26"/>
  <c r="Y31" i="26"/>
  <c r="X31" i="26"/>
  <c r="V31" i="26"/>
  <c r="W31" i="26" s="1"/>
  <c r="R31" i="26"/>
  <c r="Q31" i="26"/>
  <c r="P31" i="26" s="1"/>
  <c r="N31" i="26"/>
  <c r="O31" i="26" s="1"/>
  <c r="Z30" i="26"/>
  <c r="Y30" i="26"/>
  <c r="X30" i="26" s="1"/>
  <c r="W30" i="26"/>
  <c r="V30" i="26"/>
  <c r="R30" i="26"/>
  <c r="Q30" i="26"/>
  <c r="P30" i="26"/>
  <c r="O30" i="26"/>
  <c r="N30" i="26"/>
  <c r="Z29" i="26"/>
  <c r="Y29" i="26"/>
  <c r="X29" i="26" s="1"/>
  <c r="W29" i="26"/>
  <c r="V29" i="26"/>
  <c r="R29" i="26"/>
  <c r="Q29" i="26"/>
  <c r="P29" i="26" s="1"/>
  <c r="N29" i="26"/>
  <c r="O29" i="26" s="1"/>
  <c r="Z28" i="26"/>
  <c r="Y28" i="26"/>
  <c r="X28" i="26" s="1"/>
  <c r="V28" i="26"/>
  <c r="W28" i="26" s="1"/>
  <c r="R28" i="26"/>
  <c r="Q28" i="26"/>
  <c r="P28" i="26"/>
  <c r="O28" i="26"/>
  <c r="N28" i="26"/>
  <c r="Z27" i="26"/>
  <c r="Y27" i="26"/>
  <c r="X27" i="26"/>
  <c r="V27" i="26"/>
  <c r="W27" i="26" s="1"/>
  <c r="R27" i="26"/>
  <c r="Q27" i="26"/>
  <c r="P27" i="26" s="1"/>
  <c r="N27" i="26"/>
  <c r="O27" i="26" s="1"/>
  <c r="Z26" i="26"/>
  <c r="Y26" i="26"/>
  <c r="X26" i="26"/>
  <c r="V26" i="26"/>
  <c r="W26" i="26" s="1"/>
  <c r="R26" i="26"/>
  <c r="Q26" i="26"/>
  <c r="P26" i="26"/>
  <c r="O26" i="26"/>
  <c r="N26" i="26"/>
  <c r="Z25" i="26"/>
  <c r="Y25" i="26"/>
  <c r="X25" i="26"/>
  <c r="W25" i="26"/>
  <c r="V25" i="26"/>
  <c r="R25" i="26"/>
  <c r="Q25" i="26"/>
  <c r="P25" i="26" s="1"/>
  <c r="N25" i="26"/>
  <c r="O25" i="26" s="1"/>
  <c r="Z24" i="26"/>
  <c r="Y24" i="26"/>
  <c r="X24" i="26" s="1"/>
  <c r="W24" i="26"/>
  <c r="V24" i="26"/>
  <c r="R24" i="26"/>
  <c r="Q24" i="26"/>
  <c r="P24" i="26"/>
  <c r="O24" i="26"/>
  <c r="N24" i="26"/>
  <c r="Z23" i="26"/>
  <c r="Y23" i="26"/>
  <c r="X23" i="26" s="1"/>
  <c r="W23" i="26"/>
  <c r="V23" i="26"/>
  <c r="R23" i="26"/>
  <c r="Q23" i="26"/>
  <c r="P23" i="26" s="1"/>
  <c r="N23" i="26"/>
  <c r="O23" i="26" s="1"/>
  <c r="Z22" i="26"/>
  <c r="Y22" i="26"/>
  <c r="X22" i="26" s="1"/>
  <c r="V22" i="26"/>
  <c r="W22" i="26" s="1"/>
  <c r="R22" i="26"/>
  <c r="Q22" i="26"/>
  <c r="P22" i="26"/>
  <c r="O22" i="26"/>
  <c r="N22" i="26"/>
  <c r="Z21" i="26"/>
  <c r="Y21" i="26"/>
  <c r="X21" i="26"/>
  <c r="V21" i="26"/>
  <c r="W21" i="26" s="1"/>
  <c r="R21" i="26"/>
  <c r="Q21" i="26"/>
  <c r="P21" i="26" s="1"/>
  <c r="N21" i="26"/>
  <c r="O21" i="26" s="1"/>
  <c r="Z20" i="26"/>
  <c r="Y20" i="26"/>
  <c r="X20" i="26"/>
  <c r="V20" i="26"/>
  <c r="W20" i="26" s="1"/>
  <c r="R20" i="26"/>
  <c r="Q20" i="26"/>
  <c r="P20" i="26"/>
  <c r="O20" i="26"/>
  <c r="N20" i="26"/>
  <c r="Z19" i="26"/>
  <c r="Y19" i="26"/>
  <c r="X19" i="26"/>
  <c r="W19" i="26"/>
  <c r="V19" i="26"/>
  <c r="R19" i="26"/>
  <c r="Q19" i="26"/>
  <c r="P19" i="26" s="1"/>
  <c r="N19" i="26"/>
  <c r="O19" i="26" s="1"/>
  <c r="Z18" i="26"/>
  <c r="Y18" i="26"/>
  <c r="X18" i="26" s="1"/>
  <c r="W18" i="26"/>
  <c r="V18" i="26"/>
  <c r="R18" i="26"/>
  <c r="Q18" i="26"/>
  <c r="P18" i="26"/>
  <c r="O18" i="26"/>
  <c r="N18" i="26"/>
  <c r="Z17" i="26"/>
  <c r="Y17" i="26"/>
  <c r="X17" i="26" s="1"/>
  <c r="W17" i="26"/>
  <c r="V17" i="26"/>
  <c r="R17" i="26"/>
  <c r="Q17" i="26"/>
  <c r="P17" i="26" s="1"/>
  <c r="N17" i="26"/>
  <c r="O17" i="26" s="1"/>
  <c r="Z16" i="26"/>
  <c r="Y16" i="26"/>
  <c r="X16" i="26" s="1"/>
  <c r="V16" i="26"/>
  <c r="W16" i="26" s="1"/>
  <c r="R16" i="26"/>
  <c r="Q16" i="26"/>
  <c r="P16" i="26"/>
  <c r="O16" i="26"/>
  <c r="N16" i="26"/>
  <c r="Z15" i="26"/>
  <c r="Y15" i="26"/>
  <c r="X15" i="26"/>
  <c r="V15" i="26"/>
  <c r="W15" i="26" s="1"/>
  <c r="R15" i="26"/>
  <c r="Q15" i="26"/>
  <c r="P15" i="26" s="1"/>
  <c r="N15" i="26"/>
  <c r="O15" i="26" s="1"/>
  <c r="Z14" i="26"/>
  <c r="Y14" i="26"/>
  <c r="X14" i="26"/>
  <c r="V14" i="26"/>
  <c r="W14" i="26" s="1"/>
  <c r="R14" i="26"/>
  <c r="Q14" i="26"/>
  <c r="P14" i="26"/>
  <c r="O14" i="26"/>
  <c r="N14" i="26"/>
  <c r="Z13" i="26"/>
  <c r="Y13" i="26"/>
  <c r="X13" i="26"/>
  <c r="W13" i="26"/>
  <c r="V13" i="26"/>
  <c r="R13" i="26"/>
  <c r="Q13" i="26"/>
  <c r="P13" i="26" s="1"/>
  <c r="N13" i="26"/>
  <c r="O13" i="26" s="1"/>
  <c r="Z12" i="26"/>
  <c r="Y12" i="26"/>
  <c r="X12" i="26" s="1"/>
  <c r="V12" i="26"/>
  <c r="W12" i="26" s="1"/>
  <c r="R12" i="26"/>
  <c r="Q12" i="26"/>
  <c r="P12" i="26"/>
  <c r="O12" i="26"/>
  <c r="N12" i="26"/>
  <c r="Z11" i="26"/>
  <c r="Y11" i="26"/>
  <c r="X11" i="26" s="1"/>
  <c r="V11" i="26"/>
  <c r="W11" i="26" s="1"/>
  <c r="R11" i="26"/>
  <c r="Q11" i="26"/>
  <c r="P11" i="26" s="1"/>
  <c r="N11" i="26"/>
  <c r="O11" i="26" s="1"/>
  <c r="Z10" i="26"/>
  <c r="Y10" i="26"/>
  <c r="X10" i="26" s="1"/>
  <c r="V10" i="26"/>
  <c r="W10" i="26" s="1"/>
  <c r="R10" i="26"/>
  <c r="Q10" i="26"/>
  <c r="P10" i="26"/>
  <c r="O10" i="26"/>
  <c r="N10" i="26"/>
  <c r="Z9" i="26"/>
  <c r="Y9" i="26"/>
  <c r="X9" i="26"/>
  <c r="V9" i="26"/>
  <c r="W9" i="26" s="1"/>
  <c r="R9" i="26"/>
  <c r="Q9" i="26"/>
  <c r="P9" i="26" s="1"/>
  <c r="N9" i="26"/>
  <c r="O9" i="26" s="1"/>
  <c r="Z8" i="26"/>
  <c r="Y8" i="26"/>
  <c r="X8" i="26"/>
  <c r="V8" i="26"/>
  <c r="W8" i="26" s="1"/>
  <c r="R8" i="26"/>
  <c r="Q8" i="26"/>
  <c r="P8" i="26" s="1"/>
  <c r="O8" i="26"/>
  <c r="N8" i="26"/>
  <c r="Z7" i="26"/>
  <c r="Y7" i="26"/>
  <c r="X7" i="26"/>
  <c r="W7" i="26"/>
  <c r="V7" i="26"/>
  <c r="R7" i="26"/>
  <c r="Q7" i="26"/>
  <c r="P7" i="26" s="1"/>
  <c r="N7" i="26"/>
  <c r="O7" i="26" s="1"/>
  <c r="Z6" i="26"/>
  <c r="Y6" i="26"/>
  <c r="X6" i="26" s="1"/>
  <c r="V6" i="26"/>
  <c r="W6" i="26" s="1"/>
  <c r="R6" i="26"/>
  <c r="Q6" i="26"/>
  <c r="P6" i="26"/>
  <c r="O6" i="26"/>
  <c r="N6" i="26"/>
  <c r="L6" i="26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L29" i="26" s="1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Z5" i="26"/>
  <c r="Y5" i="26"/>
  <c r="X5" i="26"/>
  <c r="V5" i="26"/>
  <c r="W5" i="26" s="1"/>
  <c r="R5" i="26"/>
  <c r="Q5" i="26"/>
  <c r="P5" i="26" s="1"/>
  <c r="N5" i="26"/>
  <c r="O5" i="26" s="1"/>
  <c r="M5" i="26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L5" i="26"/>
  <c r="Z4" i="26"/>
  <c r="Y4" i="26"/>
  <c r="X4" i="26" s="1"/>
  <c r="V4" i="26"/>
  <c r="W4" i="26" s="1"/>
  <c r="U4" i="26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T4" i="26"/>
  <c r="T5" i="26" s="1"/>
  <c r="T6" i="26" s="1"/>
  <c r="T7" i="26" s="1"/>
  <c r="T8" i="26" s="1"/>
  <c r="T9" i="26" s="1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R4" i="26"/>
  <c r="Q4" i="26"/>
  <c r="P4" i="26"/>
  <c r="O4" i="26"/>
  <c r="N4" i="26"/>
  <c r="M4" i="26"/>
  <c r="L4" i="26"/>
  <c r="Z3" i="26"/>
  <c r="Y3" i="26"/>
  <c r="X3" i="26"/>
  <c r="V3" i="26"/>
  <c r="W3" i="26" s="1"/>
  <c r="R3" i="26"/>
  <c r="Q3" i="26"/>
  <c r="P3" i="26"/>
  <c r="O3" i="26"/>
  <c r="N3" i="26"/>
  <c r="R83" i="25"/>
  <c r="Q83" i="25"/>
  <c r="P83" i="25" s="1"/>
  <c r="O83" i="25"/>
  <c r="N83" i="25"/>
  <c r="R82" i="25"/>
  <c r="Q82" i="25"/>
  <c r="P82" i="25" s="1"/>
  <c r="N82" i="25"/>
  <c r="O82" i="25" s="1"/>
  <c r="R81" i="25"/>
  <c r="Q81" i="25"/>
  <c r="P81" i="25" s="1"/>
  <c r="O81" i="25"/>
  <c r="N81" i="25"/>
  <c r="R80" i="25"/>
  <c r="Q80" i="25"/>
  <c r="P80" i="25"/>
  <c r="N80" i="25"/>
  <c r="O80" i="25" s="1"/>
  <c r="R79" i="25"/>
  <c r="Q79" i="25"/>
  <c r="P79" i="25" s="1"/>
  <c r="N79" i="25"/>
  <c r="O79" i="25" s="1"/>
  <c r="R78" i="25"/>
  <c r="Q78" i="25"/>
  <c r="P78" i="25"/>
  <c r="N78" i="25"/>
  <c r="O78" i="25" s="1"/>
  <c r="R77" i="25"/>
  <c r="Q77" i="25"/>
  <c r="P77" i="25"/>
  <c r="O77" i="25"/>
  <c r="N77" i="25"/>
  <c r="R76" i="25"/>
  <c r="Q76" i="25"/>
  <c r="P76" i="25"/>
  <c r="N76" i="25"/>
  <c r="O76" i="25" s="1"/>
  <c r="R75" i="25"/>
  <c r="Q75" i="25"/>
  <c r="P75" i="25" s="1"/>
  <c r="O75" i="25"/>
  <c r="N75" i="25"/>
  <c r="R74" i="25"/>
  <c r="Q74" i="25"/>
  <c r="P74" i="25"/>
  <c r="O74" i="25"/>
  <c r="N74" i="25"/>
  <c r="Z73" i="25"/>
  <c r="Y73" i="25"/>
  <c r="X73" i="25" s="1"/>
  <c r="V73" i="25"/>
  <c r="W73" i="25" s="1"/>
  <c r="R73" i="25"/>
  <c r="Q73" i="25"/>
  <c r="P73" i="25" s="1"/>
  <c r="O73" i="25"/>
  <c r="N73" i="25"/>
  <c r="Z72" i="25"/>
  <c r="Y72" i="25"/>
  <c r="X72" i="25" s="1"/>
  <c r="W72" i="25"/>
  <c r="V72" i="25"/>
  <c r="R72" i="25"/>
  <c r="Q72" i="25"/>
  <c r="P72" i="25" s="1"/>
  <c r="N72" i="25"/>
  <c r="O72" i="25" s="1"/>
  <c r="Z71" i="25"/>
  <c r="Y71" i="25"/>
  <c r="X71" i="25" s="1"/>
  <c r="W71" i="25"/>
  <c r="V71" i="25"/>
  <c r="R71" i="25"/>
  <c r="Q71" i="25"/>
  <c r="P71" i="25"/>
  <c r="N71" i="25"/>
  <c r="O71" i="25" s="1"/>
  <c r="Z70" i="25"/>
  <c r="Y70" i="25"/>
  <c r="X70" i="25" s="1"/>
  <c r="V70" i="25"/>
  <c r="W70" i="25" s="1"/>
  <c r="R70" i="25"/>
  <c r="Q70" i="25"/>
  <c r="P70" i="25"/>
  <c r="N70" i="25"/>
  <c r="O70" i="25" s="1"/>
  <c r="Z69" i="25"/>
  <c r="Y69" i="25"/>
  <c r="X69" i="25"/>
  <c r="W69" i="25"/>
  <c r="V69" i="25"/>
  <c r="R69" i="25"/>
  <c r="Q69" i="25"/>
  <c r="P69" i="25"/>
  <c r="N69" i="25"/>
  <c r="O69" i="25" s="1"/>
  <c r="Z68" i="25"/>
  <c r="Y68" i="25"/>
  <c r="X68" i="25" s="1"/>
  <c r="W68" i="25"/>
  <c r="V68" i="25"/>
  <c r="R68" i="25"/>
  <c r="Q68" i="25"/>
  <c r="P68" i="25"/>
  <c r="O68" i="25"/>
  <c r="N68" i="25"/>
  <c r="Z67" i="25"/>
  <c r="Y67" i="25"/>
  <c r="X67" i="25" s="1"/>
  <c r="V67" i="25"/>
  <c r="W67" i="25" s="1"/>
  <c r="R67" i="25"/>
  <c r="Q67" i="25"/>
  <c r="P67" i="25" s="1"/>
  <c r="O67" i="25"/>
  <c r="N67" i="25"/>
  <c r="Z66" i="25"/>
  <c r="Y66" i="25"/>
  <c r="X66" i="25"/>
  <c r="W66" i="25"/>
  <c r="V66" i="25"/>
  <c r="R66" i="25"/>
  <c r="Q66" i="25"/>
  <c r="P66" i="25" s="1"/>
  <c r="N66" i="25"/>
  <c r="O66" i="25" s="1"/>
  <c r="Z65" i="25"/>
  <c r="Y65" i="25"/>
  <c r="X65" i="25" s="1"/>
  <c r="W65" i="25"/>
  <c r="V65" i="25"/>
  <c r="R65" i="25"/>
  <c r="Q65" i="25"/>
  <c r="P65" i="25"/>
  <c r="N65" i="25"/>
  <c r="O65" i="25" s="1"/>
  <c r="Z64" i="25"/>
  <c r="Y64" i="25"/>
  <c r="X64" i="25" s="1"/>
  <c r="V64" i="25"/>
  <c r="W64" i="25" s="1"/>
  <c r="R64" i="25"/>
  <c r="Q64" i="25"/>
  <c r="P64" i="25"/>
  <c r="N64" i="25"/>
  <c r="O64" i="25" s="1"/>
  <c r="Z63" i="25"/>
  <c r="Y63" i="25"/>
  <c r="X63" i="25"/>
  <c r="W63" i="25"/>
  <c r="V63" i="25"/>
  <c r="R63" i="25"/>
  <c r="Q63" i="25"/>
  <c r="P63" i="25" s="1"/>
  <c r="N63" i="25"/>
  <c r="O63" i="25" s="1"/>
  <c r="Z62" i="25"/>
  <c r="Y62" i="25"/>
  <c r="X62" i="25" s="1"/>
  <c r="W62" i="25"/>
  <c r="V62" i="25"/>
  <c r="R62" i="25"/>
  <c r="Q62" i="25"/>
  <c r="P62" i="25"/>
  <c r="O62" i="25"/>
  <c r="N62" i="25"/>
  <c r="Z61" i="25"/>
  <c r="Y61" i="25"/>
  <c r="X61" i="25" s="1"/>
  <c r="V61" i="25"/>
  <c r="W61" i="25" s="1"/>
  <c r="R61" i="25"/>
  <c r="Q61" i="25"/>
  <c r="P61" i="25" s="1"/>
  <c r="O61" i="25"/>
  <c r="N61" i="25"/>
  <c r="Z60" i="25"/>
  <c r="Y60" i="25"/>
  <c r="X60" i="25"/>
  <c r="W60" i="25"/>
  <c r="V60" i="25"/>
  <c r="R60" i="25"/>
  <c r="Q60" i="25"/>
  <c r="P60" i="25" s="1"/>
  <c r="N60" i="25"/>
  <c r="O60" i="25" s="1"/>
  <c r="Z59" i="25"/>
  <c r="Y59" i="25"/>
  <c r="X59" i="25" s="1"/>
  <c r="W59" i="25"/>
  <c r="V59" i="25"/>
  <c r="R59" i="25"/>
  <c r="Q59" i="25"/>
  <c r="P59" i="25"/>
  <c r="N59" i="25"/>
  <c r="O59" i="25" s="1"/>
  <c r="Z58" i="25"/>
  <c r="Y58" i="25"/>
  <c r="X58" i="25" s="1"/>
  <c r="V58" i="25"/>
  <c r="W58" i="25" s="1"/>
  <c r="R58" i="25"/>
  <c r="Q58" i="25"/>
  <c r="P58" i="25"/>
  <c r="O58" i="25"/>
  <c r="N58" i="25"/>
  <c r="Z57" i="25"/>
  <c r="Y57" i="25"/>
  <c r="X57" i="25"/>
  <c r="W57" i="25"/>
  <c r="V57" i="25"/>
  <c r="R57" i="25"/>
  <c r="Q57" i="25"/>
  <c r="P57" i="25" s="1"/>
  <c r="N57" i="25"/>
  <c r="O57" i="25" s="1"/>
  <c r="Z56" i="25"/>
  <c r="Y56" i="25"/>
  <c r="X56" i="25" s="1"/>
  <c r="W56" i="25"/>
  <c r="V56" i="25"/>
  <c r="R56" i="25"/>
  <c r="Q56" i="25"/>
  <c r="P56" i="25"/>
  <c r="O56" i="25"/>
  <c r="N56" i="25"/>
  <c r="Z55" i="25"/>
  <c r="Y55" i="25"/>
  <c r="X55" i="25" s="1"/>
  <c r="V55" i="25"/>
  <c r="W55" i="25" s="1"/>
  <c r="R55" i="25"/>
  <c r="Q55" i="25"/>
  <c r="P55" i="25" s="1"/>
  <c r="O55" i="25"/>
  <c r="N55" i="25"/>
  <c r="Z54" i="25"/>
  <c r="Y54" i="25"/>
  <c r="X54" i="25"/>
  <c r="W54" i="25"/>
  <c r="V54" i="25"/>
  <c r="R54" i="25"/>
  <c r="Q54" i="25"/>
  <c r="P54" i="25" s="1"/>
  <c r="N54" i="25"/>
  <c r="O54" i="25" s="1"/>
  <c r="Z53" i="25"/>
  <c r="Y53" i="25"/>
  <c r="X53" i="25" s="1"/>
  <c r="W53" i="25"/>
  <c r="V53" i="25"/>
  <c r="R53" i="25"/>
  <c r="Q53" i="25"/>
  <c r="P53" i="25"/>
  <c r="N53" i="25"/>
  <c r="O53" i="25" s="1"/>
  <c r="Z52" i="25"/>
  <c r="Y52" i="25"/>
  <c r="X52" i="25" s="1"/>
  <c r="V52" i="25"/>
  <c r="W52" i="25" s="1"/>
  <c r="R52" i="25"/>
  <c r="Q52" i="25"/>
  <c r="P52" i="25"/>
  <c r="O52" i="25"/>
  <c r="N52" i="25"/>
  <c r="Z51" i="25"/>
  <c r="Y51" i="25"/>
  <c r="X51" i="25"/>
  <c r="W51" i="25"/>
  <c r="V51" i="25"/>
  <c r="R51" i="25"/>
  <c r="Q51" i="25"/>
  <c r="P51" i="25" s="1"/>
  <c r="N51" i="25"/>
  <c r="O51" i="25" s="1"/>
  <c r="Z50" i="25"/>
  <c r="Y50" i="25"/>
  <c r="X50" i="25" s="1"/>
  <c r="W50" i="25"/>
  <c r="V50" i="25"/>
  <c r="R50" i="25"/>
  <c r="Q50" i="25"/>
  <c r="P50" i="25"/>
  <c r="O50" i="25"/>
  <c r="N50" i="25"/>
  <c r="Z49" i="25"/>
  <c r="Y49" i="25"/>
  <c r="X49" i="25" s="1"/>
  <c r="V49" i="25"/>
  <c r="W49" i="25" s="1"/>
  <c r="R49" i="25"/>
  <c r="Q49" i="25"/>
  <c r="P49" i="25" s="1"/>
  <c r="O49" i="25"/>
  <c r="N49" i="25"/>
  <c r="Z48" i="25"/>
  <c r="Y48" i="25"/>
  <c r="X48" i="25"/>
  <c r="W48" i="25"/>
  <c r="V48" i="25"/>
  <c r="R48" i="25"/>
  <c r="Q48" i="25"/>
  <c r="P48" i="25" s="1"/>
  <c r="N48" i="25"/>
  <c r="O48" i="25" s="1"/>
  <c r="Z47" i="25"/>
  <c r="Y47" i="25"/>
  <c r="X47" i="25" s="1"/>
  <c r="W47" i="25"/>
  <c r="V47" i="25"/>
  <c r="R47" i="25"/>
  <c r="Q47" i="25"/>
  <c r="P47" i="25"/>
  <c r="N47" i="25"/>
  <c r="O47" i="25" s="1"/>
  <c r="Z46" i="25"/>
  <c r="Y46" i="25"/>
  <c r="X46" i="25" s="1"/>
  <c r="V46" i="25"/>
  <c r="W46" i="25" s="1"/>
  <c r="R46" i="25"/>
  <c r="Q46" i="25"/>
  <c r="P46" i="25"/>
  <c r="O46" i="25"/>
  <c r="N46" i="25"/>
  <c r="Z45" i="25"/>
  <c r="Y45" i="25"/>
  <c r="X45" i="25"/>
  <c r="W45" i="25"/>
  <c r="V45" i="25"/>
  <c r="R45" i="25"/>
  <c r="Q45" i="25"/>
  <c r="P45" i="25" s="1"/>
  <c r="N45" i="25"/>
  <c r="O45" i="25" s="1"/>
  <c r="Z44" i="25"/>
  <c r="Y44" i="25"/>
  <c r="X44" i="25" s="1"/>
  <c r="W44" i="25"/>
  <c r="V44" i="25"/>
  <c r="R44" i="25"/>
  <c r="Q44" i="25"/>
  <c r="P44" i="25"/>
  <c r="O44" i="25"/>
  <c r="N44" i="25"/>
  <c r="Z43" i="25"/>
  <c r="Y43" i="25"/>
  <c r="X43" i="25" s="1"/>
  <c r="V43" i="25"/>
  <c r="W43" i="25" s="1"/>
  <c r="R43" i="25"/>
  <c r="Q43" i="25"/>
  <c r="P43" i="25" s="1"/>
  <c r="O43" i="25"/>
  <c r="N43" i="25"/>
  <c r="Z42" i="25"/>
  <c r="Y42" i="25"/>
  <c r="X42" i="25"/>
  <c r="W42" i="25"/>
  <c r="V42" i="25"/>
  <c r="R42" i="25"/>
  <c r="Q42" i="25"/>
  <c r="P42" i="25" s="1"/>
  <c r="N42" i="25"/>
  <c r="O42" i="25" s="1"/>
  <c r="Z41" i="25"/>
  <c r="Y41" i="25"/>
  <c r="X41" i="25" s="1"/>
  <c r="W41" i="25"/>
  <c r="V41" i="25"/>
  <c r="R41" i="25"/>
  <c r="Q41" i="25"/>
  <c r="P41" i="25"/>
  <c r="N41" i="25"/>
  <c r="O41" i="25" s="1"/>
  <c r="Z40" i="25"/>
  <c r="Y40" i="25"/>
  <c r="X40" i="25" s="1"/>
  <c r="V40" i="25"/>
  <c r="W40" i="25" s="1"/>
  <c r="R40" i="25"/>
  <c r="Q40" i="25"/>
  <c r="P40" i="25"/>
  <c r="O40" i="25"/>
  <c r="N40" i="25"/>
  <c r="Z39" i="25"/>
  <c r="Y39" i="25"/>
  <c r="X39" i="25"/>
  <c r="W39" i="25"/>
  <c r="V39" i="25"/>
  <c r="R39" i="25"/>
  <c r="Q39" i="25"/>
  <c r="P39" i="25" s="1"/>
  <c r="N39" i="25"/>
  <c r="O39" i="25" s="1"/>
  <c r="Z38" i="25"/>
  <c r="Y38" i="25"/>
  <c r="X38" i="25" s="1"/>
  <c r="W38" i="25"/>
  <c r="V38" i="25"/>
  <c r="R38" i="25"/>
  <c r="Q38" i="25"/>
  <c r="P38" i="25"/>
  <c r="O38" i="25"/>
  <c r="N38" i="25"/>
  <c r="Z37" i="25"/>
  <c r="Y37" i="25"/>
  <c r="X37" i="25" s="1"/>
  <c r="V37" i="25"/>
  <c r="W37" i="25" s="1"/>
  <c r="R37" i="25"/>
  <c r="Q37" i="25"/>
  <c r="P37" i="25" s="1"/>
  <c r="O37" i="25"/>
  <c r="N37" i="25"/>
  <c r="Z36" i="25"/>
  <c r="Y36" i="25"/>
  <c r="X36" i="25"/>
  <c r="W36" i="25"/>
  <c r="V36" i="25"/>
  <c r="R36" i="25"/>
  <c r="Q36" i="25"/>
  <c r="P36" i="25" s="1"/>
  <c r="N36" i="25"/>
  <c r="O36" i="25" s="1"/>
  <c r="Z35" i="25"/>
  <c r="Y35" i="25"/>
  <c r="X35" i="25" s="1"/>
  <c r="V35" i="25"/>
  <c r="W35" i="25" s="1"/>
  <c r="R35" i="25"/>
  <c r="Q35" i="25"/>
  <c r="P35" i="25"/>
  <c r="N35" i="25"/>
  <c r="O35" i="25" s="1"/>
  <c r="Z34" i="25"/>
  <c r="Y34" i="25"/>
  <c r="X34" i="25" s="1"/>
  <c r="V34" i="25"/>
  <c r="W34" i="25" s="1"/>
  <c r="R34" i="25"/>
  <c r="Q34" i="25"/>
  <c r="P34" i="25"/>
  <c r="O34" i="25"/>
  <c r="N34" i="25"/>
  <c r="Z33" i="25"/>
  <c r="Y33" i="25"/>
  <c r="X33" i="25"/>
  <c r="W33" i="25"/>
  <c r="V33" i="25"/>
  <c r="R33" i="25"/>
  <c r="Q33" i="25"/>
  <c r="P33" i="25" s="1"/>
  <c r="N33" i="25"/>
  <c r="O33" i="25" s="1"/>
  <c r="Z32" i="25"/>
  <c r="Y32" i="25"/>
  <c r="X32" i="25" s="1"/>
  <c r="W32" i="25"/>
  <c r="V32" i="25"/>
  <c r="R32" i="25"/>
  <c r="Q32" i="25"/>
  <c r="P32" i="25"/>
  <c r="O32" i="25"/>
  <c r="N32" i="25"/>
  <c r="Z31" i="25"/>
  <c r="Y31" i="25"/>
  <c r="X31" i="25" s="1"/>
  <c r="V31" i="25"/>
  <c r="W31" i="25" s="1"/>
  <c r="R31" i="25"/>
  <c r="Q31" i="25"/>
  <c r="P31" i="25" s="1"/>
  <c r="O31" i="25"/>
  <c r="N31" i="25"/>
  <c r="Z30" i="25"/>
  <c r="Y30" i="25"/>
  <c r="X30" i="25"/>
  <c r="V30" i="25"/>
  <c r="W30" i="25" s="1"/>
  <c r="R30" i="25"/>
  <c r="Q30" i="25"/>
  <c r="P30" i="25" s="1"/>
  <c r="N30" i="25"/>
  <c r="O30" i="25" s="1"/>
  <c r="Z29" i="25"/>
  <c r="Y29" i="25"/>
  <c r="X29" i="25" s="1"/>
  <c r="V29" i="25"/>
  <c r="W29" i="25" s="1"/>
  <c r="R29" i="25"/>
  <c r="Q29" i="25"/>
  <c r="P29" i="25"/>
  <c r="N29" i="25"/>
  <c r="O29" i="25" s="1"/>
  <c r="Z28" i="25"/>
  <c r="Y28" i="25"/>
  <c r="X28" i="25"/>
  <c r="V28" i="25"/>
  <c r="W28" i="25" s="1"/>
  <c r="R28" i="25"/>
  <c r="Q28" i="25"/>
  <c r="P28" i="25"/>
  <c r="O28" i="25"/>
  <c r="N28" i="25"/>
  <c r="Z27" i="25"/>
  <c r="Y27" i="25"/>
  <c r="X27" i="25"/>
  <c r="W27" i="25"/>
  <c r="V27" i="25"/>
  <c r="R27" i="25"/>
  <c r="Q27" i="25"/>
  <c r="P27" i="25" s="1"/>
  <c r="N27" i="25"/>
  <c r="O27" i="25" s="1"/>
  <c r="Z26" i="25"/>
  <c r="Y26" i="25"/>
  <c r="X26" i="25" s="1"/>
  <c r="W26" i="25"/>
  <c r="V26" i="25"/>
  <c r="R26" i="25"/>
  <c r="Q26" i="25"/>
  <c r="P26" i="25"/>
  <c r="O26" i="25"/>
  <c r="N26" i="25"/>
  <c r="Z25" i="25"/>
  <c r="Y25" i="25"/>
  <c r="X25" i="25" s="1"/>
  <c r="V25" i="25"/>
  <c r="W25" i="25" s="1"/>
  <c r="R25" i="25"/>
  <c r="Q25" i="25"/>
  <c r="P25" i="25" s="1"/>
  <c r="O25" i="25"/>
  <c r="N25" i="25"/>
  <c r="Z24" i="25"/>
  <c r="Y24" i="25"/>
  <c r="X24" i="25"/>
  <c r="V24" i="25"/>
  <c r="W24" i="25" s="1"/>
  <c r="R24" i="25"/>
  <c r="Q24" i="25"/>
  <c r="P24" i="25" s="1"/>
  <c r="N24" i="25"/>
  <c r="O24" i="25" s="1"/>
  <c r="Z23" i="25"/>
  <c r="Y23" i="25"/>
  <c r="X23" i="25"/>
  <c r="V23" i="25"/>
  <c r="W23" i="25" s="1"/>
  <c r="R23" i="25"/>
  <c r="Q23" i="25"/>
  <c r="P23" i="25"/>
  <c r="N23" i="25"/>
  <c r="O23" i="25" s="1"/>
  <c r="Z22" i="25"/>
  <c r="Y22" i="25"/>
  <c r="X22" i="25"/>
  <c r="V22" i="25"/>
  <c r="W22" i="25" s="1"/>
  <c r="R22" i="25"/>
  <c r="Q22" i="25"/>
  <c r="P22" i="25"/>
  <c r="O22" i="25"/>
  <c r="N22" i="25"/>
  <c r="Z21" i="25"/>
  <c r="Y21" i="25"/>
  <c r="X21" i="25"/>
  <c r="V21" i="25"/>
  <c r="W21" i="25" s="1"/>
  <c r="R21" i="25"/>
  <c r="Q21" i="25"/>
  <c r="P21" i="25" s="1"/>
  <c r="N21" i="25"/>
  <c r="O21" i="25" s="1"/>
  <c r="Z20" i="25"/>
  <c r="Y20" i="25"/>
  <c r="X20" i="25" s="1"/>
  <c r="W20" i="25"/>
  <c r="V20" i="25"/>
  <c r="R20" i="25"/>
  <c r="Q20" i="25"/>
  <c r="P20" i="25" s="1"/>
  <c r="O20" i="25"/>
  <c r="N20" i="25"/>
  <c r="Z19" i="25"/>
  <c r="Y19" i="25"/>
  <c r="X19" i="25" s="1"/>
  <c r="V19" i="25"/>
  <c r="W19" i="25" s="1"/>
  <c r="R19" i="25"/>
  <c r="Q19" i="25"/>
  <c r="P19" i="25" s="1"/>
  <c r="O19" i="25"/>
  <c r="N19" i="25"/>
  <c r="Z18" i="25"/>
  <c r="Y18" i="25"/>
  <c r="X18" i="25"/>
  <c r="V18" i="25"/>
  <c r="W18" i="25" s="1"/>
  <c r="R18" i="25"/>
  <c r="Q18" i="25"/>
  <c r="P18" i="25" s="1"/>
  <c r="N18" i="25"/>
  <c r="O18" i="25" s="1"/>
  <c r="Z17" i="25"/>
  <c r="Y17" i="25"/>
  <c r="X17" i="25"/>
  <c r="V17" i="25"/>
  <c r="W17" i="25" s="1"/>
  <c r="R17" i="25"/>
  <c r="Q17" i="25"/>
  <c r="P17" i="25"/>
  <c r="N17" i="25"/>
  <c r="O17" i="25" s="1"/>
  <c r="Z16" i="25"/>
  <c r="Y16" i="25"/>
  <c r="X16" i="25"/>
  <c r="V16" i="25"/>
  <c r="W16" i="25" s="1"/>
  <c r="R16" i="25"/>
  <c r="Q16" i="25"/>
  <c r="P16" i="25"/>
  <c r="O16" i="25"/>
  <c r="N16" i="25"/>
  <c r="Z15" i="25"/>
  <c r="Y15" i="25"/>
  <c r="X15" i="25"/>
  <c r="V15" i="25"/>
  <c r="W15" i="25" s="1"/>
  <c r="R15" i="25"/>
  <c r="Q15" i="25"/>
  <c r="P15" i="25" s="1"/>
  <c r="O15" i="25"/>
  <c r="N15" i="25"/>
  <c r="Z14" i="25"/>
  <c r="Y14" i="25"/>
  <c r="X14" i="25"/>
  <c r="W14" i="25"/>
  <c r="V14" i="25"/>
  <c r="R14" i="25"/>
  <c r="Q14" i="25"/>
  <c r="P14" i="25" s="1"/>
  <c r="O14" i="25"/>
  <c r="N14" i="25"/>
  <c r="Z13" i="25"/>
  <c r="Y13" i="25"/>
  <c r="X13" i="25" s="1"/>
  <c r="V13" i="25"/>
  <c r="W13" i="25" s="1"/>
  <c r="R13" i="25"/>
  <c r="Q13" i="25"/>
  <c r="P13" i="25" s="1"/>
  <c r="O13" i="25"/>
  <c r="N13" i="25"/>
  <c r="Z12" i="25"/>
  <c r="Y12" i="25"/>
  <c r="X12" i="25"/>
  <c r="V12" i="25"/>
  <c r="W12" i="25" s="1"/>
  <c r="R12" i="25"/>
  <c r="Q12" i="25"/>
  <c r="P12" i="25" s="1"/>
  <c r="N12" i="25"/>
  <c r="O12" i="25" s="1"/>
  <c r="Z11" i="25"/>
  <c r="Y11" i="25"/>
  <c r="X11" i="25"/>
  <c r="V11" i="25"/>
  <c r="W11" i="25" s="1"/>
  <c r="R11" i="25"/>
  <c r="Q11" i="25"/>
  <c r="P11" i="25"/>
  <c r="O11" i="25"/>
  <c r="N11" i="25"/>
  <c r="Z10" i="25"/>
  <c r="Y10" i="25"/>
  <c r="X10" i="25"/>
  <c r="V10" i="25"/>
  <c r="W10" i="25" s="1"/>
  <c r="R10" i="25"/>
  <c r="Q10" i="25"/>
  <c r="P10" i="25" s="1"/>
  <c r="O10" i="25"/>
  <c r="N10" i="25"/>
  <c r="Z9" i="25"/>
  <c r="Y9" i="25"/>
  <c r="X9" i="25"/>
  <c r="V9" i="25"/>
  <c r="W9" i="25" s="1"/>
  <c r="R9" i="25"/>
  <c r="Q9" i="25"/>
  <c r="P9" i="25" s="1"/>
  <c r="O9" i="25"/>
  <c r="N9" i="25"/>
  <c r="Z8" i="25"/>
  <c r="Y8" i="25"/>
  <c r="X8" i="25"/>
  <c r="W8" i="25"/>
  <c r="V8" i="25"/>
  <c r="R8" i="25"/>
  <c r="Q8" i="25"/>
  <c r="P8" i="25" s="1"/>
  <c r="O8" i="25"/>
  <c r="N8" i="25"/>
  <c r="Z7" i="25"/>
  <c r="Y7" i="25"/>
  <c r="X7" i="25" s="1"/>
  <c r="V7" i="25"/>
  <c r="W7" i="25" s="1"/>
  <c r="R7" i="25"/>
  <c r="Q7" i="25"/>
  <c r="P7" i="25" s="1"/>
  <c r="O7" i="25"/>
  <c r="N7" i="25"/>
  <c r="Z6" i="25"/>
  <c r="Y6" i="25"/>
  <c r="X6" i="25"/>
  <c r="V6" i="25"/>
  <c r="W6" i="25" s="1"/>
  <c r="R6" i="25"/>
  <c r="Q6" i="25"/>
  <c r="P6" i="25" s="1"/>
  <c r="N6" i="25"/>
  <c r="O6" i="25" s="1"/>
  <c r="Z5" i="25"/>
  <c r="Y5" i="25"/>
  <c r="X5" i="25"/>
  <c r="V5" i="25"/>
  <c r="W5" i="25" s="1"/>
  <c r="T5" i="25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R5" i="25"/>
  <c r="Q5" i="25"/>
  <c r="P5" i="25"/>
  <c r="O5" i="25"/>
  <c r="N5" i="25"/>
  <c r="M5" i="25"/>
  <c r="M6" i="25" s="1"/>
  <c r="M7" i="25" s="1"/>
  <c r="M8" i="25" s="1"/>
  <c r="M9" i="25" s="1"/>
  <c r="M10" i="25" s="1"/>
  <c r="M11" i="25" s="1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Z4" i="25"/>
  <c r="Y4" i="25"/>
  <c r="X4" i="25"/>
  <c r="V4" i="25"/>
  <c r="W4" i="25" s="1"/>
  <c r="U4" i="25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T4" i="25"/>
  <c r="R4" i="25"/>
  <c r="Q4" i="25"/>
  <c r="P4" i="25" s="1"/>
  <c r="O4" i="25"/>
  <c r="N4" i="25"/>
  <c r="M4" i="25"/>
  <c r="L4" i="25"/>
  <c r="L5" i="25" s="1"/>
  <c r="L6" i="25" s="1"/>
  <c r="L7" i="25" s="1"/>
  <c r="L8" i="25" s="1"/>
  <c r="L9" i="25" s="1"/>
  <c r="L10" i="25" s="1"/>
  <c r="L11" i="25" s="1"/>
  <c r="L12" i="25" s="1"/>
  <c r="L13" i="25" s="1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Z3" i="25"/>
  <c r="Y3" i="25"/>
  <c r="X3" i="25"/>
  <c r="V3" i="25"/>
  <c r="W3" i="25" s="1"/>
  <c r="R3" i="25"/>
  <c r="Q3" i="25"/>
  <c r="P3" i="25" s="1"/>
  <c r="O3" i="25"/>
  <c r="N3" i="25"/>
  <c r="R83" i="24"/>
  <c r="Q83" i="24"/>
  <c r="P83" i="24"/>
  <c r="O83" i="24"/>
  <c r="N83" i="24"/>
  <c r="R82" i="24"/>
  <c r="Q82" i="24"/>
  <c r="P82" i="24" s="1"/>
  <c r="O82" i="24"/>
  <c r="N82" i="24"/>
  <c r="R81" i="24"/>
  <c r="Q81" i="24"/>
  <c r="P81" i="24" s="1"/>
  <c r="O81" i="24"/>
  <c r="N81" i="24"/>
  <c r="R80" i="24"/>
  <c r="Q80" i="24"/>
  <c r="P80" i="24" s="1"/>
  <c r="N80" i="24"/>
  <c r="O80" i="24" s="1"/>
  <c r="R79" i="24"/>
  <c r="Q79" i="24"/>
  <c r="P79" i="24" s="1"/>
  <c r="N79" i="24"/>
  <c r="O79" i="24" s="1"/>
  <c r="R78" i="24"/>
  <c r="Q78" i="24"/>
  <c r="P78" i="24"/>
  <c r="N78" i="24"/>
  <c r="O78" i="24" s="1"/>
  <c r="R77" i="24"/>
  <c r="Q77" i="24"/>
  <c r="P77" i="24"/>
  <c r="N77" i="24"/>
  <c r="O77" i="24" s="1"/>
  <c r="R76" i="24"/>
  <c r="Q76" i="24"/>
  <c r="P76" i="24"/>
  <c r="N76" i="24"/>
  <c r="O76" i="24" s="1"/>
  <c r="R75" i="24"/>
  <c r="Q75" i="24"/>
  <c r="P75" i="24"/>
  <c r="N75" i="24"/>
  <c r="O75" i="24" s="1"/>
  <c r="R74" i="24"/>
  <c r="Q74" i="24"/>
  <c r="P74" i="24"/>
  <c r="N74" i="24"/>
  <c r="O74" i="24" s="1"/>
  <c r="Z73" i="24"/>
  <c r="Y73" i="24"/>
  <c r="X73" i="24" s="1"/>
  <c r="V73" i="24"/>
  <c r="W73" i="24" s="1"/>
  <c r="R73" i="24"/>
  <c r="Q73" i="24"/>
  <c r="P73" i="24"/>
  <c r="O73" i="24"/>
  <c r="N73" i="24"/>
  <c r="Z72" i="24"/>
  <c r="Y72" i="24"/>
  <c r="X72" i="24"/>
  <c r="W72" i="24"/>
  <c r="V72" i="24"/>
  <c r="R72" i="24"/>
  <c r="Q72" i="24"/>
  <c r="P72" i="24" s="1"/>
  <c r="O72" i="24"/>
  <c r="N72" i="24"/>
  <c r="Z71" i="24"/>
  <c r="Y71" i="24"/>
  <c r="X71" i="24" s="1"/>
  <c r="W71" i="24"/>
  <c r="V71" i="24"/>
  <c r="R71" i="24"/>
  <c r="Q71" i="24"/>
  <c r="P71" i="24" s="1"/>
  <c r="N71" i="24"/>
  <c r="O71" i="24" s="1"/>
  <c r="Z70" i="24"/>
  <c r="Y70" i="24"/>
  <c r="X70" i="24" s="1"/>
  <c r="V70" i="24"/>
  <c r="W70" i="24" s="1"/>
  <c r="R70" i="24"/>
  <c r="Q70" i="24"/>
  <c r="P70" i="24"/>
  <c r="N70" i="24"/>
  <c r="O70" i="24" s="1"/>
  <c r="Z69" i="24"/>
  <c r="Y69" i="24"/>
  <c r="X69" i="24"/>
  <c r="V69" i="24"/>
  <c r="W69" i="24" s="1"/>
  <c r="R69" i="24"/>
  <c r="Q69" i="24"/>
  <c r="P69" i="24"/>
  <c r="N69" i="24"/>
  <c r="O69" i="24" s="1"/>
  <c r="Z68" i="24"/>
  <c r="Y68" i="24"/>
  <c r="X68" i="24"/>
  <c r="V68" i="24"/>
  <c r="W68" i="24" s="1"/>
  <c r="R68" i="24"/>
  <c r="Q68" i="24"/>
  <c r="P68" i="24"/>
  <c r="N68" i="24"/>
  <c r="O68" i="24" s="1"/>
  <c r="Z67" i="24"/>
  <c r="Y67" i="24"/>
  <c r="X67" i="24"/>
  <c r="V67" i="24"/>
  <c r="W67" i="24" s="1"/>
  <c r="R67" i="24"/>
  <c r="Q67" i="24"/>
  <c r="P67" i="24"/>
  <c r="O67" i="24"/>
  <c r="N67" i="24"/>
  <c r="Z66" i="24"/>
  <c r="Y66" i="24"/>
  <c r="X66" i="24"/>
  <c r="W66" i="24"/>
  <c r="V66" i="24"/>
  <c r="R66" i="24"/>
  <c r="Q66" i="24"/>
  <c r="P66" i="24" s="1"/>
  <c r="O66" i="24"/>
  <c r="N66" i="24"/>
  <c r="Z65" i="24"/>
  <c r="Y65" i="24"/>
  <c r="X65" i="24" s="1"/>
  <c r="W65" i="24"/>
  <c r="V65" i="24"/>
  <c r="R65" i="24"/>
  <c r="Q65" i="24"/>
  <c r="P65" i="24" s="1"/>
  <c r="N65" i="24"/>
  <c r="O65" i="24" s="1"/>
  <c r="Z64" i="24"/>
  <c r="Y64" i="24"/>
  <c r="X64" i="24" s="1"/>
  <c r="V64" i="24"/>
  <c r="W64" i="24" s="1"/>
  <c r="R64" i="24"/>
  <c r="Q64" i="24"/>
  <c r="P64" i="24"/>
  <c r="N64" i="24"/>
  <c r="O64" i="24" s="1"/>
  <c r="Z63" i="24"/>
  <c r="Y63" i="24"/>
  <c r="X63" i="24"/>
  <c r="V63" i="24"/>
  <c r="W63" i="24" s="1"/>
  <c r="R63" i="24"/>
  <c r="Q63" i="24"/>
  <c r="P63" i="24" s="1"/>
  <c r="N63" i="24"/>
  <c r="O63" i="24" s="1"/>
  <c r="Z62" i="24"/>
  <c r="Y62" i="24"/>
  <c r="X62" i="24"/>
  <c r="V62" i="24"/>
  <c r="W62" i="24" s="1"/>
  <c r="R62" i="24"/>
  <c r="Q62" i="24"/>
  <c r="P62" i="24"/>
  <c r="N62" i="24"/>
  <c r="O62" i="24" s="1"/>
  <c r="Z61" i="24"/>
  <c r="Y61" i="24"/>
  <c r="X61" i="24"/>
  <c r="V61" i="24"/>
  <c r="W61" i="24" s="1"/>
  <c r="R61" i="24"/>
  <c r="Q61" i="24"/>
  <c r="P61" i="24"/>
  <c r="O61" i="24"/>
  <c r="N61" i="24"/>
  <c r="Z60" i="24"/>
  <c r="Y60" i="24"/>
  <c r="X60" i="24"/>
  <c r="W60" i="24"/>
  <c r="V60" i="24"/>
  <c r="R60" i="24"/>
  <c r="Q60" i="24"/>
  <c r="P60" i="24" s="1"/>
  <c r="O60" i="24"/>
  <c r="N60" i="24"/>
  <c r="Z59" i="24"/>
  <c r="Y59" i="24"/>
  <c r="X59" i="24" s="1"/>
  <c r="W59" i="24"/>
  <c r="V59" i="24"/>
  <c r="R59" i="24"/>
  <c r="Q59" i="24"/>
  <c r="P59" i="24" s="1"/>
  <c r="N59" i="24"/>
  <c r="O59" i="24" s="1"/>
  <c r="Z58" i="24"/>
  <c r="Y58" i="24"/>
  <c r="X58" i="24" s="1"/>
  <c r="V58" i="24"/>
  <c r="W58" i="24" s="1"/>
  <c r="R58" i="24"/>
  <c r="Q58" i="24"/>
  <c r="P58" i="24"/>
  <c r="O58" i="24"/>
  <c r="N58" i="24"/>
  <c r="Z57" i="24"/>
  <c r="Y57" i="24"/>
  <c r="X57" i="24"/>
  <c r="V57" i="24"/>
  <c r="W57" i="24" s="1"/>
  <c r="R57" i="24"/>
  <c r="Q57" i="24"/>
  <c r="P57" i="24" s="1"/>
  <c r="N57" i="24"/>
  <c r="O57" i="24" s="1"/>
  <c r="Z56" i="24"/>
  <c r="Y56" i="24"/>
  <c r="X56" i="24"/>
  <c r="V56" i="24"/>
  <c r="W56" i="24" s="1"/>
  <c r="R56" i="24"/>
  <c r="Q56" i="24"/>
  <c r="P56" i="24" s="1"/>
  <c r="N56" i="24"/>
  <c r="O56" i="24" s="1"/>
  <c r="Z55" i="24"/>
  <c r="Y55" i="24"/>
  <c r="X55" i="24"/>
  <c r="V55" i="24"/>
  <c r="W55" i="24" s="1"/>
  <c r="R55" i="24"/>
  <c r="Q55" i="24"/>
  <c r="P55" i="24"/>
  <c r="O55" i="24"/>
  <c r="N55" i="24"/>
  <c r="Z54" i="24"/>
  <c r="Y54" i="24"/>
  <c r="X54" i="24"/>
  <c r="W54" i="24"/>
  <c r="V54" i="24"/>
  <c r="R54" i="24"/>
  <c r="Q54" i="24"/>
  <c r="P54" i="24" s="1"/>
  <c r="O54" i="24"/>
  <c r="N54" i="24"/>
  <c r="Z53" i="24"/>
  <c r="Y53" i="24"/>
  <c r="X53" i="24" s="1"/>
  <c r="V53" i="24"/>
  <c r="W53" i="24" s="1"/>
  <c r="R53" i="24"/>
  <c r="Q53" i="24"/>
  <c r="P53" i="24" s="1"/>
  <c r="N53" i="24"/>
  <c r="O53" i="24" s="1"/>
  <c r="Z52" i="24"/>
  <c r="Y52" i="24"/>
  <c r="X52" i="24" s="1"/>
  <c r="V52" i="24"/>
  <c r="W52" i="24" s="1"/>
  <c r="R52" i="24"/>
  <c r="Q52" i="24"/>
  <c r="P52" i="24"/>
  <c r="O52" i="24"/>
  <c r="N52" i="24"/>
  <c r="Z51" i="24"/>
  <c r="Y51" i="24"/>
  <c r="X51" i="24"/>
  <c r="V51" i="24"/>
  <c r="W51" i="24" s="1"/>
  <c r="R51" i="24"/>
  <c r="Q51" i="24"/>
  <c r="P51" i="24" s="1"/>
  <c r="O51" i="24"/>
  <c r="N51" i="24"/>
  <c r="Z50" i="24"/>
  <c r="Y50" i="24"/>
  <c r="X50" i="24"/>
  <c r="V50" i="24"/>
  <c r="W50" i="24" s="1"/>
  <c r="R50" i="24"/>
  <c r="Q50" i="24"/>
  <c r="P50" i="24" s="1"/>
  <c r="N50" i="24"/>
  <c r="O50" i="24" s="1"/>
  <c r="Z49" i="24"/>
  <c r="Y49" i="24"/>
  <c r="X49" i="24"/>
  <c r="V49" i="24"/>
  <c r="W49" i="24" s="1"/>
  <c r="R49" i="24"/>
  <c r="Q49" i="24"/>
  <c r="P49" i="24"/>
  <c r="O49" i="24"/>
  <c r="N49" i="24"/>
  <c r="Z48" i="24"/>
  <c r="Y48" i="24"/>
  <c r="X48" i="24"/>
  <c r="W48" i="24"/>
  <c r="V48" i="24"/>
  <c r="R48" i="24"/>
  <c r="Q48" i="24"/>
  <c r="P48" i="24" s="1"/>
  <c r="O48" i="24"/>
  <c r="N48" i="24"/>
  <c r="Z47" i="24"/>
  <c r="Y47" i="24"/>
  <c r="X47" i="24" s="1"/>
  <c r="V47" i="24"/>
  <c r="W47" i="24" s="1"/>
  <c r="R47" i="24"/>
  <c r="Q47" i="24"/>
  <c r="P47" i="24" s="1"/>
  <c r="N47" i="24"/>
  <c r="O47" i="24" s="1"/>
  <c r="Z46" i="24"/>
  <c r="Y46" i="24"/>
  <c r="X46" i="24"/>
  <c r="V46" i="24"/>
  <c r="W46" i="24" s="1"/>
  <c r="R46" i="24"/>
  <c r="Q46" i="24"/>
  <c r="P46" i="24"/>
  <c r="O46" i="24"/>
  <c r="N46" i="24"/>
  <c r="Z45" i="24"/>
  <c r="Y45" i="24"/>
  <c r="X45" i="24"/>
  <c r="V45" i="24"/>
  <c r="W45" i="24" s="1"/>
  <c r="R45" i="24"/>
  <c r="Q45" i="24"/>
  <c r="P45" i="24" s="1"/>
  <c r="O45" i="24"/>
  <c r="N45" i="24"/>
  <c r="Z44" i="24"/>
  <c r="Y44" i="24"/>
  <c r="X44" i="24"/>
  <c r="V44" i="24"/>
  <c r="W44" i="24" s="1"/>
  <c r="R44" i="24"/>
  <c r="Q44" i="24"/>
  <c r="P44" i="24" s="1"/>
  <c r="N44" i="24"/>
  <c r="O44" i="24" s="1"/>
  <c r="Z43" i="24"/>
  <c r="Y43" i="24"/>
  <c r="X43" i="24"/>
  <c r="V43" i="24"/>
  <c r="W43" i="24" s="1"/>
  <c r="R43" i="24"/>
  <c r="Q43" i="24"/>
  <c r="P43" i="24"/>
  <c r="O43" i="24"/>
  <c r="N43" i="24"/>
  <c r="Z42" i="24"/>
  <c r="Y42" i="24"/>
  <c r="X42" i="24"/>
  <c r="V42" i="24"/>
  <c r="W42" i="24" s="1"/>
  <c r="R42" i="24"/>
  <c r="Q42" i="24"/>
  <c r="P42" i="24" s="1"/>
  <c r="O42" i="24"/>
  <c r="N42" i="24"/>
  <c r="Z41" i="24"/>
  <c r="Y41" i="24"/>
  <c r="X41" i="24" s="1"/>
  <c r="V41" i="24"/>
  <c r="W41" i="24" s="1"/>
  <c r="R41" i="24"/>
  <c r="Q41" i="24"/>
  <c r="P41" i="24" s="1"/>
  <c r="N41" i="24"/>
  <c r="O41" i="24" s="1"/>
  <c r="Z40" i="24"/>
  <c r="Y40" i="24"/>
  <c r="X40" i="24"/>
  <c r="V40" i="24"/>
  <c r="W40" i="24" s="1"/>
  <c r="R40" i="24"/>
  <c r="Q40" i="24"/>
  <c r="P40" i="24"/>
  <c r="O40" i="24"/>
  <c r="N40" i="24"/>
  <c r="Z39" i="24"/>
  <c r="Y39" i="24"/>
  <c r="X39" i="24"/>
  <c r="V39" i="24"/>
  <c r="W39" i="24" s="1"/>
  <c r="R39" i="24"/>
  <c r="Q39" i="24"/>
  <c r="P39" i="24" s="1"/>
  <c r="O39" i="24"/>
  <c r="N39" i="24"/>
  <c r="Z38" i="24"/>
  <c r="Y38" i="24"/>
  <c r="X38" i="24"/>
  <c r="V38" i="24"/>
  <c r="W38" i="24" s="1"/>
  <c r="R38" i="24"/>
  <c r="Q38" i="24"/>
  <c r="P38" i="24" s="1"/>
  <c r="N38" i="24"/>
  <c r="O38" i="24" s="1"/>
  <c r="Z37" i="24"/>
  <c r="Y37" i="24"/>
  <c r="X37" i="24"/>
  <c r="V37" i="24"/>
  <c r="W37" i="24" s="1"/>
  <c r="R37" i="24"/>
  <c r="Q37" i="24"/>
  <c r="P37" i="24"/>
  <c r="O37" i="24"/>
  <c r="N37" i="24"/>
  <c r="Z36" i="24"/>
  <c r="Y36" i="24"/>
  <c r="X36" i="24"/>
  <c r="V36" i="24"/>
  <c r="W36" i="24" s="1"/>
  <c r="R36" i="24"/>
  <c r="Q36" i="24"/>
  <c r="P36" i="24" s="1"/>
  <c r="O36" i="24"/>
  <c r="N36" i="24"/>
  <c r="Z35" i="24"/>
  <c r="Y35" i="24"/>
  <c r="X35" i="24"/>
  <c r="V35" i="24"/>
  <c r="W35" i="24" s="1"/>
  <c r="R35" i="24"/>
  <c r="Q35" i="24"/>
  <c r="P35" i="24" s="1"/>
  <c r="N35" i="24"/>
  <c r="O35" i="24" s="1"/>
  <c r="Z34" i="24"/>
  <c r="Y34" i="24"/>
  <c r="X34" i="24"/>
  <c r="V34" i="24"/>
  <c r="W34" i="24" s="1"/>
  <c r="R34" i="24"/>
  <c r="Q34" i="24"/>
  <c r="P34" i="24"/>
  <c r="O34" i="24"/>
  <c r="N34" i="24"/>
  <c r="Z33" i="24"/>
  <c r="Y33" i="24"/>
  <c r="X33" i="24"/>
  <c r="V33" i="24"/>
  <c r="W33" i="24" s="1"/>
  <c r="R33" i="24"/>
  <c r="Q33" i="24"/>
  <c r="P33" i="24" s="1"/>
  <c r="O33" i="24"/>
  <c r="N33" i="24"/>
  <c r="Z32" i="24"/>
  <c r="Y32" i="24"/>
  <c r="X32" i="24"/>
  <c r="V32" i="24"/>
  <c r="W32" i="24" s="1"/>
  <c r="R32" i="24"/>
  <c r="Q32" i="24"/>
  <c r="P32" i="24" s="1"/>
  <c r="N32" i="24"/>
  <c r="O32" i="24" s="1"/>
  <c r="Z31" i="24"/>
  <c r="Y31" i="24"/>
  <c r="X31" i="24"/>
  <c r="V31" i="24"/>
  <c r="W31" i="24" s="1"/>
  <c r="R31" i="24"/>
  <c r="Q31" i="24"/>
  <c r="P31" i="24"/>
  <c r="O31" i="24"/>
  <c r="N31" i="24"/>
  <c r="Z30" i="24"/>
  <c r="Y30" i="24"/>
  <c r="X30" i="24"/>
  <c r="V30" i="24"/>
  <c r="W30" i="24" s="1"/>
  <c r="R30" i="24"/>
  <c r="Q30" i="24"/>
  <c r="P30" i="24" s="1"/>
  <c r="O30" i="24"/>
  <c r="N30" i="24"/>
  <c r="Z29" i="24"/>
  <c r="Y29" i="24"/>
  <c r="X29" i="24"/>
  <c r="V29" i="24"/>
  <c r="W29" i="24" s="1"/>
  <c r="R29" i="24"/>
  <c r="Q29" i="24"/>
  <c r="P29" i="24" s="1"/>
  <c r="O29" i="24"/>
  <c r="N29" i="24"/>
  <c r="Z28" i="24"/>
  <c r="Y28" i="24"/>
  <c r="X28" i="24"/>
  <c r="V28" i="24"/>
  <c r="W28" i="24" s="1"/>
  <c r="R28" i="24"/>
  <c r="Q28" i="24"/>
  <c r="P28" i="24" s="1"/>
  <c r="O28" i="24"/>
  <c r="N28" i="24"/>
  <c r="Z27" i="24"/>
  <c r="Y27" i="24"/>
  <c r="X27" i="24"/>
  <c r="V27" i="24"/>
  <c r="W27" i="24" s="1"/>
  <c r="R27" i="24"/>
  <c r="Q27" i="24"/>
  <c r="P27" i="24" s="1"/>
  <c r="O27" i="24"/>
  <c r="N27" i="24"/>
  <c r="Z26" i="24"/>
  <c r="Y26" i="24"/>
  <c r="X26" i="24"/>
  <c r="V26" i="24"/>
  <c r="W26" i="24" s="1"/>
  <c r="R26" i="24"/>
  <c r="Q26" i="24"/>
  <c r="P26" i="24" s="1"/>
  <c r="N26" i="24"/>
  <c r="O26" i="24" s="1"/>
  <c r="Z25" i="24"/>
  <c r="Y25" i="24"/>
  <c r="X25" i="24"/>
  <c r="V25" i="24"/>
  <c r="W25" i="24" s="1"/>
  <c r="R25" i="24"/>
  <c r="Q25" i="24"/>
  <c r="P25" i="24"/>
  <c r="O25" i="24"/>
  <c r="N25" i="24"/>
  <c r="Z24" i="24"/>
  <c r="Y24" i="24"/>
  <c r="X24" i="24"/>
  <c r="V24" i="24"/>
  <c r="W24" i="24" s="1"/>
  <c r="R24" i="24"/>
  <c r="Q24" i="24"/>
  <c r="P24" i="24" s="1"/>
  <c r="O24" i="24"/>
  <c r="N24" i="24"/>
  <c r="Z23" i="24"/>
  <c r="Y23" i="24"/>
  <c r="X23" i="24"/>
  <c r="V23" i="24"/>
  <c r="W23" i="24" s="1"/>
  <c r="R23" i="24"/>
  <c r="Q23" i="24"/>
  <c r="P23" i="24" s="1"/>
  <c r="O23" i="24"/>
  <c r="N23" i="24"/>
  <c r="Z22" i="24"/>
  <c r="Y22" i="24"/>
  <c r="X22" i="24"/>
  <c r="V22" i="24"/>
  <c r="W22" i="24" s="1"/>
  <c r="R22" i="24"/>
  <c r="Q22" i="24"/>
  <c r="P22" i="24" s="1"/>
  <c r="O22" i="24"/>
  <c r="N22" i="24"/>
  <c r="Z21" i="24"/>
  <c r="Y21" i="24"/>
  <c r="X21" i="24"/>
  <c r="V21" i="24"/>
  <c r="W21" i="24" s="1"/>
  <c r="R21" i="24"/>
  <c r="Q21" i="24"/>
  <c r="P21" i="24" s="1"/>
  <c r="O21" i="24"/>
  <c r="N21" i="24"/>
  <c r="Z20" i="24"/>
  <c r="Y20" i="24"/>
  <c r="X20" i="24"/>
  <c r="V20" i="24"/>
  <c r="W20" i="24" s="1"/>
  <c r="R20" i="24"/>
  <c r="Q20" i="24"/>
  <c r="P20" i="24" s="1"/>
  <c r="N20" i="24"/>
  <c r="O20" i="24" s="1"/>
  <c r="Z19" i="24"/>
  <c r="Y19" i="24"/>
  <c r="X19" i="24"/>
  <c r="V19" i="24"/>
  <c r="W19" i="24" s="1"/>
  <c r="R19" i="24"/>
  <c r="Q19" i="24"/>
  <c r="P19" i="24"/>
  <c r="O19" i="24"/>
  <c r="N19" i="24"/>
  <c r="Z18" i="24"/>
  <c r="Y18" i="24"/>
  <c r="X18" i="24"/>
  <c r="V18" i="24"/>
  <c r="W18" i="24" s="1"/>
  <c r="R18" i="24"/>
  <c r="Q18" i="24"/>
  <c r="P18" i="24" s="1"/>
  <c r="O18" i="24"/>
  <c r="N18" i="24"/>
  <c r="Z17" i="24"/>
  <c r="Y17" i="24"/>
  <c r="X17" i="24"/>
  <c r="V17" i="24"/>
  <c r="W17" i="24" s="1"/>
  <c r="R17" i="24"/>
  <c r="Q17" i="24"/>
  <c r="P17" i="24" s="1"/>
  <c r="O17" i="24"/>
  <c r="N17" i="24"/>
  <c r="Z16" i="24"/>
  <c r="Y16" i="24"/>
  <c r="X16" i="24"/>
  <c r="V16" i="24"/>
  <c r="W16" i="24" s="1"/>
  <c r="R16" i="24"/>
  <c r="Q16" i="24"/>
  <c r="P16" i="24" s="1"/>
  <c r="O16" i="24"/>
  <c r="N16" i="24"/>
  <c r="Z15" i="24"/>
  <c r="Y15" i="24"/>
  <c r="X15" i="24"/>
  <c r="V15" i="24"/>
  <c r="W15" i="24" s="1"/>
  <c r="R15" i="24"/>
  <c r="Q15" i="24"/>
  <c r="P15" i="24" s="1"/>
  <c r="O15" i="24"/>
  <c r="N15" i="24"/>
  <c r="Z14" i="24"/>
  <c r="Y14" i="24"/>
  <c r="X14" i="24"/>
  <c r="V14" i="24"/>
  <c r="W14" i="24" s="1"/>
  <c r="R14" i="24"/>
  <c r="Q14" i="24"/>
  <c r="P14" i="24" s="1"/>
  <c r="N14" i="24"/>
  <c r="O14" i="24" s="1"/>
  <c r="Z13" i="24"/>
  <c r="Y13" i="24"/>
  <c r="X13" i="24"/>
  <c r="V13" i="24"/>
  <c r="W13" i="24" s="1"/>
  <c r="R13" i="24"/>
  <c r="Q13" i="24"/>
  <c r="P13" i="24" s="1"/>
  <c r="O13" i="24"/>
  <c r="N13" i="24"/>
  <c r="Z12" i="24"/>
  <c r="Y12" i="24"/>
  <c r="X12" i="24"/>
  <c r="V12" i="24"/>
  <c r="W12" i="24" s="1"/>
  <c r="R12" i="24"/>
  <c r="Q12" i="24"/>
  <c r="P12" i="24" s="1"/>
  <c r="O12" i="24"/>
  <c r="N12" i="24"/>
  <c r="Z11" i="24"/>
  <c r="Y11" i="24"/>
  <c r="X11" i="24"/>
  <c r="V11" i="24"/>
  <c r="W11" i="24" s="1"/>
  <c r="R11" i="24"/>
  <c r="Q11" i="24"/>
  <c r="P11" i="24" s="1"/>
  <c r="O11" i="24"/>
  <c r="N11" i="24"/>
  <c r="Z10" i="24"/>
  <c r="Y10" i="24"/>
  <c r="X10" i="24"/>
  <c r="V10" i="24"/>
  <c r="W10" i="24" s="1"/>
  <c r="R10" i="24"/>
  <c r="Q10" i="24"/>
  <c r="P10" i="24" s="1"/>
  <c r="O10" i="24"/>
  <c r="N10" i="24"/>
  <c r="Z9" i="24"/>
  <c r="Y9" i="24"/>
  <c r="X9" i="24"/>
  <c r="V9" i="24"/>
  <c r="W9" i="24" s="1"/>
  <c r="R9" i="24"/>
  <c r="Q9" i="24"/>
  <c r="P9" i="24" s="1"/>
  <c r="O9" i="24"/>
  <c r="N9" i="24"/>
  <c r="Z8" i="24"/>
  <c r="Y8" i="24"/>
  <c r="X8" i="24"/>
  <c r="V8" i="24"/>
  <c r="W8" i="24" s="1"/>
  <c r="R8" i="24"/>
  <c r="Q8" i="24"/>
  <c r="P8" i="24" s="1"/>
  <c r="O8" i="24"/>
  <c r="N8" i="24"/>
  <c r="Z7" i="24"/>
  <c r="Y7" i="24"/>
  <c r="X7" i="24"/>
  <c r="V7" i="24"/>
  <c r="W7" i="24" s="1"/>
  <c r="R7" i="24"/>
  <c r="Q7" i="24"/>
  <c r="P7" i="24" s="1"/>
  <c r="O7" i="24"/>
  <c r="N7" i="24"/>
  <c r="Z6" i="24"/>
  <c r="Y6" i="24"/>
  <c r="X6" i="24"/>
  <c r="V6" i="24"/>
  <c r="W6" i="24" s="1"/>
  <c r="R6" i="24"/>
  <c r="Q6" i="24"/>
  <c r="P6" i="24" s="1"/>
  <c r="O6" i="24"/>
  <c r="N6" i="24"/>
  <c r="Z5" i="24"/>
  <c r="Y5" i="24"/>
  <c r="X5" i="24"/>
  <c r="V5" i="24"/>
  <c r="W5" i="24" s="1"/>
  <c r="U5" i="24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R5" i="24"/>
  <c r="Q5" i="24"/>
  <c r="P5" i="24" s="1"/>
  <c r="O5" i="24"/>
  <c r="N5" i="24"/>
  <c r="M5" i="24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L5" i="24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Z4" i="24"/>
  <c r="Y4" i="24"/>
  <c r="X4" i="24"/>
  <c r="V4" i="24"/>
  <c r="W4" i="24" s="1"/>
  <c r="U4" i="24"/>
  <c r="T4" i="24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R4" i="24"/>
  <c r="Q4" i="24"/>
  <c r="P4" i="24" s="1"/>
  <c r="O4" i="24"/>
  <c r="N4" i="24"/>
  <c r="M4" i="24"/>
  <c r="L4" i="24"/>
  <c r="Z3" i="24"/>
  <c r="Y3" i="24"/>
  <c r="X3" i="24"/>
  <c r="V3" i="24"/>
  <c r="W3" i="24" s="1"/>
  <c r="R3" i="24"/>
  <c r="Q3" i="24"/>
  <c r="P3" i="24" s="1"/>
  <c r="O3" i="24"/>
  <c r="N3" i="24"/>
  <c r="R83" i="23"/>
  <c r="Q83" i="23"/>
  <c r="P83" i="23" s="1"/>
  <c r="O83" i="23"/>
  <c r="N83" i="23"/>
  <c r="R82" i="23"/>
  <c r="Q82" i="23"/>
  <c r="P82" i="23" s="1"/>
  <c r="O82" i="23"/>
  <c r="N82" i="23"/>
  <c r="R81" i="23"/>
  <c r="Q81" i="23"/>
  <c r="P81" i="23" s="1"/>
  <c r="O81" i="23"/>
  <c r="N81" i="23"/>
  <c r="R80" i="23"/>
  <c r="Q80" i="23"/>
  <c r="P80" i="23" s="1"/>
  <c r="N80" i="23"/>
  <c r="O80" i="23" s="1"/>
  <c r="R79" i="23"/>
  <c r="Q79" i="23"/>
  <c r="P79" i="23" s="1"/>
  <c r="N79" i="23"/>
  <c r="O79" i="23" s="1"/>
  <c r="R78" i="23"/>
  <c r="Q78" i="23"/>
  <c r="P78" i="23"/>
  <c r="N78" i="23"/>
  <c r="O78" i="23" s="1"/>
  <c r="R77" i="23"/>
  <c r="Q77" i="23"/>
  <c r="P77" i="23"/>
  <c r="N77" i="23"/>
  <c r="O77" i="23" s="1"/>
  <c r="R76" i="23"/>
  <c r="Q76" i="23"/>
  <c r="P76" i="23"/>
  <c r="N76" i="23"/>
  <c r="O76" i="23" s="1"/>
  <c r="R75" i="23"/>
  <c r="Q75" i="23"/>
  <c r="P75" i="23"/>
  <c r="N75" i="23"/>
  <c r="O75" i="23" s="1"/>
  <c r="R74" i="23"/>
  <c r="Q74" i="23"/>
  <c r="P74" i="23"/>
  <c r="N74" i="23"/>
  <c r="O74" i="23" s="1"/>
  <c r="Z73" i="23"/>
  <c r="Y73" i="23"/>
  <c r="X73" i="23"/>
  <c r="V73" i="23"/>
  <c r="W73" i="23" s="1"/>
  <c r="R73" i="23"/>
  <c r="Q73" i="23"/>
  <c r="P73" i="23"/>
  <c r="O73" i="23"/>
  <c r="N73" i="23"/>
  <c r="Z72" i="23"/>
  <c r="Y72" i="23"/>
  <c r="X72" i="23" s="1"/>
  <c r="W72" i="23"/>
  <c r="V72" i="23"/>
  <c r="R72" i="23"/>
  <c r="Q72" i="23"/>
  <c r="P72" i="23" s="1"/>
  <c r="O72" i="23"/>
  <c r="N72" i="23"/>
  <c r="Z71" i="23"/>
  <c r="Y71" i="23"/>
  <c r="X71" i="23" s="1"/>
  <c r="W71" i="23"/>
  <c r="V71" i="23"/>
  <c r="R71" i="23"/>
  <c r="Q71" i="23"/>
  <c r="P71" i="23" s="1"/>
  <c r="N71" i="23"/>
  <c r="O71" i="23" s="1"/>
  <c r="Z70" i="23"/>
  <c r="Y70" i="23"/>
  <c r="X70" i="23" s="1"/>
  <c r="V70" i="23"/>
  <c r="W70" i="23" s="1"/>
  <c r="R70" i="23"/>
  <c r="Q70" i="23"/>
  <c r="P70" i="23"/>
  <c r="N70" i="23"/>
  <c r="O70" i="23" s="1"/>
  <c r="Z69" i="23"/>
  <c r="Y69" i="23"/>
  <c r="X69" i="23"/>
  <c r="V69" i="23"/>
  <c r="W69" i="23" s="1"/>
  <c r="R69" i="23"/>
  <c r="Q69" i="23"/>
  <c r="P69" i="23"/>
  <c r="N69" i="23"/>
  <c r="O69" i="23" s="1"/>
  <c r="Z68" i="23"/>
  <c r="Y68" i="23"/>
  <c r="X68" i="23"/>
  <c r="V68" i="23"/>
  <c r="W68" i="23" s="1"/>
  <c r="R68" i="23"/>
  <c r="Q68" i="23"/>
  <c r="P68" i="23"/>
  <c r="N68" i="23"/>
  <c r="O68" i="23" s="1"/>
  <c r="Z67" i="23"/>
  <c r="Y67" i="23"/>
  <c r="X67" i="23"/>
  <c r="V67" i="23"/>
  <c r="W67" i="23" s="1"/>
  <c r="R67" i="23"/>
  <c r="Q67" i="23"/>
  <c r="P67" i="23"/>
  <c r="O67" i="23"/>
  <c r="N67" i="23"/>
  <c r="Z66" i="23"/>
  <c r="Y66" i="23"/>
  <c r="X66" i="23"/>
  <c r="W66" i="23"/>
  <c r="V66" i="23"/>
  <c r="R66" i="23"/>
  <c r="Q66" i="23"/>
  <c r="P66" i="23" s="1"/>
  <c r="O66" i="23"/>
  <c r="N66" i="23"/>
  <c r="Z65" i="23"/>
  <c r="Y65" i="23"/>
  <c r="X65" i="23" s="1"/>
  <c r="W65" i="23"/>
  <c r="V65" i="23"/>
  <c r="R65" i="23"/>
  <c r="Q65" i="23"/>
  <c r="P65" i="23" s="1"/>
  <c r="N65" i="23"/>
  <c r="O65" i="23" s="1"/>
  <c r="Z64" i="23"/>
  <c r="Y64" i="23"/>
  <c r="X64" i="23" s="1"/>
  <c r="V64" i="23"/>
  <c r="W64" i="23" s="1"/>
  <c r="R64" i="23"/>
  <c r="Q64" i="23"/>
  <c r="P64" i="23"/>
  <c r="N64" i="23"/>
  <c r="O64" i="23" s="1"/>
  <c r="Z63" i="23"/>
  <c r="Y63" i="23"/>
  <c r="X63" i="23"/>
  <c r="V63" i="23"/>
  <c r="W63" i="23" s="1"/>
  <c r="R63" i="23"/>
  <c r="Q63" i="23"/>
  <c r="P63" i="23" s="1"/>
  <c r="N63" i="23"/>
  <c r="O63" i="23" s="1"/>
  <c r="Z62" i="23"/>
  <c r="Y62" i="23"/>
  <c r="X62" i="23"/>
  <c r="V62" i="23"/>
  <c r="W62" i="23" s="1"/>
  <c r="R62" i="23"/>
  <c r="Q62" i="23"/>
  <c r="P62" i="23"/>
  <c r="N62" i="23"/>
  <c r="O62" i="23" s="1"/>
  <c r="Z61" i="23"/>
  <c r="Y61" i="23"/>
  <c r="X61" i="23"/>
  <c r="V61" i="23"/>
  <c r="W61" i="23" s="1"/>
  <c r="R61" i="23"/>
  <c r="Q61" i="23"/>
  <c r="P61" i="23"/>
  <c r="O61" i="23"/>
  <c r="N61" i="23"/>
  <c r="Z60" i="23"/>
  <c r="Y60" i="23"/>
  <c r="X60" i="23"/>
  <c r="W60" i="23"/>
  <c r="V60" i="23"/>
  <c r="R60" i="23"/>
  <c r="Q60" i="23"/>
  <c r="P60" i="23" s="1"/>
  <c r="O60" i="23"/>
  <c r="N60" i="23"/>
  <c r="Z59" i="23"/>
  <c r="Y59" i="23"/>
  <c r="X59" i="23" s="1"/>
  <c r="W59" i="23"/>
  <c r="V59" i="23"/>
  <c r="R59" i="23"/>
  <c r="Q59" i="23"/>
  <c r="P59" i="23" s="1"/>
  <c r="N59" i="23"/>
  <c r="O59" i="23" s="1"/>
  <c r="Z58" i="23"/>
  <c r="Y58" i="23"/>
  <c r="X58" i="23" s="1"/>
  <c r="V58" i="23"/>
  <c r="W58" i="23" s="1"/>
  <c r="R58" i="23"/>
  <c r="Q58" i="23"/>
  <c r="P58" i="23"/>
  <c r="O58" i="23"/>
  <c r="N58" i="23"/>
  <c r="Z57" i="23"/>
  <c r="Y57" i="23"/>
  <c r="X57" i="23"/>
  <c r="V57" i="23"/>
  <c r="W57" i="23" s="1"/>
  <c r="R57" i="23"/>
  <c r="Q57" i="23"/>
  <c r="P57" i="23" s="1"/>
  <c r="N57" i="23"/>
  <c r="O57" i="23" s="1"/>
  <c r="Z56" i="23"/>
  <c r="Y56" i="23"/>
  <c r="X56" i="23"/>
  <c r="V56" i="23"/>
  <c r="W56" i="23" s="1"/>
  <c r="R56" i="23"/>
  <c r="Q56" i="23"/>
  <c r="P56" i="23"/>
  <c r="N56" i="23"/>
  <c r="O56" i="23" s="1"/>
  <c r="Z55" i="23"/>
  <c r="Y55" i="23"/>
  <c r="X55" i="23"/>
  <c r="V55" i="23"/>
  <c r="W55" i="23" s="1"/>
  <c r="R55" i="23"/>
  <c r="Q55" i="23"/>
  <c r="P55" i="23"/>
  <c r="O55" i="23"/>
  <c r="N55" i="23"/>
  <c r="Z54" i="23"/>
  <c r="Y54" i="23"/>
  <c r="X54" i="23"/>
  <c r="W54" i="23"/>
  <c r="V54" i="23"/>
  <c r="R54" i="23"/>
  <c r="Q54" i="23"/>
  <c r="P54" i="23" s="1"/>
  <c r="O54" i="23"/>
  <c r="N54" i="23"/>
  <c r="Z53" i="23"/>
  <c r="Y53" i="23"/>
  <c r="X53" i="23" s="1"/>
  <c r="W53" i="23"/>
  <c r="V53" i="23"/>
  <c r="R53" i="23"/>
  <c r="Q53" i="23"/>
  <c r="P53" i="23" s="1"/>
  <c r="N53" i="23"/>
  <c r="O53" i="23" s="1"/>
  <c r="Z52" i="23"/>
  <c r="Y52" i="23"/>
  <c r="X52" i="23" s="1"/>
  <c r="V52" i="23"/>
  <c r="W52" i="23" s="1"/>
  <c r="R52" i="23"/>
  <c r="Q52" i="23"/>
  <c r="P52" i="23"/>
  <c r="O52" i="23"/>
  <c r="N52" i="23"/>
  <c r="Z51" i="23"/>
  <c r="Y51" i="23"/>
  <c r="X51" i="23"/>
  <c r="V51" i="23"/>
  <c r="W51" i="23" s="1"/>
  <c r="R51" i="23"/>
  <c r="Q51" i="23"/>
  <c r="P51" i="23" s="1"/>
  <c r="N51" i="23"/>
  <c r="O51" i="23" s="1"/>
  <c r="Z50" i="23"/>
  <c r="Y50" i="23"/>
  <c r="X50" i="23"/>
  <c r="V50" i="23"/>
  <c r="W50" i="23" s="1"/>
  <c r="R50" i="23"/>
  <c r="Q50" i="23"/>
  <c r="P50" i="23"/>
  <c r="N50" i="23"/>
  <c r="O50" i="23" s="1"/>
  <c r="Z49" i="23"/>
  <c r="Y49" i="23"/>
  <c r="X49" i="23"/>
  <c r="V49" i="23"/>
  <c r="W49" i="23" s="1"/>
  <c r="R49" i="23"/>
  <c r="Q49" i="23"/>
  <c r="P49" i="23"/>
  <c r="O49" i="23"/>
  <c r="N49" i="23"/>
  <c r="Z48" i="23"/>
  <c r="Y48" i="23"/>
  <c r="X48" i="23"/>
  <c r="W48" i="23"/>
  <c r="V48" i="23"/>
  <c r="R48" i="23"/>
  <c r="Q48" i="23"/>
  <c r="P48" i="23" s="1"/>
  <c r="O48" i="23"/>
  <c r="N48" i="23"/>
  <c r="Z47" i="23"/>
  <c r="Y47" i="23"/>
  <c r="X47" i="23" s="1"/>
  <c r="W47" i="23"/>
  <c r="V47" i="23"/>
  <c r="R47" i="23"/>
  <c r="Q47" i="23"/>
  <c r="P47" i="23" s="1"/>
  <c r="N47" i="23"/>
  <c r="O47" i="23" s="1"/>
  <c r="Z46" i="23"/>
  <c r="Y46" i="23"/>
  <c r="X46" i="23" s="1"/>
  <c r="V46" i="23"/>
  <c r="W46" i="23" s="1"/>
  <c r="R46" i="23"/>
  <c r="Q46" i="23"/>
  <c r="P46" i="23"/>
  <c r="O46" i="23"/>
  <c r="N46" i="23"/>
  <c r="Z45" i="23"/>
  <c r="Y45" i="23"/>
  <c r="X45" i="23"/>
  <c r="V45" i="23"/>
  <c r="W45" i="23" s="1"/>
  <c r="R45" i="23"/>
  <c r="Q45" i="23"/>
  <c r="P45" i="23" s="1"/>
  <c r="N45" i="23"/>
  <c r="O45" i="23" s="1"/>
  <c r="Z44" i="23"/>
  <c r="Y44" i="23"/>
  <c r="X44" i="23"/>
  <c r="V44" i="23"/>
  <c r="W44" i="23" s="1"/>
  <c r="R44" i="23"/>
  <c r="Q44" i="23"/>
  <c r="P44" i="23"/>
  <c r="N44" i="23"/>
  <c r="O44" i="23" s="1"/>
  <c r="Z43" i="23"/>
  <c r="Y43" i="23"/>
  <c r="X43" i="23"/>
  <c r="V43" i="23"/>
  <c r="W43" i="23" s="1"/>
  <c r="R43" i="23"/>
  <c r="Q43" i="23"/>
  <c r="P43" i="23"/>
  <c r="O43" i="23"/>
  <c r="N43" i="23"/>
  <c r="Z42" i="23"/>
  <c r="Y42" i="23"/>
  <c r="X42" i="23"/>
  <c r="W42" i="23"/>
  <c r="V42" i="23"/>
  <c r="R42" i="23"/>
  <c r="Q42" i="23"/>
  <c r="P42" i="23" s="1"/>
  <c r="O42" i="23"/>
  <c r="N42" i="23"/>
  <c r="Z41" i="23"/>
  <c r="Y41" i="23"/>
  <c r="X41" i="23" s="1"/>
  <c r="W41" i="23"/>
  <c r="V41" i="23"/>
  <c r="R41" i="23"/>
  <c r="Q41" i="23"/>
  <c r="P41" i="23" s="1"/>
  <c r="N41" i="23"/>
  <c r="O41" i="23" s="1"/>
  <c r="Z40" i="23"/>
  <c r="Y40" i="23"/>
  <c r="X40" i="23" s="1"/>
  <c r="V40" i="23"/>
  <c r="W40" i="23" s="1"/>
  <c r="R40" i="23"/>
  <c r="Q40" i="23"/>
  <c r="P40" i="23"/>
  <c r="O40" i="23"/>
  <c r="N40" i="23"/>
  <c r="Z39" i="23"/>
  <c r="Y39" i="23"/>
  <c r="X39" i="23"/>
  <c r="V39" i="23"/>
  <c r="W39" i="23" s="1"/>
  <c r="R39" i="23"/>
  <c r="Q39" i="23"/>
  <c r="P39" i="23" s="1"/>
  <c r="N39" i="23"/>
  <c r="O39" i="23" s="1"/>
  <c r="Z38" i="23"/>
  <c r="Y38" i="23"/>
  <c r="X38" i="23"/>
  <c r="V38" i="23"/>
  <c r="W38" i="23" s="1"/>
  <c r="R38" i="23"/>
  <c r="Q38" i="23"/>
  <c r="P38" i="23"/>
  <c r="N38" i="23"/>
  <c r="O38" i="23" s="1"/>
  <c r="Z37" i="23"/>
  <c r="Y37" i="23"/>
  <c r="X37" i="23"/>
  <c r="V37" i="23"/>
  <c r="W37" i="23" s="1"/>
  <c r="R37" i="23"/>
  <c r="Q37" i="23"/>
  <c r="P37" i="23"/>
  <c r="O37" i="23"/>
  <c r="N37" i="23"/>
  <c r="Z36" i="23"/>
  <c r="Y36" i="23"/>
  <c r="X36" i="23"/>
  <c r="W36" i="23"/>
  <c r="V36" i="23"/>
  <c r="R36" i="23"/>
  <c r="Q36" i="23"/>
  <c r="P36" i="23" s="1"/>
  <c r="O36" i="23"/>
  <c r="N36" i="23"/>
  <c r="Z35" i="23"/>
  <c r="Y35" i="23"/>
  <c r="X35" i="23" s="1"/>
  <c r="W35" i="23"/>
  <c r="V35" i="23"/>
  <c r="R35" i="23"/>
  <c r="Q35" i="23"/>
  <c r="P35" i="23" s="1"/>
  <c r="N35" i="23"/>
  <c r="O35" i="23" s="1"/>
  <c r="Z34" i="23"/>
  <c r="Y34" i="23"/>
  <c r="X34" i="23" s="1"/>
  <c r="V34" i="23"/>
  <c r="W34" i="23" s="1"/>
  <c r="R34" i="23"/>
  <c r="Q34" i="23"/>
  <c r="P34" i="23"/>
  <c r="O34" i="23"/>
  <c r="N34" i="23"/>
  <c r="Z33" i="23"/>
  <c r="Y33" i="23"/>
  <c r="X33" i="23"/>
  <c r="V33" i="23"/>
  <c r="W33" i="23" s="1"/>
  <c r="R33" i="23"/>
  <c r="Q33" i="23"/>
  <c r="P33" i="23" s="1"/>
  <c r="N33" i="23"/>
  <c r="O33" i="23" s="1"/>
  <c r="Z32" i="23"/>
  <c r="Y32" i="23"/>
  <c r="X32" i="23"/>
  <c r="V32" i="23"/>
  <c r="W32" i="23" s="1"/>
  <c r="R32" i="23"/>
  <c r="Q32" i="23"/>
  <c r="P32" i="23"/>
  <c r="N32" i="23"/>
  <c r="O32" i="23" s="1"/>
  <c r="Z31" i="23"/>
  <c r="Y31" i="23"/>
  <c r="X31" i="23"/>
  <c r="V31" i="23"/>
  <c r="W31" i="23" s="1"/>
  <c r="R31" i="23"/>
  <c r="Q31" i="23"/>
  <c r="P31" i="23"/>
  <c r="O31" i="23"/>
  <c r="N31" i="23"/>
  <c r="Z30" i="23"/>
  <c r="Y30" i="23"/>
  <c r="X30" i="23"/>
  <c r="W30" i="23"/>
  <c r="V30" i="23"/>
  <c r="R30" i="23"/>
  <c r="Q30" i="23"/>
  <c r="P30" i="23" s="1"/>
  <c r="O30" i="23"/>
  <c r="N30" i="23"/>
  <c r="Z29" i="23"/>
  <c r="Y29" i="23"/>
  <c r="X29" i="23" s="1"/>
  <c r="W29" i="23"/>
  <c r="V29" i="23"/>
  <c r="R29" i="23"/>
  <c r="Q29" i="23"/>
  <c r="P29" i="23" s="1"/>
  <c r="N29" i="23"/>
  <c r="O29" i="23" s="1"/>
  <c r="Z28" i="23"/>
  <c r="Y28" i="23"/>
  <c r="X28" i="23" s="1"/>
  <c r="V28" i="23"/>
  <c r="W28" i="23" s="1"/>
  <c r="R28" i="23"/>
  <c r="Q28" i="23"/>
  <c r="P28" i="23"/>
  <c r="O28" i="23"/>
  <c r="N28" i="23"/>
  <c r="Z27" i="23"/>
  <c r="Y27" i="23"/>
  <c r="X27" i="23"/>
  <c r="V27" i="23"/>
  <c r="W27" i="23" s="1"/>
  <c r="R27" i="23"/>
  <c r="Q27" i="23"/>
  <c r="P27" i="23" s="1"/>
  <c r="N27" i="23"/>
  <c r="O27" i="23" s="1"/>
  <c r="Z26" i="23"/>
  <c r="Y26" i="23"/>
  <c r="X26" i="23"/>
  <c r="V26" i="23"/>
  <c r="W26" i="23" s="1"/>
  <c r="R26" i="23"/>
  <c r="Q26" i="23"/>
  <c r="P26" i="23" s="1"/>
  <c r="N26" i="23"/>
  <c r="O26" i="23" s="1"/>
  <c r="Z25" i="23"/>
  <c r="Y25" i="23"/>
  <c r="X25" i="23"/>
  <c r="V25" i="23"/>
  <c r="W25" i="23" s="1"/>
  <c r="R25" i="23"/>
  <c r="Q25" i="23"/>
  <c r="P25" i="23"/>
  <c r="O25" i="23"/>
  <c r="N25" i="23"/>
  <c r="Z24" i="23"/>
  <c r="Y24" i="23"/>
  <c r="X24" i="23"/>
  <c r="W24" i="23"/>
  <c r="V24" i="23"/>
  <c r="R24" i="23"/>
  <c r="Q24" i="23"/>
  <c r="P24" i="23" s="1"/>
  <c r="O24" i="23"/>
  <c r="N24" i="23"/>
  <c r="Z23" i="23"/>
  <c r="Y23" i="23"/>
  <c r="X23" i="23" s="1"/>
  <c r="V23" i="23"/>
  <c r="W23" i="23" s="1"/>
  <c r="R23" i="23"/>
  <c r="Q23" i="23"/>
  <c r="P23" i="23" s="1"/>
  <c r="N23" i="23"/>
  <c r="O23" i="23" s="1"/>
  <c r="Z22" i="23"/>
  <c r="Y22" i="23"/>
  <c r="X22" i="23" s="1"/>
  <c r="V22" i="23"/>
  <c r="W22" i="23" s="1"/>
  <c r="R22" i="23"/>
  <c r="Q22" i="23"/>
  <c r="P22" i="23" s="1"/>
  <c r="O22" i="23"/>
  <c r="N22" i="23"/>
  <c r="Z21" i="23"/>
  <c r="Y21" i="23"/>
  <c r="X21" i="23"/>
  <c r="V21" i="23"/>
  <c r="W21" i="23" s="1"/>
  <c r="R21" i="23"/>
  <c r="Q21" i="23"/>
  <c r="P21" i="23" s="1"/>
  <c r="O21" i="23"/>
  <c r="N21" i="23"/>
  <c r="Z20" i="23"/>
  <c r="Y20" i="23"/>
  <c r="X20" i="23"/>
  <c r="V20" i="23"/>
  <c r="W20" i="23" s="1"/>
  <c r="R20" i="23"/>
  <c r="Q20" i="23"/>
  <c r="P20" i="23" s="1"/>
  <c r="N20" i="23"/>
  <c r="O20" i="23" s="1"/>
  <c r="Z19" i="23"/>
  <c r="Y19" i="23"/>
  <c r="X19" i="23"/>
  <c r="V19" i="23"/>
  <c r="W19" i="23" s="1"/>
  <c r="R19" i="23"/>
  <c r="Q19" i="23"/>
  <c r="P19" i="23"/>
  <c r="O19" i="23"/>
  <c r="N19" i="23"/>
  <c r="Z18" i="23"/>
  <c r="Y18" i="23"/>
  <c r="X18" i="23"/>
  <c r="V18" i="23"/>
  <c r="W18" i="23" s="1"/>
  <c r="R18" i="23"/>
  <c r="Q18" i="23"/>
  <c r="P18" i="23" s="1"/>
  <c r="O18" i="23"/>
  <c r="N18" i="23"/>
  <c r="Z17" i="23"/>
  <c r="Y17" i="23"/>
  <c r="X17" i="23" s="1"/>
  <c r="V17" i="23"/>
  <c r="W17" i="23" s="1"/>
  <c r="R17" i="23"/>
  <c r="Q17" i="23"/>
  <c r="P17" i="23" s="1"/>
  <c r="O17" i="23"/>
  <c r="N17" i="23"/>
  <c r="Z16" i="23"/>
  <c r="Y16" i="23"/>
  <c r="X16" i="23"/>
  <c r="V16" i="23"/>
  <c r="W16" i="23" s="1"/>
  <c r="R16" i="23"/>
  <c r="Q16" i="23"/>
  <c r="P16" i="23" s="1"/>
  <c r="O16" i="23"/>
  <c r="N16" i="23"/>
  <c r="Z15" i="23"/>
  <c r="Y15" i="23"/>
  <c r="X15" i="23"/>
  <c r="V15" i="23"/>
  <c r="W15" i="23" s="1"/>
  <c r="R15" i="23"/>
  <c r="Q15" i="23"/>
  <c r="P15" i="23" s="1"/>
  <c r="O15" i="23"/>
  <c r="N15" i="23"/>
  <c r="Z14" i="23"/>
  <c r="Y14" i="23"/>
  <c r="X14" i="23"/>
  <c r="V14" i="23"/>
  <c r="W14" i="23" s="1"/>
  <c r="R14" i="23"/>
  <c r="Q14" i="23"/>
  <c r="P14" i="23" s="1"/>
  <c r="N14" i="23"/>
  <c r="O14" i="23" s="1"/>
  <c r="Z13" i="23"/>
  <c r="Y13" i="23"/>
  <c r="X13" i="23"/>
  <c r="V13" i="23"/>
  <c r="W13" i="23" s="1"/>
  <c r="R13" i="23"/>
  <c r="Q13" i="23"/>
  <c r="P13" i="23"/>
  <c r="O13" i="23"/>
  <c r="N13" i="23"/>
  <c r="Z12" i="23"/>
  <c r="Y12" i="23"/>
  <c r="X12" i="23"/>
  <c r="V12" i="23"/>
  <c r="W12" i="23" s="1"/>
  <c r="R12" i="23"/>
  <c r="Q12" i="23"/>
  <c r="P12" i="23" s="1"/>
  <c r="O12" i="23"/>
  <c r="N12" i="23"/>
  <c r="Z11" i="23"/>
  <c r="Y11" i="23"/>
  <c r="X11" i="23"/>
  <c r="V11" i="23"/>
  <c r="W11" i="23" s="1"/>
  <c r="R11" i="23"/>
  <c r="Q11" i="23"/>
  <c r="P11" i="23" s="1"/>
  <c r="O11" i="23"/>
  <c r="N11" i="23"/>
  <c r="Z10" i="23"/>
  <c r="Y10" i="23"/>
  <c r="X10" i="23"/>
  <c r="V10" i="23"/>
  <c r="W10" i="23" s="1"/>
  <c r="R10" i="23"/>
  <c r="Q10" i="23"/>
  <c r="P10" i="23" s="1"/>
  <c r="O10" i="23"/>
  <c r="N10" i="23"/>
  <c r="Z9" i="23"/>
  <c r="Y9" i="23"/>
  <c r="X9" i="23"/>
  <c r="V9" i="23"/>
  <c r="W9" i="23" s="1"/>
  <c r="R9" i="23"/>
  <c r="Q9" i="23"/>
  <c r="P9" i="23" s="1"/>
  <c r="O9" i="23"/>
  <c r="N9" i="23"/>
  <c r="Z8" i="23"/>
  <c r="Y8" i="23"/>
  <c r="X8" i="23"/>
  <c r="V8" i="23"/>
  <c r="W8" i="23" s="1"/>
  <c r="R8" i="23"/>
  <c r="Q8" i="23"/>
  <c r="P8" i="23" s="1"/>
  <c r="N8" i="23"/>
  <c r="O8" i="23" s="1"/>
  <c r="Z7" i="23"/>
  <c r="Y7" i="23"/>
  <c r="X7" i="23"/>
  <c r="V7" i="23"/>
  <c r="W7" i="23" s="1"/>
  <c r="R7" i="23"/>
  <c r="Q7" i="23"/>
  <c r="P7" i="23"/>
  <c r="O7" i="23"/>
  <c r="N7" i="23"/>
  <c r="Z6" i="23"/>
  <c r="Y6" i="23"/>
  <c r="X6" i="23"/>
  <c r="V6" i="23"/>
  <c r="W6" i="23" s="1"/>
  <c r="R6" i="23"/>
  <c r="Q6" i="23"/>
  <c r="P6" i="23" s="1"/>
  <c r="O6" i="23"/>
  <c r="N6" i="23"/>
  <c r="Z5" i="23"/>
  <c r="Y5" i="23"/>
  <c r="X5" i="23"/>
  <c r="V5" i="23"/>
  <c r="W5" i="23" s="1"/>
  <c r="U5" i="23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R5" i="23"/>
  <c r="Q5" i="23"/>
  <c r="P5" i="23" s="1"/>
  <c r="O5" i="23"/>
  <c r="N5" i="23"/>
  <c r="M5" i="23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M33" i="23" s="1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L5" i="23"/>
  <c r="L6" i="23" s="1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Z4" i="23"/>
  <c r="Y4" i="23"/>
  <c r="X4" i="23"/>
  <c r="V4" i="23"/>
  <c r="W4" i="23" s="1"/>
  <c r="U4" i="23"/>
  <c r="T4" i="23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R4" i="23"/>
  <c r="Q4" i="23"/>
  <c r="P4" i="23" s="1"/>
  <c r="O4" i="23"/>
  <c r="N4" i="23"/>
  <c r="M4" i="23"/>
  <c r="L4" i="23"/>
  <c r="Z3" i="23"/>
  <c r="Y3" i="23"/>
  <c r="X3" i="23"/>
  <c r="V3" i="23"/>
  <c r="W3" i="23" s="1"/>
  <c r="R3" i="23"/>
  <c r="Q3" i="23"/>
  <c r="P3" i="23" s="1"/>
  <c r="O3" i="23"/>
  <c r="N3" i="23"/>
  <c r="R83" i="22"/>
  <c r="Q83" i="22"/>
  <c r="P83" i="22" s="1"/>
  <c r="O83" i="22"/>
  <c r="N83" i="22"/>
  <c r="R82" i="22"/>
  <c r="Q82" i="22"/>
  <c r="P82" i="22"/>
  <c r="N82" i="22"/>
  <c r="O82" i="22" s="1"/>
  <c r="R81" i="22"/>
  <c r="Q81" i="22"/>
  <c r="P81" i="22" s="1"/>
  <c r="O81" i="22"/>
  <c r="N81" i="22"/>
  <c r="R80" i="22"/>
  <c r="Q80" i="22"/>
  <c r="P80" i="22"/>
  <c r="N80" i="22"/>
  <c r="O80" i="22" s="1"/>
  <c r="R79" i="22"/>
  <c r="Q79" i="22"/>
  <c r="P79" i="22" s="1"/>
  <c r="O79" i="22"/>
  <c r="N79" i="22"/>
  <c r="R78" i="22"/>
  <c r="Q78" i="22"/>
  <c r="P78" i="22"/>
  <c r="N78" i="22"/>
  <c r="O78" i="22" s="1"/>
  <c r="R77" i="22"/>
  <c r="Q77" i="22"/>
  <c r="P77" i="22" s="1"/>
  <c r="O77" i="22"/>
  <c r="N77" i="22"/>
  <c r="R76" i="22"/>
  <c r="Q76" i="22"/>
  <c r="P76" i="22"/>
  <c r="N76" i="22"/>
  <c r="O76" i="22" s="1"/>
  <c r="R75" i="22"/>
  <c r="Q75" i="22"/>
  <c r="P75" i="22" s="1"/>
  <c r="O75" i="22"/>
  <c r="N75" i="22"/>
  <c r="R74" i="22"/>
  <c r="Q74" i="22"/>
  <c r="P74" i="22"/>
  <c r="N74" i="22"/>
  <c r="O74" i="22" s="1"/>
  <c r="Z73" i="22"/>
  <c r="Y73" i="22"/>
  <c r="X73" i="22" s="1"/>
  <c r="V73" i="22"/>
  <c r="W73" i="22" s="1"/>
  <c r="R73" i="22"/>
  <c r="Q73" i="22"/>
  <c r="P73" i="22"/>
  <c r="N73" i="22"/>
  <c r="O73" i="22" s="1"/>
  <c r="Z72" i="22"/>
  <c r="Y72" i="22"/>
  <c r="X72" i="22" s="1"/>
  <c r="W72" i="22"/>
  <c r="V72" i="22"/>
  <c r="R72" i="22"/>
  <c r="Q72" i="22"/>
  <c r="P72" i="22"/>
  <c r="N72" i="22"/>
  <c r="O72" i="22" s="1"/>
  <c r="Z71" i="22"/>
  <c r="Y71" i="22"/>
  <c r="X71" i="22" s="1"/>
  <c r="W71" i="22"/>
  <c r="V71" i="22"/>
  <c r="R71" i="22"/>
  <c r="Q71" i="22"/>
  <c r="P71" i="22"/>
  <c r="N71" i="22"/>
  <c r="O71" i="22" s="1"/>
  <c r="Z70" i="22"/>
  <c r="Y70" i="22"/>
  <c r="X70" i="22" s="1"/>
  <c r="W70" i="22"/>
  <c r="V70" i="22"/>
  <c r="R70" i="22"/>
  <c r="Q70" i="22"/>
  <c r="P70" i="22"/>
  <c r="N70" i="22"/>
  <c r="O70" i="22" s="1"/>
  <c r="Z69" i="22"/>
  <c r="Y69" i="22"/>
  <c r="X69" i="22" s="1"/>
  <c r="W69" i="22"/>
  <c r="V69" i="22"/>
  <c r="R69" i="22"/>
  <c r="Q69" i="22"/>
  <c r="P69" i="22"/>
  <c r="N69" i="22"/>
  <c r="O69" i="22" s="1"/>
  <c r="Z68" i="22"/>
  <c r="Y68" i="22"/>
  <c r="X68" i="22" s="1"/>
  <c r="W68" i="22"/>
  <c r="V68" i="22"/>
  <c r="R68" i="22"/>
  <c r="Q68" i="22"/>
  <c r="P68" i="22"/>
  <c r="N68" i="22"/>
  <c r="O68" i="22" s="1"/>
  <c r="Z67" i="22"/>
  <c r="Y67" i="22"/>
  <c r="X67" i="22" s="1"/>
  <c r="V67" i="22"/>
  <c r="W67" i="22" s="1"/>
  <c r="R67" i="22"/>
  <c r="Q67" i="22"/>
  <c r="P67" i="22"/>
  <c r="N67" i="22"/>
  <c r="O67" i="22" s="1"/>
  <c r="Z66" i="22"/>
  <c r="Y66" i="22"/>
  <c r="X66" i="22"/>
  <c r="W66" i="22"/>
  <c r="V66" i="22"/>
  <c r="R66" i="22"/>
  <c r="Q66" i="22"/>
  <c r="P66" i="22"/>
  <c r="N66" i="22"/>
  <c r="O66" i="22" s="1"/>
  <c r="Z65" i="22"/>
  <c r="Y65" i="22"/>
  <c r="X65" i="22" s="1"/>
  <c r="W65" i="22"/>
  <c r="V65" i="22"/>
  <c r="R65" i="22"/>
  <c r="Q65" i="22"/>
  <c r="P65" i="22"/>
  <c r="N65" i="22"/>
  <c r="O65" i="22" s="1"/>
  <c r="Z64" i="22"/>
  <c r="Y64" i="22"/>
  <c r="X64" i="22" s="1"/>
  <c r="W64" i="22"/>
  <c r="V64" i="22"/>
  <c r="R64" i="22"/>
  <c r="Q64" i="22"/>
  <c r="P64" i="22"/>
  <c r="N64" i="22"/>
  <c r="O64" i="22" s="1"/>
  <c r="Z63" i="22"/>
  <c r="Y63" i="22"/>
  <c r="X63" i="22" s="1"/>
  <c r="W63" i="22"/>
  <c r="V63" i="22"/>
  <c r="R63" i="22"/>
  <c r="Q63" i="22"/>
  <c r="P63" i="22" s="1"/>
  <c r="N63" i="22"/>
  <c r="O63" i="22" s="1"/>
  <c r="Z62" i="22"/>
  <c r="Y62" i="22"/>
  <c r="X62" i="22" s="1"/>
  <c r="W62" i="22"/>
  <c r="V62" i="22"/>
  <c r="R62" i="22"/>
  <c r="Q62" i="22"/>
  <c r="P62" i="22"/>
  <c r="N62" i="22"/>
  <c r="O62" i="22" s="1"/>
  <c r="Z61" i="22"/>
  <c r="Y61" i="22"/>
  <c r="X61" i="22" s="1"/>
  <c r="V61" i="22"/>
  <c r="W61" i="22" s="1"/>
  <c r="R61" i="22"/>
  <c r="Q61" i="22"/>
  <c r="P61" i="22"/>
  <c r="N61" i="22"/>
  <c r="O61" i="22" s="1"/>
  <c r="Z60" i="22"/>
  <c r="Y60" i="22"/>
  <c r="X60" i="22"/>
  <c r="W60" i="22"/>
  <c r="V60" i="22"/>
  <c r="R60" i="22"/>
  <c r="Q60" i="22"/>
  <c r="P60" i="22"/>
  <c r="N60" i="22"/>
  <c r="O60" i="22" s="1"/>
  <c r="Z59" i="22"/>
  <c r="Y59" i="22"/>
  <c r="X59" i="22" s="1"/>
  <c r="W59" i="22"/>
  <c r="V59" i="22"/>
  <c r="R59" i="22"/>
  <c r="Q59" i="22"/>
  <c r="P59" i="22"/>
  <c r="N59" i="22"/>
  <c r="O59" i="22" s="1"/>
  <c r="Z58" i="22"/>
  <c r="Y58" i="22"/>
  <c r="X58" i="22" s="1"/>
  <c r="W58" i="22"/>
  <c r="V58" i="22"/>
  <c r="R58" i="22"/>
  <c r="Q58" i="22"/>
  <c r="P58" i="22"/>
  <c r="O58" i="22"/>
  <c r="N58" i="22"/>
  <c r="Z57" i="22"/>
  <c r="Y57" i="22"/>
  <c r="X57" i="22" s="1"/>
  <c r="W57" i="22"/>
  <c r="V57" i="22"/>
  <c r="R57" i="22"/>
  <c r="Q57" i="22"/>
  <c r="P57" i="22" s="1"/>
  <c r="N57" i="22"/>
  <c r="O57" i="22" s="1"/>
  <c r="Z56" i="22"/>
  <c r="Y56" i="22"/>
  <c r="X56" i="22" s="1"/>
  <c r="W56" i="22"/>
  <c r="V56" i="22"/>
  <c r="R56" i="22"/>
  <c r="Q56" i="22"/>
  <c r="P56" i="22"/>
  <c r="N56" i="22"/>
  <c r="O56" i="22" s="1"/>
  <c r="Z55" i="22"/>
  <c r="Y55" i="22"/>
  <c r="X55" i="22" s="1"/>
  <c r="V55" i="22"/>
  <c r="W55" i="22" s="1"/>
  <c r="R55" i="22"/>
  <c r="Q55" i="22"/>
  <c r="P55" i="22"/>
  <c r="N55" i="22"/>
  <c r="O55" i="22" s="1"/>
  <c r="Z54" i="22"/>
  <c r="Y54" i="22"/>
  <c r="X54" i="22"/>
  <c r="W54" i="22"/>
  <c r="V54" i="22"/>
  <c r="R54" i="22"/>
  <c r="Q54" i="22"/>
  <c r="P54" i="22"/>
  <c r="N54" i="22"/>
  <c r="O54" i="22" s="1"/>
  <c r="Z53" i="22"/>
  <c r="Y53" i="22"/>
  <c r="X53" i="22" s="1"/>
  <c r="W53" i="22"/>
  <c r="V53" i="22"/>
  <c r="R53" i="22"/>
  <c r="Q53" i="22"/>
  <c r="P53" i="22"/>
  <c r="N53" i="22"/>
  <c r="O53" i="22" s="1"/>
  <c r="Z52" i="22"/>
  <c r="Y52" i="22"/>
  <c r="X52" i="22" s="1"/>
  <c r="W52" i="22"/>
  <c r="V52" i="22"/>
  <c r="R52" i="22"/>
  <c r="Q52" i="22"/>
  <c r="P52" i="22"/>
  <c r="O52" i="22"/>
  <c r="N52" i="22"/>
  <c r="Z51" i="22"/>
  <c r="Y51" i="22"/>
  <c r="X51" i="22" s="1"/>
  <c r="W51" i="22"/>
  <c r="V51" i="22"/>
  <c r="R51" i="22"/>
  <c r="Q51" i="22"/>
  <c r="P51" i="22" s="1"/>
  <c r="N51" i="22"/>
  <c r="O51" i="22" s="1"/>
  <c r="Z50" i="22"/>
  <c r="Y50" i="22"/>
  <c r="X50" i="22" s="1"/>
  <c r="W50" i="22"/>
  <c r="V50" i="22"/>
  <c r="R50" i="22"/>
  <c r="Q50" i="22"/>
  <c r="P50" i="22"/>
  <c r="N50" i="22"/>
  <c r="O50" i="22" s="1"/>
  <c r="Z49" i="22"/>
  <c r="Y49" i="22"/>
  <c r="X49" i="22" s="1"/>
  <c r="V49" i="22"/>
  <c r="W49" i="22" s="1"/>
  <c r="R49" i="22"/>
  <c r="Q49" i="22"/>
  <c r="P49" i="22"/>
  <c r="N49" i="22"/>
  <c r="O49" i="22" s="1"/>
  <c r="Z48" i="22"/>
  <c r="Y48" i="22"/>
  <c r="X48" i="22"/>
  <c r="W48" i="22"/>
  <c r="V48" i="22"/>
  <c r="R48" i="22"/>
  <c r="Q48" i="22"/>
  <c r="P48" i="22"/>
  <c r="N48" i="22"/>
  <c r="O48" i="22" s="1"/>
  <c r="Z47" i="22"/>
  <c r="Y47" i="22"/>
  <c r="X47" i="22" s="1"/>
  <c r="V47" i="22"/>
  <c r="W47" i="22" s="1"/>
  <c r="R47" i="22"/>
  <c r="Q47" i="22"/>
  <c r="P47" i="22"/>
  <c r="N47" i="22"/>
  <c r="O47" i="22" s="1"/>
  <c r="Z46" i="22"/>
  <c r="Y46" i="22"/>
  <c r="X46" i="22" s="1"/>
  <c r="W46" i="22"/>
  <c r="V46" i="22"/>
  <c r="R46" i="22"/>
  <c r="Q46" i="22"/>
  <c r="P46" i="22"/>
  <c r="O46" i="22"/>
  <c r="N46" i="22"/>
  <c r="Z45" i="22"/>
  <c r="Y45" i="22"/>
  <c r="X45" i="22" s="1"/>
  <c r="W45" i="22"/>
  <c r="V45" i="22"/>
  <c r="R45" i="22"/>
  <c r="Q45" i="22"/>
  <c r="P45" i="22" s="1"/>
  <c r="N45" i="22"/>
  <c r="O45" i="22" s="1"/>
  <c r="Z44" i="22"/>
  <c r="Y44" i="22"/>
  <c r="X44" i="22" s="1"/>
  <c r="W44" i="22"/>
  <c r="V44" i="22"/>
  <c r="R44" i="22"/>
  <c r="Q44" i="22"/>
  <c r="P44" i="22"/>
  <c r="N44" i="22"/>
  <c r="O44" i="22" s="1"/>
  <c r="Z43" i="22"/>
  <c r="Y43" i="22"/>
  <c r="X43" i="22" s="1"/>
  <c r="V43" i="22"/>
  <c r="W43" i="22" s="1"/>
  <c r="R43" i="22"/>
  <c r="Q43" i="22"/>
  <c r="P43" i="22"/>
  <c r="N43" i="22"/>
  <c r="O43" i="22" s="1"/>
  <c r="Z42" i="22"/>
  <c r="Y42" i="22"/>
  <c r="X42" i="22"/>
  <c r="W42" i="22"/>
  <c r="V42" i="22"/>
  <c r="R42" i="22"/>
  <c r="Q42" i="22"/>
  <c r="P42" i="22"/>
  <c r="N42" i="22"/>
  <c r="O42" i="22" s="1"/>
  <c r="Z41" i="22"/>
  <c r="Y41" i="22"/>
  <c r="X41" i="22" s="1"/>
  <c r="V41" i="22"/>
  <c r="W41" i="22" s="1"/>
  <c r="R41" i="22"/>
  <c r="Q41" i="22"/>
  <c r="P41" i="22"/>
  <c r="N41" i="22"/>
  <c r="O41" i="22" s="1"/>
  <c r="Z40" i="22"/>
  <c r="Y40" i="22"/>
  <c r="X40" i="22"/>
  <c r="W40" i="22"/>
  <c r="V40" i="22"/>
  <c r="R40" i="22"/>
  <c r="Q40" i="22"/>
  <c r="P40" i="22"/>
  <c r="O40" i="22"/>
  <c r="N40" i="22"/>
  <c r="Z39" i="22"/>
  <c r="Y39" i="22"/>
  <c r="X39" i="22" s="1"/>
  <c r="W39" i="22"/>
  <c r="V39" i="22"/>
  <c r="R39" i="22"/>
  <c r="Q39" i="22"/>
  <c r="P39" i="22" s="1"/>
  <c r="N39" i="22"/>
  <c r="O39" i="22" s="1"/>
  <c r="Z38" i="22"/>
  <c r="Y38" i="22"/>
  <c r="X38" i="22" s="1"/>
  <c r="W38" i="22"/>
  <c r="V38" i="22"/>
  <c r="R38" i="22"/>
  <c r="Q38" i="22"/>
  <c r="P38" i="22"/>
  <c r="N38" i="22"/>
  <c r="O38" i="22" s="1"/>
  <c r="Z37" i="22"/>
  <c r="Y37" i="22"/>
  <c r="X37" i="22" s="1"/>
  <c r="V37" i="22"/>
  <c r="W37" i="22" s="1"/>
  <c r="R37" i="22"/>
  <c r="Q37" i="22"/>
  <c r="P37" i="22"/>
  <c r="N37" i="22"/>
  <c r="O37" i="22" s="1"/>
  <c r="Z36" i="22"/>
  <c r="Y36" i="22"/>
  <c r="X36" i="22"/>
  <c r="V36" i="22"/>
  <c r="W36" i="22" s="1"/>
  <c r="R36" i="22"/>
  <c r="Q36" i="22"/>
  <c r="P36" i="22"/>
  <c r="N36" i="22"/>
  <c r="O36" i="22" s="1"/>
  <c r="Z35" i="22"/>
  <c r="Y35" i="22"/>
  <c r="X35" i="22" s="1"/>
  <c r="V35" i="22"/>
  <c r="W35" i="22" s="1"/>
  <c r="R35" i="22"/>
  <c r="Q35" i="22"/>
  <c r="P35" i="22"/>
  <c r="N35" i="22"/>
  <c r="O35" i="22" s="1"/>
  <c r="Z34" i="22"/>
  <c r="Y34" i="22"/>
  <c r="X34" i="22"/>
  <c r="W34" i="22"/>
  <c r="V34" i="22"/>
  <c r="R34" i="22"/>
  <c r="Q34" i="22"/>
  <c r="P34" i="22"/>
  <c r="O34" i="22"/>
  <c r="N34" i="22"/>
  <c r="Z33" i="22"/>
  <c r="Y33" i="22"/>
  <c r="X33" i="22" s="1"/>
  <c r="W33" i="22"/>
  <c r="V33" i="22"/>
  <c r="R33" i="22"/>
  <c r="Q33" i="22"/>
  <c r="P33" i="22" s="1"/>
  <c r="N33" i="22"/>
  <c r="O33" i="22" s="1"/>
  <c r="Z32" i="22"/>
  <c r="Y32" i="22"/>
  <c r="X32" i="22" s="1"/>
  <c r="W32" i="22"/>
  <c r="V32" i="22"/>
  <c r="R32" i="22"/>
  <c r="Q32" i="22"/>
  <c r="P32" i="22" s="1"/>
  <c r="N32" i="22"/>
  <c r="O32" i="22" s="1"/>
  <c r="Z31" i="22"/>
  <c r="Y31" i="22"/>
  <c r="X31" i="22" s="1"/>
  <c r="V31" i="22"/>
  <c r="W31" i="22" s="1"/>
  <c r="R31" i="22"/>
  <c r="Q31" i="22"/>
  <c r="P31" i="22" s="1"/>
  <c r="N31" i="22"/>
  <c r="O31" i="22" s="1"/>
  <c r="Z30" i="22"/>
  <c r="Y30" i="22"/>
  <c r="X30" i="22"/>
  <c r="V30" i="22"/>
  <c r="W30" i="22" s="1"/>
  <c r="R30" i="22"/>
  <c r="Q30" i="22"/>
  <c r="P30" i="22"/>
  <c r="N30" i="22"/>
  <c r="O30" i="22" s="1"/>
  <c r="Z29" i="22"/>
  <c r="Y29" i="22"/>
  <c r="X29" i="22"/>
  <c r="V29" i="22"/>
  <c r="W29" i="22" s="1"/>
  <c r="R29" i="22"/>
  <c r="Q29" i="22"/>
  <c r="P29" i="22"/>
  <c r="N29" i="22"/>
  <c r="O29" i="22" s="1"/>
  <c r="Z28" i="22"/>
  <c r="Y28" i="22"/>
  <c r="X28" i="22"/>
  <c r="V28" i="22"/>
  <c r="W28" i="22" s="1"/>
  <c r="R28" i="22"/>
  <c r="Q28" i="22"/>
  <c r="P28" i="22" s="1"/>
  <c r="O28" i="22"/>
  <c r="N28" i="22"/>
  <c r="Z27" i="22"/>
  <c r="Y27" i="22"/>
  <c r="X27" i="22" s="1"/>
  <c r="W27" i="22"/>
  <c r="V27" i="22"/>
  <c r="R27" i="22"/>
  <c r="Q27" i="22"/>
  <c r="P27" i="22" s="1"/>
  <c r="O27" i="22"/>
  <c r="N27" i="22"/>
  <c r="Z26" i="22"/>
  <c r="Y26" i="22"/>
  <c r="X26" i="22" s="1"/>
  <c r="W26" i="22"/>
  <c r="V26" i="22"/>
  <c r="R26" i="22"/>
  <c r="Q26" i="22"/>
  <c r="P26" i="22" s="1"/>
  <c r="O26" i="22"/>
  <c r="N26" i="22"/>
  <c r="Z25" i="22"/>
  <c r="Y25" i="22"/>
  <c r="X25" i="22" s="1"/>
  <c r="V25" i="22"/>
  <c r="W25" i="22" s="1"/>
  <c r="R25" i="22"/>
  <c r="Q25" i="22"/>
  <c r="P25" i="22" s="1"/>
  <c r="N25" i="22"/>
  <c r="O25" i="22" s="1"/>
  <c r="Z24" i="22"/>
  <c r="Y24" i="22"/>
  <c r="X24" i="22"/>
  <c r="V24" i="22"/>
  <c r="W24" i="22" s="1"/>
  <c r="R24" i="22"/>
  <c r="Q24" i="22"/>
  <c r="P24" i="22"/>
  <c r="N24" i="22"/>
  <c r="O24" i="22" s="1"/>
  <c r="Z23" i="22"/>
  <c r="Y23" i="22"/>
  <c r="X23" i="22"/>
  <c r="V23" i="22"/>
  <c r="W23" i="22" s="1"/>
  <c r="R23" i="22"/>
  <c r="Q23" i="22"/>
  <c r="P23" i="22"/>
  <c r="O23" i="22"/>
  <c r="N23" i="22"/>
  <c r="Z22" i="22"/>
  <c r="Y22" i="22"/>
  <c r="X22" i="22"/>
  <c r="V22" i="22"/>
  <c r="W22" i="22" s="1"/>
  <c r="R22" i="22"/>
  <c r="Q22" i="22"/>
  <c r="P22" i="22" s="1"/>
  <c r="O22" i="22"/>
  <c r="N22" i="22"/>
  <c r="Z21" i="22"/>
  <c r="Y21" i="22"/>
  <c r="X21" i="22"/>
  <c r="V21" i="22"/>
  <c r="W21" i="22" s="1"/>
  <c r="R21" i="22"/>
  <c r="Q21" i="22"/>
  <c r="P21" i="22" s="1"/>
  <c r="O21" i="22"/>
  <c r="N21" i="22"/>
  <c r="Z20" i="22"/>
  <c r="Y20" i="22"/>
  <c r="X20" i="22" s="1"/>
  <c r="W20" i="22"/>
  <c r="V20" i="22"/>
  <c r="R20" i="22"/>
  <c r="Q20" i="22"/>
  <c r="P20" i="22" s="1"/>
  <c r="O20" i="22"/>
  <c r="N20" i="22"/>
  <c r="Z19" i="22"/>
  <c r="Y19" i="22"/>
  <c r="X19" i="22" s="1"/>
  <c r="V19" i="22"/>
  <c r="W19" i="22" s="1"/>
  <c r="R19" i="22"/>
  <c r="Q19" i="22"/>
  <c r="P19" i="22" s="1"/>
  <c r="N19" i="22"/>
  <c r="O19" i="22" s="1"/>
  <c r="Z18" i="22"/>
  <c r="Y18" i="22"/>
  <c r="X18" i="22"/>
  <c r="V18" i="22"/>
  <c r="W18" i="22" s="1"/>
  <c r="R18" i="22"/>
  <c r="Q18" i="22"/>
  <c r="P18" i="22"/>
  <c r="N18" i="22"/>
  <c r="O18" i="22" s="1"/>
  <c r="Z17" i="22"/>
  <c r="Y17" i="22"/>
  <c r="X17" i="22"/>
  <c r="V17" i="22"/>
  <c r="W17" i="22" s="1"/>
  <c r="R17" i="22"/>
  <c r="Q17" i="22"/>
  <c r="P17" i="22"/>
  <c r="O17" i="22"/>
  <c r="N17" i="22"/>
  <c r="Z16" i="22"/>
  <c r="Y16" i="22"/>
  <c r="X16" i="22"/>
  <c r="V16" i="22"/>
  <c r="W16" i="22" s="1"/>
  <c r="R16" i="22"/>
  <c r="Q16" i="22"/>
  <c r="P16" i="22" s="1"/>
  <c r="O16" i="22"/>
  <c r="N16" i="22"/>
  <c r="Z15" i="22"/>
  <c r="Y15" i="22"/>
  <c r="X15" i="22"/>
  <c r="V15" i="22"/>
  <c r="W15" i="22" s="1"/>
  <c r="R15" i="22"/>
  <c r="Q15" i="22"/>
  <c r="P15" i="22" s="1"/>
  <c r="O15" i="22"/>
  <c r="N15" i="22"/>
  <c r="Z14" i="22"/>
  <c r="Y14" i="22"/>
  <c r="X14" i="22"/>
  <c r="W14" i="22"/>
  <c r="V14" i="22"/>
  <c r="R14" i="22"/>
  <c r="Q14" i="22"/>
  <c r="P14" i="22" s="1"/>
  <c r="O14" i="22"/>
  <c r="N14" i="22"/>
  <c r="Z13" i="22"/>
  <c r="Y13" i="22"/>
  <c r="X13" i="22" s="1"/>
  <c r="V13" i="22"/>
  <c r="W13" i="22" s="1"/>
  <c r="R13" i="22"/>
  <c r="Q13" i="22"/>
  <c r="P13" i="22" s="1"/>
  <c r="N13" i="22"/>
  <c r="O13" i="22" s="1"/>
  <c r="Z12" i="22"/>
  <c r="Y12" i="22"/>
  <c r="X12" i="22"/>
  <c r="V12" i="22"/>
  <c r="W12" i="22" s="1"/>
  <c r="R12" i="22"/>
  <c r="Q12" i="22"/>
  <c r="P12" i="22" s="1"/>
  <c r="N12" i="22"/>
  <c r="O12" i="22" s="1"/>
  <c r="Z11" i="22"/>
  <c r="Y11" i="22"/>
  <c r="X11" i="22"/>
  <c r="V11" i="22"/>
  <c r="W11" i="22" s="1"/>
  <c r="R11" i="22"/>
  <c r="Q11" i="22"/>
  <c r="P11" i="22"/>
  <c r="O11" i="22"/>
  <c r="N11" i="22"/>
  <c r="Z10" i="22"/>
  <c r="Y10" i="22"/>
  <c r="X10" i="22"/>
  <c r="V10" i="22"/>
  <c r="W10" i="22" s="1"/>
  <c r="R10" i="22"/>
  <c r="Q10" i="22"/>
  <c r="P10" i="22" s="1"/>
  <c r="O10" i="22"/>
  <c r="N10" i="22"/>
  <c r="Z9" i="22"/>
  <c r="Y9" i="22"/>
  <c r="X9" i="22"/>
  <c r="V9" i="22"/>
  <c r="W9" i="22" s="1"/>
  <c r="R9" i="22"/>
  <c r="Q9" i="22"/>
  <c r="P9" i="22" s="1"/>
  <c r="O9" i="22"/>
  <c r="N9" i="22"/>
  <c r="Z8" i="22"/>
  <c r="Y8" i="22"/>
  <c r="X8" i="22"/>
  <c r="W8" i="22"/>
  <c r="V8" i="22"/>
  <c r="R8" i="22"/>
  <c r="Q8" i="22"/>
  <c r="P8" i="22" s="1"/>
  <c r="O8" i="22"/>
  <c r="N8" i="22"/>
  <c r="Z7" i="22"/>
  <c r="Y7" i="22"/>
  <c r="X7" i="22" s="1"/>
  <c r="V7" i="22"/>
  <c r="W7" i="22" s="1"/>
  <c r="R7" i="22"/>
  <c r="Q7" i="22"/>
  <c r="P7" i="22" s="1"/>
  <c r="O7" i="22"/>
  <c r="N7" i="22"/>
  <c r="Z6" i="22"/>
  <c r="Y6" i="22"/>
  <c r="X6" i="22"/>
  <c r="V6" i="22"/>
  <c r="W6" i="22" s="1"/>
  <c r="R6" i="22"/>
  <c r="Q6" i="22"/>
  <c r="P6" i="22" s="1"/>
  <c r="N6" i="22"/>
  <c r="O6" i="22" s="1"/>
  <c r="Z5" i="22"/>
  <c r="Y5" i="22"/>
  <c r="X5" i="22"/>
  <c r="V5" i="22"/>
  <c r="W5" i="22" s="1"/>
  <c r="R5" i="22"/>
  <c r="Q5" i="22"/>
  <c r="P5" i="22"/>
  <c r="O5" i="22"/>
  <c r="N5" i="22"/>
  <c r="M5" i="22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L5" i="22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Z4" i="22"/>
  <c r="Y4" i="22"/>
  <c r="X4" i="22"/>
  <c r="V4" i="22"/>
  <c r="W4" i="22" s="1"/>
  <c r="U4" i="22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T4" i="22"/>
  <c r="T5" i="22" s="1"/>
  <c r="T6" i="22" s="1"/>
  <c r="T7" i="22" s="1"/>
  <c r="T8" i="22" s="1"/>
  <c r="T9" i="22" s="1"/>
  <c r="T10" i="22" s="1"/>
  <c r="T11" i="22" s="1"/>
  <c r="T12" i="22" s="1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R4" i="22"/>
  <c r="Q4" i="22"/>
  <c r="P4" i="22" s="1"/>
  <c r="O4" i="22"/>
  <c r="N4" i="22"/>
  <c r="M4" i="22"/>
  <c r="L4" i="22"/>
  <c r="Z3" i="22"/>
  <c r="Y3" i="22"/>
  <c r="X3" i="22"/>
  <c r="V3" i="22"/>
  <c r="W3" i="22" s="1"/>
  <c r="R3" i="22"/>
  <c r="Q3" i="22"/>
  <c r="P3" i="22" s="1"/>
  <c r="O3" i="22"/>
  <c r="N3" i="22"/>
  <c r="R83" i="21"/>
  <c r="Q83" i="21"/>
  <c r="P83" i="21" s="1"/>
  <c r="O83" i="21"/>
  <c r="N83" i="21"/>
  <c r="R82" i="21"/>
  <c r="Q82" i="21"/>
  <c r="P82" i="21"/>
  <c r="O82" i="21"/>
  <c r="N82" i="21"/>
  <c r="R81" i="21"/>
  <c r="Q81" i="21"/>
  <c r="P81" i="21" s="1"/>
  <c r="O81" i="21"/>
  <c r="N81" i="21"/>
  <c r="R80" i="21"/>
  <c r="Q80" i="21"/>
  <c r="P80" i="21" s="1"/>
  <c r="N80" i="21"/>
  <c r="O80" i="21" s="1"/>
  <c r="R79" i="21"/>
  <c r="Q79" i="21"/>
  <c r="P79" i="21" s="1"/>
  <c r="N79" i="21"/>
  <c r="O79" i="21" s="1"/>
  <c r="R78" i="21"/>
  <c r="Q78" i="21"/>
  <c r="P78" i="21"/>
  <c r="N78" i="21"/>
  <c r="O78" i="21" s="1"/>
  <c r="R77" i="21"/>
  <c r="Q77" i="21"/>
  <c r="P77" i="21"/>
  <c r="N77" i="21"/>
  <c r="O77" i="21" s="1"/>
  <c r="R76" i="21"/>
  <c r="Q76" i="21"/>
  <c r="P76" i="21"/>
  <c r="N76" i="21"/>
  <c r="O76" i="21" s="1"/>
  <c r="R75" i="21"/>
  <c r="Q75" i="21"/>
  <c r="P75" i="21"/>
  <c r="N75" i="21"/>
  <c r="O75" i="21" s="1"/>
  <c r="R74" i="21"/>
  <c r="Q74" i="21"/>
  <c r="P74" i="21"/>
  <c r="N74" i="21"/>
  <c r="O74" i="21" s="1"/>
  <c r="Z73" i="21"/>
  <c r="Y73" i="21"/>
  <c r="X73" i="21"/>
  <c r="V73" i="21"/>
  <c r="W73" i="21" s="1"/>
  <c r="R73" i="21"/>
  <c r="Q73" i="21"/>
  <c r="P73" i="21"/>
  <c r="N73" i="21"/>
  <c r="O73" i="21" s="1"/>
  <c r="Z72" i="21"/>
  <c r="Y72" i="21"/>
  <c r="X72" i="21" s="1"/>
  <c r="W72" i="21"/>
  <c r="V72" i="21"/>
  <c r="R72" i="21"/>
  <c r="Q72" i="21"/>
  <c r="P72" i="21"/>
  <c r="O72" i="21"/>
  <c r="N72" i="21"/>
  <c r="Z71" i="21"/>
  <c r="Y71" i="21"/>
  <c r="X71" i="21" s="1"/>
  <c r="W71" i="21"/>
  <c r="V71" i="21"/>
  <c r="R71" i="21"/>
  <c r="Q71" i="21"/>
  <c r="P71" i="21" s="1"/>
  <c r="N71" i="21"/>
  <c r="O71" i="21" s="1"/>
  <c r="Z70" i="21"/>
  <c r="Y70" i="21"/>
  <c r="X70" i="21" s="1"/>
  <c r="V70" i="21"/>
  <c r="W70" i="21" s="1"/>
  <c r="R70" i="21"/>
  <c r="Q70" i="21"/>
  <c r="P70" i="21"/>
  <c r="N70" i="21"/>
  <c r="O70" i="21" s="1"/>
  <c r="Z69" i="21"/>
  <c r="Y69" i="21"/>
  <c r="X69" i="21"/>
  <c r="V69" i="21"/>
  <c r="W69" i="21" s="1"/>
  <c r="R69" i="21"/>
  <c r="Q69" i="21"/>
  <c r="P69" i="21"/>
  <c r="N69" i="21"/>
  <c r="O69" i="21" s="1"/>
  <c r="Z68" i="21"/>
  <c r="Y68" i="21"/>
  <c r="X68" i="21"/>
  <c r="V68" i="21"/>
  <c r="W68" i="21" s="1"/>
  <c r="R68" i="21"/>
  <c r="Q68" i="21"/>
  <c r="P68" i="21"/>
  <c r="N68" i="21"/>
  <c r="O68" i="21" s="1"/>
  <c r="Z67" i="21"/>
  <c r="Y67" i="21"/>
  <c r="X67" i="21"/>
  <c r="V67" i="21"/>
  <c r="W67" i="21" s="1"/>
  <c r="R67" i="21"/>
  <c r="Q67" i="21"/>
  <c r="P67" i="21"/>
  <c r="N67" i="21"/>
  <c r="O67" i="21" s="1"/>
  <c r="Z66" i="21"/>
  <c r="Y66" i="21"/>
  <c r="X66" i="21"/>
  <c r="W66" i="21"/>
  <c r="V66" i="21"/>
  <c r="R66" i="21"/>
  <c r="Q66" i="21"/>
  <c r="P66" i="21"/>
  <c r="O66" i="21"/>
  <c r="N66" i="21"/>
  <c r="Z65" i="21"/>
  <c r="Y65" i="21"/>
  <c r="X65" i="21" s="1"/>
  <c r="W65" i="21"/>
  <c r="V65" i="21"/>
  <c r="R65" i="21"/>
  <c r="Q65" i="21"/>
  <c r="P65" i="21" s="1"/>
  <c r="N65" i="21"/>
  <c r="O65" i="21" s="1"/>
  <c r="Z64" i="21"/>
  <c r="Y64" i="21"/>
  <c r="X64" i="21" s="1"/>
  <c r="V64" i="21"/>
  <c r="W64" i="21" s="1"/>
  <c r="R64" i="21"/>
  <c r="Q64" i="21"/>
  <c r="P64" i="21"/>
  <c r="N64" i="21"/>
  <c r="O64" i="21" s="1"/>
  <c r="Z63" i="21"/>
  <c r="Y63" i="21"/>
  <c r="X63" i="21"/>
  <c r="V63" i="21"/>
  <c r="W63" i="21" s="1"/>
  <c r="R63" i="21"/>
  <c r="Q63" i="21"/>
  <c r="P63" i="21" s="1"/>
  <c r="N63" i="21"/>
  <c r="O63" i="21" s="1"/>
  <c r="Z62" i="21"/>
  <c r="Y62" i="21"/>
  <c r="X62" i="21"/>
  <c r="V62" i="21"/>
  <c r="W62" i="21" s="1"/>
  <c r="R62" i="21"/>
  <c r="Q62" i="21"/>
  <c r="P62" i="21"/>
  <c r="O62" i="21"/>
  <c r="N62" i="21"/>
  <c r="Z61" i="21"/>
  <c r="Y61" i="21"/>
  <c r="X61" i="21"/>
  <c r="V61" i="21"/>
  <c r="W61" i="21" s="1"/>
  <c r="R61" i="21"/>
  <c r="Q61" i="21"/>
  <c r="P61" i="21" s="1"/>
  <c r="N61" i="21"/>
  <c r="O61" i="21" s="1"/>
  <c r="Z60" i="21"/>
  <c r="Y60" i="21"/>
  <c r="X60" i="21"/>
  <c r="W60" i="21"/>
  <c r="V60" i="21"/>
  <c r="R60" i="21"/>
  <c r="Q60" i="21"/>
  <c r="P60" i="21"/>
  <c r="O60" i="21"/>
  <c r="N60" i="21"/>
  <c r="Z59" i="21"/>
  <c r="Y59" i="21"/>
  <c r="X59" i="21" s="1"/>
  <c r="W59" i="21"/>
  <c r="V59" i="21"/>
  <c r="R59" i="21"/>
  <c r="Q59" i="21"/>
  <c r="P59" i="21" s="1"/>
  <c r="N59" i="21"/>
  <c r="O59" i="21" s="1"/>
  <c r="Z58" i="21"/>
  <c r="Y58" i="21"/>
  <c r="X58" i="21" s="1"/>
  <c r="V58" i="21"/>
  <c r="W58" i="21" s="1"/>
  <c r="R58" i="21"/>
  <c r="Q58" i="21"/>
  <c r="P58" i="21"/>
  <c r="O58" i="21"/>
  <c r="N58" i="21"/>
  <c r="Z57" i="21"/>
  <c r="Y57" i="21"/>
  <c r="X57" i="21"/>
  <c r="V57" i="21"/>
  <c r="W57" i="21" s="1"/>
  <c r="R57" i="21"/>
  <c r="Q57" i="21"/>
  <c r="P57" i="21" s="1"/>
  <c r="N57" i="21"/>
  <c r="O57" i="21" s="1"/>
  <c r="Z56" i="21"/>
  <c r="Y56" i="21"/>
  <c r="X56" i="21"/>
  <c r="V56" i="21"/>
  <c r="W56" i="21" s="1"/>
  <c r="R56" i="21"/>
  <c r="Q56" i="21"/>
  <c r="P56" i="21"/>
  <c r="O56" i="21"/>
  <c r="N56" i="21"/>
  <c r="Z55" i="21"/>
  <c r="Y55" i="21"/>
  <c r="X55" i="21"/>
  <c r="V55" i="21"/>
  <c r="W55" i="21" s="1"/>
  <c r="R55" i="21"/>
  <c r="Q55" i="21"/>
  <c r="P55" i="21" s="1"/>
  <c r="N55" i="21"/>
  <c r="O55" i="21" s="1"/>
  <c r="Z54" i="21"/>
  <c r="Y54" i="21"/>
  <c r="X54" i="21"/>
  <c r="W54" i="21"/>
  <c r="V54" i="21"/>
  <c r="R54" i="21"/>
  <c r="Q54" i="21"/>
  <c r="P54" i="21"/>
  <c r="O54" i="21"/>
  <c r="N54" i="21"/>
  <c r="Z53" i="21"/>
  <c r="Y53" i="21"/>
  <c r="X53" i="21" s="1"/>
  <c r="W53" i="21"/>
  <c r="V53" i="21"/>
  <c r="R53" i="21"/>
  <c r="Q53" i="21"/>
  <c r="P53" i="21" s="1"/>
  <c r="N53" i="21"/>
  <c r="O53" i="21" s="1"/>
  <c r="Z52" i="21"/>
  <c r="Y52" i="21"/>
  <c r="X52" i="21" s="1"/>
  <c r="V52" i="21"/>
  <c r="W52" i="21" s="1"/>
  <c r="R52" i="21"/>
  <c r="Q52" i="21"/>
  <c r="P52" i="21"/>
  <c r="O52" i="21"/>
  <c r="N52" i="21"/>
  <c r="Z51" i="21"/>
  <c r="Y51" i="21"/>
  <c r="X51" i="21"/>
  <c r="V51" i="21"/>
  <c r="W51" i="21" s="1"/>
  <c r="R51" i="21"/>
  <c r="Q51" i="21"/>
  <c r="P51" i="21" s="1"/>
  <c r="N51" i="21"/>
  <c r="O51" i="21" s="1"/>
  <c r="Z50" i="21"/>
  <c r="Y50" i="21"/>
  <c r="X50" i="21"/>
  <c r="V50" i="21"/>
  <c r="W50" i="21" s="1"/>
  <c r="R50" i="21"/>
  <c r="Q50" i="21"/>
  <c r="P50" i="21"/>
  <c r="O50" i="21"/>
  <c r="N50" i="21"/>
  <c r="Z49" i="21"/>
  <c r="Y49" i="21"/>
  <c r="X49" i="21"/>
  <c r="V49" i="21"/>
  <c r="W49" i="21" s="1"/>
  <c r="R49" i="21"/>
  <c r="Q49" i="21"/>
  <c r="P49" i="21" s="1"/>
  <c r="N49" i="21"/>
  <c r="O49" i="21" s="1"/>
  <c r="Z48" i="21"/>
  <c r="Y48" i="21"/>
  <c r="X48" i="21"/>
  <c r="W48" i="21"/>
  <c r="V48" i="21"/>
  <c r="R48" i="21"/>
  <c r="Q48" i="21"/>
  <c r="P48" i="21"/>
  <c r="O48" i="21"/>
  <c r="N48" i="21"/>
  <c r="Z47" i="21"/>
  <c r="Y47" i="21"/>
  <c r="X47" i="21" s="1"/>
  <c r="W47" i="21"/>
  <c r="V47" i="21"/>
  <c r="R47" i="21"/>
  <c r="Q47" i="21"/>
  <c r="P47" i="21" s="1"/>
  <c r="N47" i="21"/>
  <c r="O47" i="21" s="1"/>
  <c r="Z46" i="21"/>
  <c r="Y46" i="21"/>
  <c r="X46" i="21" s="1"/>
  <c r="V46" i="21"/>
  <c r="W46" i="21" s="1"/>
  <c r="R46" i="21"/>
  <c r="Q46" i="21"/>
  <c r="P46" i="21"/>
  <c r="O46" i="21"/>
  <c r="N46" i="21"/>
  <c r="Z45" i="21"/>
  <c r="Y45" i="21"/>
  <c r="X45" i="21"/>
  <c r="V45" i="21"/>
  <c r="W45" i="21" s="1"/>
  <c r="R45" i="21"/>
  <c r="Q45" i="21"/>
  <c r="P45" i="21" s="1"/>
  <c r="N45" i="21"/>
  <c r="O45" i="21" s="1"/>
  <c r="Z44" i="21"/>
  <c r="Y44" i="21"/>
  <c r="X44" i="21"/>
  <c r="V44" i="21"/>
  <c r="W44" i="21" s="1"/>
  <c r="R44" i="21"/>
  <c r="Q44" i="21"/>
  <c r="P44" i="21"/>
  <c r="O44" i="21"/>
  <c r="N44" i="21"/>
  <c r="Z43" i="21"/>
  <c r="Y43" i="21"/>
  <c r="X43" i="21"/>
  <c r="V43" i="21"/>
  <c r="W43" i="21" s="1"/>
  <c r="R43" i="21"/>
  <c r="Q43" i="21"/>
  <c r="P43" i="21" s="1"/>
  <c r="N43" i="21"/>
  <c r="O43" i="21" s="1"/>
  <c r="Z42" i="21"/>
  <c r="Y42" i="21"/>
  <c r="X42" i="21"/>
  <c r="W42" i="21"/>
  <c r="V42" i="21"/>
  <c r="R42" i="21"/>
  <c r="Q42" i="21"/>
  <c r="P42" i="21"/>
  <c r="O42" i="21"/>
  <c r="N42" i="21"/>
  <c r="Z41" i="21"/>
  <c r="Y41" i="21"/>
  <c r="X41" i="21" s="1"/>
  <c r="W41" i="21"/>
  <c r="V41" i="21"/>
  <c r="R41" i="21"/>
  <c r="Q41" i="21"/>
  <c r="P41" i="21" s="1"/>
  <c r="N41" i="21"/>
  <c r="O41" i="21" s="1"/>
  <c r="Z40" i="21"/>
  <c r="Y40" i="21"/>
  <c r="X40" i="21" s="1"/>
  <c r="V40" i="21"/>
  <c r="W40" i="21" s="1"/>
  <c r="R40" i="21"/>
  <c r="Q40" i="21"/>
  <c r="P40" i="21"/>
  <c r="O40" i="21"/>
  <c r="N40" i="21"/>
  <c r="Z39" i="21"/>
  <c r="Y39" i="21"/>
  <c r="X39" i="21"/>
  <c r="V39" i="21"/>
  <c r="W39" i="21" s="1"/>
  <c r="R39" i="21"/>
  <c r="Q39" i="21"/>
  <c r="P39" i="21" s="1"/>
  <c r="N39" i="21"/>
  <c r="O39" i="21" s="1"/>
  <c r="Z38" i="21"/>
  <c r="Y38" i="21"/>
  <c r="X38" i="21"/>
  <c r="V38" i="21"/>
  <c r="W38" i="21" s="1"/>
  <c r="R38" i="21"/>
  <c r="Q38" i="21"/>
  <c r="P38" i="21"/>
  <c r="O38" i="21"/>
  <c r="N38" i="21"/>
  <c r="Z37" i="21"/>
  <c r="Y37" i="21"/>
  <c r="X37" i="21"/>
  <c r="V37" i="21"/>
  <c r="W37" i="21" s="1"/>
  <c r="R37" i="21"/>
  <c r="Q37" i="21"/>
  <c r="P37" i="21" s="1"/>
  <c r="N37" i="21"/>
  <c r="O37" i="21" s="1"/>
  <c r="Z36" i="21"/>
  <c r="Y36" i="21"/>
  <c r="X36" i="21"/>
  <c r="W36" i="21"/>
  <c r="V36" i="21"/>
  <c r="R36" i="21"/>
  <c r="Q36" i="21"/>
  <c r="P36" i="21"/>
  <c r="O36" i="21"/>
  <c r="N36" i="21"/>
  <c r="Z35" i="21"/>
  <c r="Y35" i="21"/>
  <c r="X35" i="21" s="1"/>
  <c r="W35" i="21"/>
  <c r="V35" i="21"/>
  <c r="R35" i="21"/>
  <c r="Q35" i="21"/>
  <c r="P35" i="21" s="1"/>
  <c r="N35" i="21"/>
  <c r="O35" i="21" s="1"/>
  <c r="Z34" i="21"/>
  <c r="Y34" i="21"/>
  <c r="X34" i="21" s="1"/>
  <c r="V34" i="21"/>
  <c r="W34" i="21" s="1"/>
  <c r="R34" i="21"/>
  <c r="Q34" i="21"/>
  <c r="P34" i="21"/>
  <c r="O34" i="21"/>
  <c r="N34" i="21"/>
  <c r="Z33" i="21"/>
  <c r="Y33" i="21"/>
  <c r="X33" i="21"/>
  <c r="V33" i="21"/>
  <c r="W33" i="21" s="1"/>
  <c r="R33" i="21"/>
  <c r="Q33" i="21"/>
  <c r="P33" i="21" s="1"/>
  <c r="N33" i="21"/>
  <c r="O33" i="21" s="1"/>
  <c r="Z32" i="21"/>
  <c r="Y32" i="21"/>
  <c r="X32" i="21"/>
  <c r="V32" i="21"/>
  <c r="W32" i="21" s="1"/>
  <c r="R32" i="21"/>
  <c r="Q32" i="21"/>
  <c r="P32" i="21"/>
  <c r="O32" i="21"/>
  <c r="N32" i="21"/>
  <c r="Z31" i="21"/>
  <c r="Y31" i="21"/>
  <c r="X31" i="21"/>
  <c r="V31" i="21"/>
  <c r="W31" i="21" s="1"/>
  <c r="R31" i="21"/>
  <c r="Q31" i="21"/>
  <c r="P31" i="21" s="1"/>
  <c r="N31" i="21"/>
  <c r="O31" i="21" s="1"/>
  <c r="Z30" i="21"/>
  <c r="Y30" i="21"/>
  <c r="X30" i="21"/>
  <c r="V30" i="21"/>
  <c r="W30" i="21" s="1"/>
  <c r="R30" i="21"/>
  <c r="Q30" i="21"/>
  <c r="P30" i="21"/>
  <c r="O30" i="21"/>
  <c r="N30" i="21"/>
  <c r="Z29" i="21"/>
  <c r="Y29" i="21"/>
  <c r="X29" i="21" s="1"/>
  <c r="W29" i="21"/>
  <c r="V29" i="21"/>
  <c r="R29" i="21"/>
  <c r="Q29" i="21"/>
  <c r="P29" i="21" s="1"/>
  <c r="O29" i="21"/>
  <c r="N29" i="21"/>
  <c r="Z28" i="21"/>
  <c r="Y28" i="21"/>
  <c r="X28" i="21" s="1"/>
  <c r="V28" i="21"/>
  <c r="W28" i="21" s="1"/>
  <c r="R28" i="21"/>
  <c r="Q28" i="21"/>
  <c r="P28" i="21" s="1"/>
  <c r="O28" i="21"/>
  <c r="N28" i="21"/>
  <c r="Z27" i="21"/>
  <c r="Y27" i="21"/>
  <c r="X27" i="21"/>
  <c r="V27" i="21"/>
  <c r="W27" i="21" s="1"/>
  <c r="R27" i="21"/>
  <c r="Q27" i="21"/>
  <c r="P27" i="21" s="1"/>
  <c r="N27" i="21"/>
  <c r="O27" i="21" s="1"/>
  <c r="Z26" i="21"/>
  <c r="Y26" i="21"/>
  <c r="X26" i="21"/>
  <c r="V26" i="21"/>
  <c r="W26" i="21" s="1"/>
  <c r="R26" i="21"/>
  <c r="Q26" i="21"/>
  <c r="P26" i="21"/>
  <c r="O26" i="21"/>
  <c r="N26" i="21"/>
  <c r="Z25" i="21"/>
  <c r="Y25" i="21"/>
  <c r="X25" i="21"/>
  <c r="V25" i="21"/>
  <c r="W25" i="21" s="1"/>
  <c r="R25" i="21"/>
  <c r="Q25" i="21"/>
  <c r="P25" i="21" s="1"/>
  <c r="N25" i="21"/>
  <c r="O25" i="21" s="1"/>
  <c r="Z24" i="21"/>
  <c r="Y24" i="21"/>
  <c r="X24" i="21"/>
  <c r="V24" i="21"/>
  <c r="W24" i="21" s="1"/>
  <c r="R24" i="21"/>
  <c r="Q24" i="21"/>
  <c r="P24" i="21"/>
  <c r="O24" i="21"/>
  <c r="N24" i="21"/>
  <c r="Z23" i="21"/>
  <c r="Y23" i="21"/>
  <c r="X23" i="21"/>
  <c r="W23" i="21"/>
  <c r="V23" i="21"/>
  <c r="R23" i="21"/>
  <c r="Q23" i="21"/>
  <c r="P23" i="21" s="1"/>
  <c r="O23" i="21"/>
  <c r="N23" i="21"/>
  <c r="Z22" i="21"/>
  <c r="Y22" i="21"/>
  <c r="X22" i="21" s="1"/>
  <c r="V22" i="21"/>
  <c r="W22" i="21" s="1"/>
  <c r="R22" i="21"/>
  <c r="Q22" i="21"/>
  <c r="P22" i="21" s="1"/>
  <c r="O22" i="21"/>
  <c r="N22" i="21"/>
  <c r="Z21" i="21"/>
  <c r="Y21" i="21"/>
  <c r="X21" i="21"/>
  <c r="V21" i="21"/>
  <c r="W21" i="21" s="1"/>
  <c r="R21" i="21"/>
  <c r="Q21" i="21"/>
  <c r="P21" i="21" s="1"/>
  <c r="N21" i="21"/>
  <c r="O21" i="21" s="1"/>
  <c r="Z20" i="21"/>
  <c r="Y20" i="21"/>
  <c r="X20" i="21"/>
  <c r="V20" i="21"/>
  <c r="W20" i="21" s="1"/>
  <c r="R20" i="21"/>
  <c r="Q20" i="21"/>
  <c r="P20" i="21"/>
  <c r="O20" i="21"/>
  <c r="N20" i="21"/>
  <c r="Z19" i="21"/>
  <c r="Y19" i="21"/>
  <c r="X19" i="21"/>
  <c r="V19" i="21"/>
  <c r="W19" i="21" s="1"/>
  <c r="R19" i="21"/>
  <c r="Q19" i="21"/>
  <c r="P19" i="21" s="1"/>
  <c r="N19" i="21"/>
  <c r="O19" i="21" s="1"/>
  <c r="Z18" i="21"/>
  <c r="Y18" i="21"/>
  <c r="X18" i="21"/>
  <c r="V18" i="21"/>
  <c r="W18" i="21" s="1"/>
  <c r="R18" i="21"/>
  <c r="Q18" i="21"/>
  <c r="P18" i="21"/>
  <c r="O18" i="21"/>
  <c r="N18" i="21"/>
  <c r="Z17" i="21"/>
  <c r="Y17" i="21"/>
  <c r="X17" i="21"/>
  <c r="V17" i="21"/>
  <c r="W17" i="21" s="1"/>
  <c r="R17" i="21"/>
  <c r="Q17" i="21"/>
  <c r="P17" i="21" s="1"/>
  <c r="O17" i="21"/>
  <c r="N17" i="21"/>
  <c r="Z16" i="21"/>
  <c r="Y16" i="21"/>
  <c r="X16" i="21" s="1"/>
  <c r="V16" i="21"/>
  <c r="W16" i="21" s="1"/>
  <c r="R16" i="21"/>
  <c r="Q16" i="21"/>
  <c r="P16" i="21" s="1"/>
  <c r="O16" i="21"/>
  <c r="N16" i="21"/>
  <c r="Z15" i="21"/>
  <c r="Y15" i="21"/>
  <c r="X15" i="21"/>
  <c r="V15" i="21"/>
  <c r="W15" i="21" s="1"/>
  <c r="R15" i="21"/>
  <c r="Q15" i="21"/>
  <c r="P15" i="21" s="1"/>
  <c r="O15" i="21"/>
  <c r="N15" i="21"/>
  <c r="Z14" i="21"/>
  <c r="Y14" i="21"/>
  <c r="X14" i="21"/>
  <c r="V14" i="21"/>
  <c r="W14" i="21" s="1"/>
  <c r="R14" i="21"/>
  <c r="Q14" i="21"/>
  <c r="P14" i="21" s="1"/>
  <c r="O14" i="21"/>
  <c r="N14" i="21"/>
  <c r="Z13" i="21"/>
  <c r="Y13" i="21"/>
  <c r="X13" i="21"/>
  <c r="V13" i="21"/>
  <c r="W13" i="21" s="1"/>
  <c r="R13" i="21"/>
  <c r="Q13" i="21"/>
  <c r="P13" i="21" s="1"/>
  <c r="N13" i="21"/>
  <c r="O13" i="21" s="1"/>
  <c r="Z12" i="21"/>
  <c r="Y12" i="21"/>
  <c r="X12" i="21"/>
  <c r="V12" i="21"/>
  <c r="W12" i="21" s="1"/>
  <c r="R12" i="21"/>
  <c r="Q12" i="21"/>
  <c r="P12" i="21"/>
  <c r="O12" i="21"/>
  <c r="N12" i="21"/>
  <c r="Z11" i="21"/>
  <c r="Y11" i="21"/>
  <c r="X11" i="21"/>
  <c r="V11" i="21"/>
  <c r="W11" i="21" s="1"/>
  <c r="R11" i="21"/>
  <c r="Q11" i="21"/>
  <c r="P11" i="21" s="1"/>
  <c r="O11" i="21"/>
  <c r="N11" i="21"/>
  <c r="Z10" i="21"/>
  <c r="Y10" i="21"/>
  <c r="X10" i="21" s="1"/>
  <c r="V10" i="21"/>
  <c r="W10" i="21" s="1"/>
  <c r="R10" i="21"/>
  <c r="Q10" i="21"/>
  <c r="P10" i="21" s="1"/>
  <c r="O10" i="21"/>
  <c r="N10" i="21"/>
  <c r="Z9" i="21"/>
  <c r="Y9" i="21"/>
  <c r="X9" i="21"/>
  <c r="V9" i="21"/>
  <c r="W9" i="21" s="1"/>
  <c r="R9" i="21"/>
  <c r="Q9" i="21"/>
  <c r="P9" i="21" s="1"/>
  <c r="O9" i="21"/>
  <c r="N9" i="21"/>
  <c r="Z8" i="21"/>
  <c r="Y8" i="21"/>
  <c r="X8" i="21"/>
  <c r="V8" i="21"/>
  <c r="W8" i="21" s="1"/>
  <c r="R8" i="21"/>
  <c r="Q8" i="21"/>
  <c r="P8" i="21" s="1"/>
  <c r="O8" i="21"/>
  <c r="N8" i="21"/>
  <c r="Z7" i="21"/>
  <c r="Y7" i="21"/>
  <c r="X7" i="21"/>
  <c r="V7" i="21"/>
  <c r="W7" i="21" s="1"/>
  <c r="R7" i="21"/>
  <c r="Q7" i="21"/>
  <c r="P7" i="21" s="1"/>
  <c r="N7" i="21"/>
  <c r="O7" i="21" s="1"/>
  <c r="Z6" i="21"/>
  <c r="Y6" i="21"/>
  <c r="X6" i="21"/>
  <c r="V6" i="21"/>
  <c r="W6" i="21" s="1"/>
  <c r="R6" i="21"/>
  <c r="Q6" i="21"/>
  <c r="P6" i="21"/>
  <c r="O6" i="21"/>
  <c r="N6" i="21"/>
  <c r="Z5" i="21"/>
  <c r="Y5" i="21"/>
  <c r="X5" i="21"/>
  <c r="V5" i="21"/>
  <c r="W5" i="21" s="1"/>
  <c r="R5" i="21"/>
  <c r="Q5" i="21"/>
  <c r="P5" i="21" s="1"/>
  <c r="O5" i="21"/>
  <c r="N5" i="21"/>
  <c r="M5" i="2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M16" i="21" s="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Z4" i="21"/>
  <c r="Y4" i="21"/>
  <c r="X4" i="21"/>
  <c r="V4" i="21"/>
  <c r="W4" i="21" s="1"/>
  <c r="U4" i="2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T4" i="2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R4" i="21"/>
  <c r="Q4" i="21"/>
  <c r="P4" i="21" s="1"/>
  <c r="O4" i="21"/>
  <c r="N4" i="21"/>
  <c r="M4" i="21"/>
  <c r="L4" i="2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Z3" i="21"/>
  <c r="Y3" i="21"/>
  <c r="X3" i="21"/>
  <c r="V3" i="21"/>
  <c r="W3" i="21" s="1"/>
  <c r="R3" i="21"/>
  <c r="Q3" i="21"/>
  <c r="P3" i="21" s="1"/>
  <c r="O3" i="21"/>
  <c r="N3" i="21"/>
  <c r="R83" i="20"/>
  <c r="Q83" i="20"/>
  <c r="P83" i="20"/>
  <c r="O83" i="20"/>
  <c r="N83" i="20"/>
  <c r="R82" i="20"/>
  <c r="Q82" i="20"/>
  <c r="P82" i="20" s="1"/>
  <c r="N82" i="20"/>
  <c r="O82" i="20" s="1"/>
  <c r="R81" i="20"/>
  <c r="Q81" i="20"/>
  <c r="P81" i="20" s="1"/>
  <c r="O81" i="20"/>
  <c r="N81" i="20"/>
  <c r="R80" i="20"/>
  <c r="Q80" i="20"/>
  <c r="P80" i="20"/>
  <c r="N80" i="20"/>
  <c r="O80" i="20" s="1"/>
  <c r="R79" i="20"/>
  <c r="Q79" i="20"/>
  <c r="P79" i="20" s="1"/>
  <c r="N79" i="20"/>
  <c r="O79" i="20" s="1"/>
  <c r="R78" i="20"/>
  <c r="Q78" i="20"/>
  <c r="P78" i="20"/>
  <c r="N78" i="20"/>
  <c r="O78" i="20" s="1"/>
  <c r="R77" i="20"/>
  <c r="Q77" i="20"/>
  <c r="P77" i="20"/>
  <c r="N77" i="20"/>
  <c r="O77" i="20" s="1"/>
  <c r="R76" i="20"/>
  <c r="Q76" i="20"/>
  <c r="P76" i="20"/>
  <c r="N76" i="20"/>
  <c r="O76" i="20" s="1"/>
  <c r="R75" i="20"/>
  <c r="Q75" i="20"/>
  <c r="P75" i="20"/>
  <c r="O75" i="20"/>
  <c r="N75" i="20"/>
  <c r="R74" i="20"/>
  <c r="Q74" i="20"/>
  <c r="P74" i="20"/>
  <c r="N74" i="20"/>
  <c r="O74" i="20" s="1"/>
  <c r="Z73" i="20"/>
  <c r="Y73" i="20"/>
  <c r="X73" i="20" s="1"/>
  <c r="V73" i="20"/>
  <c r="W73" i="20" s="1"/>
  <c r="R73" i="20"/>
  <c r="Q73" i="20"/>
  <c r="P73" i="20" s="1"/>
  <c r="O73" i="20"/>
  <c r="N73" i="20"/>
  <c r="Z72" i="20"/>
  <c r="Y72" i="20"/>
  <c r="X72" i="20"/>
  <c r="W72" i="20"/>
  <c r="V72" i="20"/>
  <c r="R72" i="20"/>
  <c r="Q72" i="20"/>
  <c r="P72" i="20" s="1"/>
  <c r="N72" i="20"/>
  <c r="O72" i="20" s="1"/>
  <c r="Z71" i="20"/>
  <c r="Y71" i="20"/>
  <c r="X71" i="20" s="1"/>
  <c r="W71" i="20"/>
  <c r="V71" i="20"/>
  <c r="R71" i="20"/>
  <c r="Q71" i="20"/>
  <c r="P71" i="20"/>
  <c r="N71" i="20"/>
  <c r="O71" i="20" s="1"/>
  <c r="Z70" i="20"/>
  <c r="Y70" i="20"/>
  <c r="X70" i="20" s="1"/>
  <c r="V70" i="20"/>
  <c r="W70" i="20" s="1"/>
  <c r="R70" i="20"/>
  <c r="Q70" i="20"/>
  <c r="P70" i="20"/>
  <c r="N70" i="20"/>
  <c r="O70" i="20" s="1"/>
  <c r="Z69" i="20"/>
  <c r="Y69" i="20"/>
  <c r="X69" i="20"/>
  <c r="V69" i="20"/>
  <c r="W69" i="20" s="1"/>
  <c r="R69" i="20"/>
  <c r="Q69" i="20"/>
  <c r="P69" i="20"/>
  <c r="N69" i="20"/>
  <c r="O69" i="20" s="1"/>
  <c r="Z68" i="20"/>
  <c r="Y68" i="20"/>
  <c r="X68" i="20"/>
  <c r="W68" i="20"/>
  <c r="V68" i="20"/>
  <c r="R68" i="20"/>
  <c r="Q68" i="20"/>
  <c r="P68" i="20"/>
  <c r="O68" i="20"/>
  <c r="N68" i="20"/>
  <c r="Z67" i="20"/>
  <c r="Y67" i="20"/>
  <c r="X67" i="20" s="1"/>
  <c r="V67" i="20"/>
  <c r="W67" i="20" s="1"/>
  <c r="R67" i="20"/>
  <c r="Q67" i="20"/>
  <c r="P67" i="20" s="1"/>
  <c r="O67" i="20"/>
  <c r="N67" i="20"/>
  <c r="Z66" i="20"/>
  <c r="Y66" i="20"/>
  <c r="X66" i="20"/>
  <c r="W66" i="20"/>
  <c r="V66" i="20"/>
  <c r="R66" i="20"/>
  <c r="Q66" i="20"/>
  <c r="P66" i="20" s="1"/>
  <c r="N66" i="20"/>
  <c r="O66" i="20" s="1"/>
  <c r="Z65" i="20"/>
  <c r="Y65" i="20"/>
  <c r="X65" i="20" s="1"/>
  <c r="W65" i="20"/>
  <c r="V65" i="20"/>
  <c r="R65" i="20"/>
  <c r="Q65" i="20"/>
  <c r="P65" i="20"/>
  <c r="N65" i="20"/>
  <c r="O65" i="20" s="1"/>
  <c r="Z64" i="20"/>
  <c r="Y64" i="20"/>
  <c r="X64" i="20" s="1"/>
  <c r="V64" i="20"/>
  <c r="W64" i="20" s="1"/>
  <c r="R64" i="20"/>
  <c r="Q64" i="20"/>
  <c r="P64" i="20"/>
  <c r="N64" i="20"/>
  <c r="O64" i="20" s="1"/>
  <c r="Z63" i="20"/>
  <c r="Y63" i="20"/>
  <c r="X63" i="20"/>
  <c r="V63" i="20"/>
  <c r="W63" i="20" s="1"/>
  <c r="R63" i="20"/>
  <c r="Q63" i="20"/>
  <c r="P63" i="20" s="1"/>
  <c r="N63" i="20"/>
  <c r="O63" i="20" s="1"/>
  <c r="Z62" i="20"/>
  <c r="Y62" i="20"/>
  <c r="X62" i="20"/>
  <c r="W62" i="20"/>
  <c r="V62" i="20"/>
  <c r="R62" i="20"/>
  <c r="Q62" i="20"/>
  <c r="P62" i="20"/>
  <c r="O62" i="20"/>
  <c r="N62" i="20"/>
  <c r="Z61" i="20"/>
  <c r="Y61" i="20"/>
  <c r="X61" i="20" s="1"/>
  <c r="V61" i="20"/>
  <c r="W61" i="20" s="1"/>
  <c r="R61" i="20"/>
  <c r="Q61" i="20"/>
  <c r="P61" i="20" s="1"/>
  <c r="O61" i="20"/>
  <c r="N61" i="20"/>
  <c r="Z60" i="20"/>
  <c r="Y60" i="20"/>
  <c r="X60" i="20"/>
  <c r="W60" i="20"/>
  <c r="V60" i="20"/>
  <c r="R60" i="20"/>
  <c r="Q60" i="20"/>
  <c r="P60" i="20" s="1"/>
  <c r="N60" i="20"/>
  <c r="O60" i="20" s="1"/>
  <c r="Z59" i="20"/>
  <c r="Y59" i="20"/>
  <c r="X59" i="20" s="1"/>
  <c r="W59" i="20"/>
  <c r="V59" i="20"/>
  <c r="R59" i="20"/>
  <c r="Q59" i="20"/>
  <c r="P59" i="20"/>
  <c r="N59" i="20"/>
  <c r="O59" i="20" s="1"/>
  <c r="Z58" i="20"/>
  <c r="Y58" i="20"/>
  <c r="X58" i="20" s="1"/>
  <c r="V58" i="20"/>
  <c r="W58" i="20" s="1"/>
  <c r="R58" i="20"/>
  <c r="Q58" i="20"/>
  <c r="P58" i="20" s="1"/>
  <c r="O58" i="20"/>
  <c r="N58" i="20"/>
  <c r="Z57" i="20"/>
  <c r="Y57" i="20"/>
  <c r="X57" i="20"/>
  <c r="V57" i="20"/>
  <c r="W57" i="20" s="1"/>
  <c r="R57" i="20"/>
  <c r="Q57" i="20"/>
  <c r="P57" i="20" s="1"/>
  <c r="N57" i="20"/>
  <c r="O57" i="20" s="1"/>
  <c r="Z56" i="20"/>
  <c r="Y56" i="20"/>
  <c r="X56" i="20"/>
  <c r="W56" i="20"/>
  <c r="V56" i="20"/>
  <c r="R56" i="20"/>
  <c r="Q56" i="20"/>
  <c r="P56" i="20"/>
  <c r="O56" i="20"/>
  <c r="N56" i="20"/>
  <c r="Z55" i="20"/>
  <c r="Y55" i="20"/>
  <c r="X55" i="20" s="1"/>
  <c r="V55" i="20"/>
  <c r="W55" i="20" s="1"/>
  <c r="R55" i="20"/>
  <c r="Q55" i="20"/>
  <c r="P55" i="20" s="1"/>
  <c r="O55" i="20"/>
  <c r="N55" i="20"/>
  <c r="Z54" i="20"/>
  <c r="Y54" i="20"/>
  <c r="X54" i="20"/>
  <c r="W54" i="20"/>
  <c r="V54" i="20"/>
  <c r="R54" i="20"/>
  <c r="Q54" i="20"/>
  <c r="P54" i="20" s="1"/>
  <c r="N54" i="20"/>
  <c r="O54" i="20" s="1"/>
  <c r="Z53" i="20"/>
  <c r="Y53" i="20"/>
  <c r="X53" i="20" s="1"/>
  <c r="W53" i="20"/>
  <c r="V53" i="20"/>
  <c r="R53" i="20"/>
  <c r="Q53" i="20"/>
  <c r="P53" i="20"/>
  <c r="O53" i="20"/>
  <c r="N53" i="20"/>
  <c r="Z52" i="20"/>
  <c r="Y52" i="20"/>
  <c r="X52" i="20" s="1"/>
  <c r="V52" i="20"/>
  <c r="W52" i="20" s="1"/>
  <c r="R52" i="20"/>
  <c r="Q52" i="20"/>
  <c r="P52" i="20" s="1"/>
  <c r="O52" i="20"/>
  <c r="N52" i="20"/>
  <c r="Z51" i="20"/>
  <c r="Y51" i="20"/>
  <c r="X51" i="20"/>
  <c r="V51" i="20"/>
  <c r="W51" i="20" s="1"/>
  <c r="R51" i="20"/>
  <c r="Q51" i="20"/>
  <c r="P51" i="20" s="1"/>
  <c r="N51" i="20"/>
  <c r="O51" i="20" s="1"/>
  <c r="Z50" i="20"/>
  <c r="Y50" i="20"/>
  <c r="X50" i="20"/>
  <c r="W50" i="20"/>
  <c r="V50" i="20"/>
  <c r="R50" i="20"/>
  <c r="Q50" i="20"/>
  <c r="P50" i="20"/>
  <c r="O50" i="20"/>
  <c r="N50" i="20"/>
  <c r="Z49" i="20"/>
  <c r="Y49" i="20"/>
  <c r="X49" i="20" s="1"/>
  <c r="V49" i="20"/>
  <c r="W49" i="20" s="1"/>
  <c r="R49" i="20"/>
  <c r="Q49" i="20"/>
  <c r="P49" i="20" s="1"/>
  <c r="O49" i="20"/>
  <c r="N49" i="20"/>
  <c r="Z48" i="20"/>
  <c r="Y48" i="20"/>
  <c r="X48" i="20"/>
  <c r="W48" i="20"/>
  <c r="V48" i="20"/>
  <c r="R48" i="20"/>
  <c r="Q48" i="20"/>
  <c r="P48" i="20" s="1"/>
  <c r="N48" i="20"/>
  <c r="O48" i="20" s="1"/>
  <c r="Z47" i="20"/>
  <c r="Y47" i="20"/>
  <c r="X47" i="20" s="1"/>
  <c r="V47" i="20"/>
  <c r="W47" i="20" s="1"/>
  <c r="R47" i="20"/>
  <c r="Q47" i="20"/>
  <c r="P47" i="20"/>
  <c r="O47" i="20"/>
  <c r="N47" i="20"/>
  <c r="Z46" i="20"/>
  <c r="Y46" i="20"/>
  <c r="X46" i="20" s="1"/>
  <c r="V46" i="20"/>
  <c r="W46" i="20" s="1"/>
  <c r="R46" i="20"/>
  <c r="Q46" i="20"/>
  <c r="P46" i="20" s="1"/>
  <c r="O46" i="20"/>
  <c r="N46" i="20"/>
  <c r="Z45" i="20"/>
  <c r="Y45" i="20"/>
  <c r="X45" i="20"/>
  <c r="V45" i="20"/>
  <c r="W45" i="20" s="1"/>
  <c r="R45" i="20"/>
  <c r="Q45" i="20"/>
  <c r="P45" i="20" s="1"/>
  <c r="N45" i="20"/>
  <c r="O45" i="20" s="1"/>
  <c r="Z44" i="20"/>
  <c r="Y44" i="20"/>
  <c r="X44" i="20"/>
  <c r="W44" i="20"/>
  <c r="V44" i="20"/>
  <c r="R44" i="20"/>
  <c r="Q44" i="20"/>
  <c r="P44" i="20"/>
  <c r="O44" i="20"/>
  <c r="N44" i="20"/>
  <c r="Z43" i="20"/>
  <c r="Y43" i="20"/>
  <c r="X43" i="20" s="1"/>
  <c r="V43" i="20"/>
  <c r="W43" i="20" s="1"/>
  <c r="R43" i="20"/>
  <c r="Q43" i="20"/>
  <c r="P43" i="20" s="1"/>
  <c r="O43" i="20"/>
  <c r="N43" i="20"/>
  <c r="Z42" i="20"/>
  <c r="Y42" i="20"/>
  <c r="X42" i="20"/>
  <c r="W42" i="20"/>
  <c r="V42" i="20"/>
  <c r="R42" i="20"/>
  <c r="Q42" i="20"/>
  <c r="P42" i="20" s="1"/>
  <c r="N42" i="20"/>
  <c r="O42" i="20" s="1"/>
  <c r="Z41" i="20"/>
  <c r="Y41" i="20"/>
  <c r="X41" i="20" s="1"/>
  <c r="V41" i="20"/>
  <c r="W41" i="20" s="1"/>
  <c r="R41" i="20"/>
  <c r="Q41" i="20"/>
  <c r="P41" i="20"/>
  <c r="O41" i="20"/>
  <c r="N41" i="20"/>
  <c r="Z40" i="20"/>
  <c r="Y40" i="20"/>
  <c r="X40" i="20"/>
  <c r="V40" i="20"/>
  <c r="W40" i="20" s="1"/>
  <c r="R40" i="20"/>
  <c r="Q40" i="20"/>
  <c r="P40" i="20" s="1"/>
  <c r="O40" i="20"/>
  <c r="N40" i="20"/>
  <c r="Z39" i="20"/>
  <c r="Y39" i="20"/>
  <c r="X39" i="20"/>
  <c r="V39" i="20"/>
  <c r="W39" i="20" s="1"/>
  <c r="R39" i="20"/>
  <c r="Q39" i="20"/>
  <c r="P39" i="20" s="1"/>
  <c r="N39" i="20"/>
  <c r="O39" i="20" s="1"/>
  <c r="Z38" i="20"/>
  <c r="Y38" i="20"/>
  <c r="X38" i="20"/>
  <c r="W38" i="20"/>
  <c r="V38" i="20"/>
  <c r="R38" i="20"/>
  <c r="Q38" i="20"/>
  <c r="P38" i="20"/>
  <c r="O38" i="20"/>
  <c r="N38" i="20"/>
  <c r="Z37" i="20"/>
  <c r="Y37" i="20"/>
  <c r="X37" i="20" s="1"/>
  <c r="V37" i="20"/>
  <c r="W37" i="20" s="1"/>
  <c r="R37" i="20"/>
  <c r="Q37" i="20"/>
  <c r="P37" i="20" s="1"/>
  <c r="O37" i="20"/>
  <c r="N37" i="20"/>
  <c r="Z36" i="20"/>
  <c r="Y36" i="20"/>
  <c r="X36" i="20"/>
  <c r="W36" i="20"/>
  <c r="V36" i="20"/>
  <c r="R36" i="20"/>
  <c r="Q36" i="20"/>
  <c r="P36" i="20" s="1"/>
  <c r="N36" i="20"/>
  <c r="O36" i="20" s="1"/>
  <c r="Z35" i="20"/>
  <c r="Y35" i="20"/>
  <c r="X35" i="20" s="1"/>
  <c r="V35" i="20"/>
  <c r="W35" i="20" s="1"/>
  <c r="R35" i="20"/>
  <c r="Q35" i="20"/>
  <c r="P35" i="20"/>
  <c r="O35" i="20"/>
  <c r="N35" i="20"/>
  <c r="Z34" i="20"/>
  <c r="Y34" i="20"/>
  <c r="X34" i="20"/>
  <c r="V34" i="20"/>
  <c r="W34" i="20" s="1"/>
  <c r="R34" i="20"/>
  <c r="Q34" i="20"/>
  <c r="P34" i="20" s="1"/>
  <c r="N34" i="20"/>
  <c r="O34" i="20" s="1"/>
  <c r="Z33" i="20"/>
  <c r="Y33" i="20"/>
  <c r="X33" i="20"/>
  <c r="V33" i="20"/>
  <c r="W33" i="20" s="1"/>
  <c r="R33" i="20"/>
  <c r="Q33" i="20"/>
  <c r="P33" i="20"/>
  <c r="N33" i="20"/>
  <c r="O33" i="20" s="1"/>
  <c r="Z32" i="20"/>
  <c r="Y32" i="20"/>
  <c r="X32" i="20"/>
  <c r="W32" i="20"/>
  <c r="V32" i="20"/>
  <c r="R32" i="20"/>
  <c r="Q32" i="20"/>
  <c r="P32" i="20"/>
  <c r="O32" i="20"/>
  <c r="N32" i="20"/>
  <c r="Z31" i="20"/>
  <c r="Y31" i="20"/>
  <c r="X31" i="20" s="1"/>
  <c r="V31" i="20"/>
  <c r="W31" i="20" s="1"/>
  <c r="R31" i="20"/>
  <c r="Q31" i="20"/>
  <c r="P31" i="20" s="1"/>
  <c r="O31" i="20"/>
  <c r="N31" i="20"/>
  <c r="Z30" i="20"/>
  <c r="Y30" i="20"/>
  <c r="X30" i="20"/>
  <c r="W30" i="20"/>
  <c r="V30" i="20"/>
  <c r="R30" i="20"/>
  <c r="Q30" i="20"/>
  <c r="P30" i="20" s="1"/>
  <c r="N30" i="20"/>
  <c r="O30" i="20" s="1"/>
  <c r="Z29" i="20"/>
  <c r="Y29" i="20"/>
  <c r="X29" i="20" s="1"/>
  <c r="V29" i="20"/>
  <c r="W29" i="20" s="1"/>
  <c r="R29" i="20"/>
  <c r="Q29" i="20"/>
  <c r="P29" i="20"/>
  <c r="O29" i="20"/>
  <c r="N29" i="20"/>
  <c r="Z28" i="20"/>
  <c r="Y28" i="20"/>
  <c r="X28" i="20"/>
  <c r="V28" i="20"/>
  <c r="W28" i="20" s="1"/>
  <c r="R28" i="20"/>
  <c r="Q28" i="20"/>
  <c r="P28" i="20" s="1"/>
  <c r="N28" i="20"/>
  <c r="O28" i="20" s="1"/>
  <c r="Z27" i="20"/>
  <c r="Y27" i="20"/>
  <c r="X27" i="20"/>
  <c r="V27" i="20"/>
  <c r="W27" i="20" s="1"/>
  <c r="R27" i="20"/>
  <c r="Q27" i="20"/>
  <c r="P27" i="20"/>
  <c r="N27" i="20"/>
  <c r="O27" i="20" s="1"/>
  <c r="Z26" i="20"/>
  <c r="Y26" i="20"/>
  <c r="X26" i="20"/>
  <c r="W26" i="20"/>
  <c r="V26" i="20"/>
  <c r="R26" i="20"/>
  <c r="Q26" i="20"/>
  <c r="P26" i="20"/>
  <c r="O26" i="20"/>
  <c r="N26" i="20"/>
  <c r="Z25" i="20"/>
  <c r="Y25" i="20"/>
  <c r="X25" i="20" s="1"/>
  <c r="V25" i="20"/>
  <c r="W25" i="20" s="1"/>
  <c r="R25" i="20"/>
  <c r="Q25" i="20"/>
  <c r="P25" i="20" s="1"/>
  <c r="O25" i="20"/>
  <c r="N25" i="20"/>
  <c r="Z24" i="20"/>
  <c r="Y24" i="20"/>
  <c r="X24" i="20"/>
  <c r="W24" i="20"/>
  <c r="V24" i="20"/>
  <c r="R24" i="20"/>
  <c r="Q24" i="20"/>
  <c r="P24" i="20" s="1"/>
  <c r="N24" i="20"/>
  <c r="O24" i="20" s="1"/>
  <c r="Z23" i="20"/>
  <c r="Y23" i="20"/>
  <c r="X23" i="20" s="1"/>
  <c r="V23" i="20"/>
  <c r="W23" i="20" s="1"/>
  <c r="R23" i="20"/>
  <c r="Q23" i="20"/>
  <c r="P23" i="20"/>
  <c r="O23" i="20"/>
  <c r="N23" i="20"/>
  <c r="Z22" i="20"/>
  <c r="Y22" i="20"/>
  <c r="X22" i="20"/>
  <c r="V22" i="20"/>
  <c r="W22" i="20" s="1"/>
  <c r="R22" i="20"/>
  <c r="Q22" i="20"/>
  <c r="P22" i="20" s="1"/>
  <c r="N22" i="20"/>
  <c r="O22" i="20" s="1"/>
  <c r="Z21" i="20"/>
  <c r="Y21" i="20"/>
  <c r="X21" i="20"/>
  <c r="V21" i="20"/>
  <c r="W21" i="20" s="1"/>
  <c r="R21" i="20"/>
  <c r="Q21" i="20"/>
  <c r="P21" i="20"/>
  <c r="N21" i="20"/>
  <c r="O21" i="20" s="1"/>
  <c r="Z20" i="20"/>
  <c r="Y20" i="20"/>
  <c r="X20" i="20"/>
  <c r="W20" i="20"/>
  <c r="V20" i="20"/>
  <c r="R20" i="20"/>
  <c r="Q20" i="20"/>
  <c r="P20" i="20"/>
  <c r="O20" i="20"/>
  <c r="N20" i="20"/>
  <c r="Z19" i="20"/>
  <c r="Y19" i="20"/>
  <c r="X19" i="20" s="1"/>
  <c r="V19" i="20"/>
  <c r="W19" i="20" s="1"/>
  <c r="R19" i="20"/>
  <c r="Q19" i="20"/>
  <c r="P19" i="20" s="1"/>
  <c r="O19" i="20"/>
  <c r="N19" i="20"/>
  <c r="Z18" i="20"/>
  <c r="Y18" i="20"/>
  <c r="X18" i="20"/>
  <c r="W18" i="20"/>
  <c r="V18" i="20"/>
  <c r="R18" i="20"/>
  <c r="Q18" i="20"/>
  <c r="P18" i="20" s="1"/>
  <c r="N18" i="20"/>
  <c r="O18" i="20" s="1"/>
  <c r="Z17" i="20"/>
  <c r="Y17" i="20"/>
  <c r="X17" i="20" s="1"/>
  <c r="V17" i="20"/>
  <c r="W17" i="20" s="1"/>
  <c r="R17" i="20"/>
  <c r="Q17" i="20"/>
  <c r="P17" i="20"/>
  <c r="O17" i="20"/>
  <c r="N17" i="20"/>
  <c r="Z16" i="20"/>
  <c r="Y16" i="20"/>
  <c r="X16" i="20"/>
  <c r="V16" i="20"/>
  <c r="W16" i="20" s="1"/>
  <c r="R16" i="20"/>
  <c r="Q16" i="20"/>
  <c r="P16" i="20" s="1"/>
  <c r="N16" i="20"/>
  <c r="O16" i="20" s="1"/>
  <c r="Z15" i="20"/>
  <c r="Y15" i="20"/>
  <c r="X15" i="20"/>
  <c r="V15" i="20"/>
  <c r="W15" i="20" s="1"/>
  <c r="R15" i="20"/>
  <c r="Q15" i="20"/>
  <c r="P15" i="20"/>
  <c r="N15" i="20"/>
  <c r="O15" i="20" s="1"/>
  <c r="Z14" i="20"/>
  <c r="Y14" i="20"/>
  <c r="X14" i="20"/>
  <c r="W14" i="20"/>
  <c r="V14" i="20"/>
  <c r="R14" i="20"/>
  <c r="Q14" i="20"/>
  <c r="P14" i="20"/>
  <c r="O14" i="20"/>
  <c r="N14" i="20"/>
  <c r="Z13" i="20"/>
  <c r="Y13" i="20"/>
  <c r="X13" i="20" s="1"/>
  <c r="V13" i="20"/>
  <c r="W13" i="20" s="1"/>
  <c r="R13" i="20"/>
  <c r="Q13" i="20"/>
  <c r="P13" i="20" s="1"/>
  <c r="O13" i="20"/>
  <c r="N13" i="20"/>
  <c r="Z12" i="20"/>
  <c r="Y12" i="20"/>
  <c r="X12" i="20"/>
  <c r="W12" i="20"/>
  <c r="V12" i="20"/>
  <c r="R12" i="20"/>
  <c r="Q12" i="20"/>
  <c r="P12" i="20" s="1"/>
  <c r="N12" i="20"/>
  <c r="O12" i="20" s="1"/>
  <c r="Z11" i="20"/>
  <c r="Y11" i="20"/>
  <c r="X11" i="20" s="1"/>
  <c r="V11" i="20"/>
  <c r="W11" i="20" s="1"/>
  <c r="R11" i="20"/>
  <c r="Q11" i="20"/>
  <c r="P11" i="20"/>
  <c r="O11" i="20"/>
  <c r="N11" i="20"/>
  <c r="Z10" i="20"/>
  <c r="Y10" i="20"/>
  <c r="X10" i="20"/>
  <c r="V10" i="20"/>
  <c r="W10" i="20" s="1"/>
  <c r="R10" i="20"/>
  <c r="Q10" i="20"/>
  <c r="P10" i="20" s="1"/>
  <c r="N10" i="20"/>
  <c r="O10" i="20" s="1"/>
  <c r="Z9" i="20"/>
  <c r="Y9" i="20"/>
  <c r="X9" i="20"/>
  <c r="V9" i="20"/>
  <c r="W9" i="20" s="1"/>
  <c r="R9" i="20"/>
  <c r="Q9" i="20"/>
  <c r="P9" i="20"/>
  <c r="O9" i="20"/>
  <c r="N9" i="20"/>
  <c r="Z8" i="20"/>
  <c r="Y8" i="20"/>
  <c r="X8" i="20"/>
  <c r="W8" i="20"/>
  <c r="V8" i="20"/>
  <c r="R8" i="20"/>
  <c r="Q8" i="20"/>
  <c r="P8" i="20" s="1"/>
  <c r="O8" i="20"/>
  <c r="N8" i="20"/>
  <c r="Z7" i="20"/>
  <c r="Y7" i="20"/>
  <c r="X7" i="20" s="1"/>
  <c r="V7" i="20"/>
  <c r="W7" i="20" s="1"/>
  <c r="U7" i="20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R7" i="20"/>
  <c r="Q7" i="20"/>
  <c r="P7" i="20" s="1"/>
  <c r="O7" i="20"/>
  <c r="N7" i="20"/>
  <c r="Z6" i="20"/>
  <c r="Y6" i="20"/>
  <c r="X6" i="20"/>
  <c r="W6" i="20"/>
  <c r="V6" i="20"/>
  <c r="U6" i="20"/>
  <c r="R6" i="20"/>
  <c r="Q6" i="20"/>
  <c r="P6" i="20" s="1"/>
  <c r="N6" i="20"/>
  <c r="O6" i="20" s="1"/>
  <c r="Z5" i="20"/>
  <c r="Y5" i="20"/>
  <c r="X5" i="20" s="1"/>
  <c r="V5" i="20"/>
  <c r="W5" i="20" s="1"/>
  <c r="U5" i="20"/>
  <c r="T5" i="20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R5" i="20"/>
  <c r="Q5" i="20"/>
  <c r="P5" i="20"/>
  <c r="O5" i="20"/>
  <c r="N5" i="20"/>
  <c r="M5" i="20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L5" i="20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Z4" i="20"/>
  <c r="Y4" i="20"/>
  <c r="X4" i="20"/>
  <c r="V4" i="20"/>
  <c r="W4" i="20" s="1"/>
  <c r="U4" i="20"/>
  <c r="T4" i="20"/>
  <c r="R4" i="20"/>
  <c r="Q4" i="20"/>
  <c r="P4" i="20" s="1"/>
  <c r="N4" i="20"/>
  <c r="O4" i="20" s="1"/>
  <c r="M4" i="20"/>
  <c r="L4" i="20"/>
  <c r="Z3" i="20"/>
  <c r="Y3" i="20"/>
  <c r="X3" i="20"/>
  <c r="V3" i="20"/>
  <c r="W3" i="20" s="1"/>
  <c r="R3" i="20"/>
  <c r="Q3" i="20"/>
  <c r="P3" i="20" s="1"/>
  <c r="N3" i="20"/>
  <c r="O3" i="20" s="1"/>
  <c r="R83" i="19"/>
  <c r="Q83" i="19"/>
  <c r="P83" i="19" s="1"/>
  <c r="N83" i="19"/>
  <c r="O83" i="19" s="1"/>
  <c r="R82" i="19"/>
  <c r="Q82" i="19"/>
  <c r="P82" i="19" s="1"/>
  <c r="N82" i="19"/>
  <c r="O82" i="19" s="1"/>
  <c r="R81" i="19"/>
  <c r="Q81" i="19"/>
  <c r="P81" i="19"/>
  <c r="O81" i="19"/>
  <c r="N81" i="19"/>
  <c r="R80" i="19"/>
  <c r="Q80" i="19"/>
  <c r="P80" i="19"/>
  <c r="N80" i="19"/>
  <c r="O80" i="19" s="1"/>
  <c r="R79" i="19"/>
  <c r="Q79" i="19"/>
  <c r="P79" i="19" s="1"/>
  <c r="N79" i="19"/>
  <c r="O79" i="19" s="1"/>
  <c r="R78" i="19"/>
  <c r="Q78" i="19"/>
  <c r="P78" i="19"/>
  <c r="O78" i="19"/>
  <c r="N78" i="19"/>
  <c r="R77" i="19"/>
  <c r="Q77" i="19"/>
  <c r="P77" i="19"/>
  <c r="N77" i="19"/>
  <c r="O77" i="19" s="1"/>
  <c r="R76" i="19"/>
  <c r="Q76" i="19"/>
  <c r="P76" i="19" s="1"/>
  <c r="N76" i="19"/>
  <c r="O76" i="19" s="1"/>
  <c r="R75" i="19"/>
  <c r="Q75" i="19"/>
  <c r="P75" i="19"/>
  <c r="O75" i="19"/>
  <c r="N75" i="19"/>
  <c r="R74" i="19"/>
  <c r="Q74" i="19"/>
  <c r="P74" i="19"/>
  <c r="N74" i="19"/>
  <c r="O74" i="19" s="1"/>
  <c r="Z73" i="19"/>
  <c r="Y73" i="19"/>
  <c r="X73" i="19" s="1"/>
  <c r="V73" i="19"/>
  <c r="W73" i="19" s="1"/>
  <c r="R73" i="19"/>
  <c r="Q73" i="19"/>
  <c r="P73" i="19"/>
  <c r="O73" i="19"/>
  <c r="N73" i="19"/>
  <c r="Z72" i="19"/>
  <c r="Y72" i="19"/>
  <c r="X72" i="19" s="1"/>
  <c r="V72" i="19"/>
  <c r="W72" i="19" s="1"/>
  <c r="R72" i="19"/>
  <c r="Q72" i="19"/>
  <c r="P72" i="19" s="1"/>
  <c r="N72" i="19"/>
  <c r="O72" i="19" s="1"/>
  <c r="Z71" i="19"/>
  <c r="Y71" i="19"/>
  <c r="X71" i="19"/>
  <c r="W71" i="19"/>
  <c r="V71" i="19"/>
  <c r="R71" i="19"/>
  <c r="Q71" i="19"/>
  <c r="P71" i="19"/>
  <c r="N71" i="19"/>
  <c r="O71" i="19" s="1"/>
  <c r="Z70" i="19"/>
  <c r="Y70" i="19"/>
  <c r="X70" i="19" s="1"/>
  <c r="V70" i="19"/>
  <c r="W70" i="19" s="1"/>
  <c r="R70" i="19"/>
  <c r="Q70" i="19"/>
  <c r="P70" i="19"/>
  <c r="O70" i="19"/>
  <c r="N70" i="19"/>
  <c r="Z69" i="19"/>
  <c r="Y69" i="19"/>
  <c r="X69" i="19"/>
  <c r="V69" i="19"/>
  <c r="W69" i="19" s="1"/>
  <c r="R69" i="19"/>
  <c r="Q69" i="19"/>
  <c r="P69" i="19" s="1"/>
  <c r="N69" i="19"/>
  <c r="O69" i="19" s="1"/>
  <c r="Z68" i="19"/>
  <c r="Y68" i="19"/>
  <c r="X68" i="19"/>
  <c r="W68" i="19"/>
  <c r="V68" i="19"/>
  <c r="R68" i="19"/>
  <c r="Q68" i="19"/>
  <c r="P68" i="19"/>
  <c r="N68" i="19"/>
  <c r="O68" i="19" s="1"/>
  <c r="Z67" i="19"/>
  <c r="Y67" i="19"/>
  <c r="X67" i="19" s="1"/>
  <c r="V67" i="19"/>
  <c r="W67" i="19" s="1"/>
  <c r="R67" i="19"/>
  <c r="Q67" i="19"/>
  <c r="P67" i="19"/>
  <c r="O67" i="19"/>
  <c r="N67" i="19"/>
  <c r="Z66" i="19"/>
  <c r="Y66" i="19"/>
  <c r="X66" i="19"/>
  <c r="V66" i="19"/>
  <c r="W66" i="19" s="1"/>
  <c r="R66" i="19"/>
  <c r="Q66" i="19"/>
  <c r="P66" i="19" s="1"/>
  <c r="N66" i="19"/>
  <c r="O66" i="19" s="1"/>
  <c r="Z65" i="19"/>
  <c r="Y65" i="19"/>
  <c r="X65" i="19"/>
  <c r="W65" i="19"/>
  <c r="V65" i="19"/>
  <c r="R65" i="19"/>
  <c r="Q65" i="19"/>
  <c r="P65" i="19"/>
  <c r="N65" i="19"/>
  <c r="O65" i="19" s="1"/>
  <c r="Z64" i="19"/>
  <c r="Y64" i="19"/>
  <c r="X64" i="19" s="1"/>
  <c r="V64" i="19"/>
  <c r="W64" i="19" s="1"/>
  <c r="R64" i="19"/>
  <c r="Q64" i="19"/>
  <c r="P64" i="19"/>
  <c r="O64" i="19"/>
  <c r="N64" i="19"/>
  <c r="Z63" i="19"/>
  <c r="Y63" i="19"/>
  <c r="X63" i="19"/>
  <c r="V63" i="19"/>
  <c r="W63" i="19" s="1"/>
  <c r="R63" i="19"/>
  <c r="Q63" i="19"/>
  <c r="P63" i="19" s="1"/>
  <c r="N63" i="19"/>
  <c r="O63" i="19" s="1"/>
  <c r="Z62" i="19"/>
  <c r="Y62" i="19"/>
  <c r="X62" i="19"/>
  <c r="W62" i="19"/>
  <c r="V62" i="19"/>
  <c r="R62" i="19"/>
  <c r="Q62" i="19"/>
  <c r="P62" i="19"/>
  <c r="N62" i="19"/>
  <c r="O62" i="19" s="1"/>
  <c r="Z61" i="19"/>
  <c r="Y61" i="19"/>
  <c r="X61" i="19" s="1"/>
  <c r="V61" i="19"/>
  <c r="W61" i="19" s="1"/>
  <c r="R61" i="19"/>
  <c r="Q61" i="19"/>
  <c r="P61" i="19"/>
  <c r="O61" i="19"/>
  <c r="N61" i="19"/>
  <c r="Z60" i="19"/>
  <c r="Y60" i="19"/>
  <c r="X60" i="19"/>
  <c r="V60" i="19"/>
  <c r="W60" i="19" s="1"/>
  <c r="R60" i="19"/>
  <c r="Q60" i="19"/>
  <c r="P60" i="19" s="1"/>
  <c r="N60" i="19"/>
  <c r="O60" i="19" s="1"/>
  <c r="Z59" i="19"/>
  <c r="Y59" i="19"/>
  <c r="X59" i="19"/>
  <c r="W59" i="19"/>
  <c r="V59" i="19"/>
  <c r="R59" i="19"/>
  <c r="Q59" i="19"/>
  <c r="P59" i="19"/>
  <c r="N59" i="19"/>
  <c r="O59" i="19" s="1"/>
  <c r="Z58" i="19"/>
  <c r="Y58" i="19"/>
  <c r="X58" i="19" s="1"/>
  <c r="V58" i="19"/>
  <c r="W58" i="19" s="1"/>
  <c r="R58" i="19"/>
  <c r="Q58" i="19"/>
  <c r="P58" i="19"/>
  <c r="O58" i="19"/>
  <c r="N58" i="19"/>
  <c r="Z57" i="19"/>
  <c r="Y57" i="19"/>
  <c r="X57" i="19"/>
  <c r="V57" i="19"/>
  <c r="W57" i="19" s="1"/>
  <c r="R57" i="19"/>
  <c r="Q57" i="19"/>
  <c r="P57" i="19" s="1"/>
  <c r="N57" i="19"/>
  <c r="O57" i="19" s="1"/>
  <c r="Z56" i="19"/>
  <c r="Y56" i="19"/>
  <c r="X56" i="19"/>
  <c r="W56" i="19"/>
  <c r="V56" i="19"/>
  <c r="R56" i="19"/>
  <c r="Q56" i="19"/>
  <c r="P56" i="19"/>
  <c r="N56" i="19"/>
  <c r="O56" i="19" s="1"/>
  <c r="Z55" i="19"/>
  <c r="Y55" i="19"/>
  <c r="X55" i="19" s="1"/>
  <c r="V55" i="19"/>
  <c r="W55" i="19" s="1"/>
  <c r="R55" i="19"/>
  <c r="Q55" i="19"/>
  <c r="P55" i="19"/>
  <c r="O55" i="19"/>
  <c r="N55" i="19"/>
  <c r="Z54" i="19"/>
  <c r="Y54" i="19"/>
  <c r="X54" i="19"/>
  <c r="V54" i="19"/>
  <c r="W54" i="19" s="1"/>
  <c r="R54" i="19"/>
  <c r="Q54" i="19"/>
  <c r="P54" i="19" s="1"/>
  <c r="N54" i="19"/>
  <c r="O54" i="19" s="1"/>
  <c r="Z53" i="19"/>
  <c r="Y53" i="19"/>
  <c r="X53" i="19"/>
  <c r="V53" i="19"/>
  <c r="W53" i="19" s="1"/>
  <c r="R53" i="19"/>
  <c r="Q53" i="19"/>
  <c r="P53" i="19"/>
  <c r="N53" i="19"/>
  <c r="O53" i="19" s="1"/>
  <c r="Z52" i="19"/>
  <c r="Y52" i="19"/>
  <c r="X52" i="19" s="1"/>
  <c r="V52" i="19"/>
  <c r="W52" i="19" s="1"/>
  <c r="R52" i="19"/>
  <c r="Q52" i="19"/>
  <c r="P52" i="19"/>
  <c r="O52" i="19"/>
  <c r="N52" i="19"/>
  <c r="Z51" i="19"/>
  <c r="Y51" i="19"/>
  <c r="X51" i="19"/>
  <c r="V51" i="19"/>
  <c r="W51" i="19" s="1"/>
  <c r="R51" i="19"/>
  <c r="Q51" i="19"/>
  <c r="P51" i="19" s="1"/>
  <c r="N51" i="19"/>
  <c r="O51" i="19" s="1"/>
  <c r="Z50" i="19"/>
  <c r="Y50" i="19"/>
  <c r="X50" i="19"/>
  <c r="W50" i="19"/>
  <c r="V50" i="19"/>
  <c r="R50" i="19"/>
  <c r="Q50" i="19"/>
  <c r="P50" i="19" s="1"/>
  <c r="N50" i="19"/>
  <c r="O50" i="19" s="1"/>
  <c r="Z49" i="19"/>
  <c r="Y49" i="19"/>
  <c r="X49" i="19" s="1"/>
  <c r="V49" i="19"/>
  <c r="W49" i="19" s="1"/>
  <c r="R49" i="19"/>
  <c r="Q49" i="19"/>
  <c r="P49" i="19"/>
  <c r="O49" i="19"/>
  <c r="N49" i="19"/>
  <c r="Z48" i="19"/>
  <c r="Y48" i="19"/>
  <c r="X48" i="19"/>
  <c r="V48" i="19"/>
  <c r="W48" i="19" s="1"/>
  <c r="R48" i="19"/>
  <c r="Q48" i="19"/>
  <c r="P48" i="19" s="1"/>
  <c r="N48" i="19"/>
  <c r="O48" i="19" s="1"/>
  <c r="Z47" i="19"/>
  <c r="Y47" i="19"/>
  <c r="X47" i="19"/>
  <c r="V47" i="19"/>
  <c r="W47" i="19" s="1"/>
  <c r="R47" i="19"/>
  <c r="Q47" i="19"/>
  <c r="P47" i="19"/>
  <c r="N47" i="19"/>
  <c r="O47" i="19" s="1"/>
  <c r="Z46" i="19"/>
  <c r="Y46" i="19"/>
  <c r="X46" i="19" s="1"/>
  <c r="V46" i="19"/>
  <c r="W46" i="19" s="1"/>
  <c r="R46" i="19"/>
  <c r="Q46" i="19"/>
  <c r="P46" i="19"/>
  <c r="O46" i="19"/>
  <c r="N46" i="19"/>
  <c r="Z45" i="19"/>
  <c r="Y45" i="19"/>
  <c r="X45" i="19"/>
  <c r="V45" i="19"/>
  <c r="W45" i="19" s="1"/>
  <c r="R45" i="19"/>
  <c r="Q45" i="19"/>
  <c r="P45" i="19" s="1"/>
  <c r="O45" i="19"/>
  <c r="N45" i="19"/>
  <c r="Z44" i="19"/>
  <c r="Y44" i="19"/>
  <c r="X44" i="19"/>
  <c r="W44" i="19"/>
  <c r="V44" i="19"/>
  <c r="R44" i="19"/>
  <c r="Q44" i="19"/>
  <c r="P44" i="19" s="1"/>
  <c r="N44" i="19"/>
  <c r="O44" i="19" s="1"/>
  <c r="Z43" i="19"/>
  <c r="Y43" i="19"/>
  <c r="X43" i="19" s="1"/>
  <c r="V43" i="19"/>
  <c r="W43" i="19" s="1"/>
  <c r="R43" i="19"/>
  <c r="Q43" i="19"/>
  <c r="P43" i="19"/>
  <c r="O43" i="19"/>
  <c r="N43" i="19"/>
  <c r="Z42" i="19"/>
  <c r="Y42" i="19"/>
  <c r="X42" i="19"/>
  <c r="V42" i="19"/>
  <c r="W42" i="19" s="1"/>
  <c r="R42" i="19"/>
  <c r="Q42" i="19"/>
  <c r="P42" i="19" s="1"/>
  <c r="N42" i="19"/>
  <c r="O42" i="19" s="1"/>
  <c r="Z41" i="19"/>
  <c r="Y41" i="19"/>
  <c r="X41" i="19"/>
  <c r="V41" i="19"/>
  <c r="W41" i="19" s="1"/>
  <c r="R41" i="19"/>
  <c r="Q41" i="19"/>
  <c r="P41" i="19"/>
  <c r="N41" i="19"/>
  <c r="O41" i="19" s="1"/>
  <c r="Z40" i="19"/>
  <c r="Y40" i="19"/>
  <c r="X40" i="19"/>
  <c r="V40" i="19"/>
  <c r="W40" i="19" s="1"/>
  <c r="R40" i="19"/>
  <c r="Q40" i="19"/>
  <c r="P40" i="19"/>
  <c r="O40" i="19"/>
  <c r="N40" i="19"/>
  <c r="Z39" i="19"/>
  <c r="Y39" i="19"/>
  <c r="X39" i="19"/>
  <c r="V39" i="19"/>
  <c r="W39" i="19" s="1"/>
  <c r="R39" i="19"/>
  <c r="Q39" i="19"/>
  <c r="P39" i="19" s="1"/>
  <c r="O39" i="19"/>
  <c r="N39" i="19"/>
  <c r="Z38" i="19"/>
  <c r="Y38" i="19"/>
  <c r="X38" i="19"/>
  <c r="W38" i="19"/>
  <c r="V38" i="19"/>
  <c r="R38" i="19"/>
  <c r="Q38" i="19"/>
  <c r="P38" i="19" s="1"/>
  <c r="N38" i="19"/>
  <c r="O38" i="19" s="1"/>
  <c r="Z37" i="19"/>
  <c r="Y37" i="19"/>
  <c r="X37" i="19" s="1"/>
  <c r="V37" i="19"/>
  <c r="W37" i="19" s="1"/>
  <c r="R37" i="19"/>
  <c r="Q37" i="19"/>
  <c r="P37" i="19"/>
  <c r="O37" i="19"/>
  <c r="N37" i="19"/>
  <c r="Z36" i="19"/>
  <c r="Y36" i="19"/>
  <c r="X36" i="19"/>
  <c r="V36" i="19"/>
  <c r="W36" i="19" s="1"/>
  <c r="R36" i="19"/>
  <c r="Q36" i="19"/>
  <c r="P36" i="19" s="1"/>
  <c r="N36" i="19"/>
  <c r="O36" i="19" s="1"/>
  <c r="Z35" i="19"/>
  <c r="Y35" i="19"/>
  <c r="X35" i="19"/>
  <c r="V35" i="19"/>
  <c r="W35" i="19" s="1"/>
  <c r="R35" i="19"/>
  <c r="Q35" i="19"/>
  <c r="P35" i="19"/>
  <c r="N35" i="19"/>
  <c r="O35" i="19" s="1"/>
  <c r="Z34" i="19"/>
  <c r="Y34" i="19"/>
  <c r="X34" i="19"/>
  <c r="V34" i="19"/>
  <c r="W34" i="19" s="1"/>
  <c r="R34" i="19"/>
  <c r="Q34" i="19"/>
  <c r="P34" i="19" s="1"/>
  <c r="O34" i="19"/>
  <c r="N34" i="19"/>
  <c r="Z33" i="19"/>
  <c r="Y33" i="19"/>
  <c r="X33" i="19"/>
  <c r="V33" i="19"/>
  <c r="W33" i="19" s="1"/>
  <c r="R33" i="19"/>
  <c r="Q33" i="19"/>
  <c r="P33" i="19" s="1"/>
  <c r="O33" i="19"/>
  <c r="N33" i="19"/>
  <c r="Z32" i="19"/>
  <c r="Y32" i="19"/>
  <c r="X32" i="19"/>
  <c r="W32" i="19"/>
  <c r="V32" i="19"/>
  <c r="R32" i="19"/>
  <c r="Q32" i="19"/>
  <c r="P32" i="19" s="1"/>
  <c r="N32" i="19"/>
  <c r="O32" i="19" s="1"/>
  <c r="Z31" i="19"/>
  <c r="Y31" i="19"/>
  <c r="X31" i="19" s="1"/>
  <c r="V31" i="19"/>
  <c r="W31" i="19" s="1"/>
  <c r="R31" i="19"/>
  <c r="Q31" i="19"/>
  <c r="P31" i="19"/>
  <c r="O31" i="19"/>
  <c r="N31" i="19"/>
  <c r="Z30" i="19"/>
  <c r="Y30" i="19"/>
  <c r="X30" i="19"/>
  <c r="V30" i="19"/>
  <c r="W30" i="19" s="1"/>
  <c r="R30" i="19"/>
  <c r="Q30" i="19"/>
  <c r="P30" i="19" s="1"/>
  <c r="N30" i="19"/>
  <c r="O30" i="19" s="1"/>
  <c r="Z29" i="19"/>
  <c r="Y29" i="19"/>
  <c r="X29" i="19"/>
  <c r="V29" i="19"/>
  <c r="W29" i="19" s="1"/>
  <c r="R29" i="19"/>
  <c r="Q29" i="19"/>
  <c r="P29" i="19"/>
  <c r="O29" i="19"/>
  <c r="N29" i="19"/>
  <c r="Z28" i="19"/>
  <c r="Y28" i="19"/>
  <c r="X28" i="19"/>
  <c r="V28" i="19"/>
  <c r="W28" i="19" s="1"/>
  <c r="R28" i="19"/>
  <c r="Q28" i="19"/>
  <c r="P28" i="19" s="1"/>
  <c r="O28" i="19"/>
  <c r="N28" i="19"/>
  <c r="Z27" i="19"/>
  <c r="Y27" i="19"/>
  <c r="X27" i="19"/>
  <c r="V27" i="19"/>
  <c r="W27" i="19" s="1"/>
  <c r="R27" i="19"/>
  <c r="Q27" i="19"/>
  <c r="P27" i="19" s="1"/>
  <c r="O27" i="19"/>
  <c r="N27" i="19"/>
  <c r="Z26" i="19"/>
  <c r="Y26" i="19"/>
  <c r="X26" i="19"/>
  <c r="W26" i="19"/>
  <c r="V26" i="19"/>
  <c r="R26" i="19"/>
  <c r="Q26" i="19"/>
  <c r="P26" i="19" s="1"/>
  <c r="N26" i="19"/>
  <c r="O26" i="19" s="1"/>
  <c r="Z25" i="19"/>
  <c r="Y25" i="19"/>
  <c r="X25" i="19" s="1"/>
  <c r="V25" i="19"/>
  <c r="W25" i="19" s="1"/>
  <c r="R25" i="19"/>
  <c r="Q25" i="19"/>
  <c r="P25" i="19"/>
  <c r="O25" i="19"/>
  <c r="N25" i="19"/>
  <c r="Z24" i="19"/>
  <c r="Y24" i="19"/>
  <c r="X24" i="19"/>
  <c r="V24" i="19"/>
  <c r="W24" i="19" s="1"/>
  <c r="R24" i="19"/>
  <c r="Q24" i="19"/>
  <c r="P24" i="19" s="1"/>
  <c r="N24" i="19"/>
  <c r="O24" i="19" s="1"/>
  <c r="Z23" i="19"/>
  <c r="Y23" i="19"/>
  <c r="X23" i="19"/>
  <c r="V23" i="19"/>
  <c r="W23" i="19" s="1"/>
  <c r="R23" i="19"/>
  <c r="Q23" i="19"/>
  <c r="P23" i="19"/>
  <c r="O23" i="19"/>
  <c r="N23" i="19"/>
  <c r="Z22" i="19"/>
  <c r="Y22" i="19"/>
  <c r="X22" i="19"/>
  <c r="V22" i="19"/>
  <c r="W22" i="19" s="1"/>
  <c r="R22" i="19"/>
  <c r="Q22" i="19"/>
  <c r="P22" i="19" s="1"/>
  <c r="O22" i="19"/>
  <c r="N22" i="19"/>
  <c r="Z21" i="19"/>
  <c r="Y21" i="19"/>
  <c r="X21" i="19"/>
  <c r="V21" i="19"/>
  <c r="W21" i="19" s="1"/>
  <c r="R21" i="19"/>
  <c r="Q21" i="19"/>
  <c r="P21" i="19" s="1"/>
  <c r="O21" i="19"/>
  <c r="N21" i="19"/>
  <c r="Z20" i="19"/>
  <c r="Y20" i="19"/>
  <c r="X20" i="19"/>
  <c r="W20" i="19"/>
  <c r="V20" i="19"/>
  <c r="R20" i="19"/>
  <c r="Q20" i="19"/>
  <c r="P20" i="19" s="1"/>
  <c r="N20" i="19"/>
  <c r="O20" i="19" s="1"/>
  <c r="Z19" i="19"/>
  <c r="Y19" i="19"/>
  <c r="X19" i="19" s="1"/>
  <c r="V19" i="19"/>
  <c r="W19" i="19" s="1"/>
  <c r="R19" i="19"/>
  <c r="Q19" i="19"/>
  <c r="P19" i="19"/>
  <c r="O19" i="19"/>
  <c r="N19" i="19"/>
  <c r="Z18" i="19"/>
  <c r="Y18" i="19"/>
  <c r="X18" i="19"/>
  <c r="V18" i="19"/>
  <c r="W18" i="19" s="1"/>
  <c r="R18" i="19"/>
  <c r="Q18" i="19"/>
  <c r="P18" i="19" s="1"/>
  <c r="N18" i="19"/>
  <c r="O18" i="19" s="1"/>
  <c r="Z17" i="19"/>
  <c r="Y17" i="19"/>
  <c r="X17" i="19"/>
  <c r="V17" i="19"/>
  <c r="W17" i="19" s="1"/>
  <c r="R17" i="19"/>
  <c r="Q17" i="19"/>
  <c r="P17" i="19"/>
  <c r="O17" i="19"/>
  <c r="N17" i="19"/>
  <c r="Z16" i="19"/>
  <c r="Y16" i="19"/>
  <c r="X16" i="19"/>
  <c r="V16" i="19"/>
  <c r="W16" i="19" s="1"/>
  <c r="R16" i="19"/>
  <c r="Q16" i="19"/>
  <c r="P16" i="19" s="1"/>
  <c r="O16" i="19"/>
  <c r="N16" i="19"/>
  <c r="Z15" i="19"/>
  <c r="Y15" i="19"/>
  <c r="X15" i="19"/>
  <c r="V15" i="19"/>
  <c r="W15" i="19" s="1"/>
  <c r="R15" i="19"/>
  <c r="Q15" i="19"/>
  <c r="P15" i="19" s="1"/>
  <c r="O15" i="19"/>
  <c r="N15" i="19"/>
  <c r="Z14" i="19"/>
  <c r="Y14" i="19"/>
  <c r="X14" i="19"/>
  <c r="W14" i="19"/>
  <c r="V14" i="19"/>
  <c r="R14" i="19"/>
  <c r="Q14" i="19"/>
  <c r="P14" i="19" s="1"/>
  <c r="N14" i="19"/>
  <c r="O14" i="19" s="1"/>
  <c r="Z13" i="19"/>
  <c r="Y13" i="19"/>
  <c r="X13" i="19" s="1"/>
  <c r="V13" i="19"/>
  <c r="W13" i="19" s="1"/>
  <c r="R13" i="19"/>
  <c r="Q13" i="19"/>
  <c r="P13" i="19"/>
  <c r="O13" i="19"/>
  <c r="N13" i="19"/>
  <c r="Z12" i="19"/>
  <c r="Y12" i="19"/>
  <c r="X12" i="19"/>
  <c r="V12" i="19"/>
  <c r="W12" i="19" s="1"/>
  <c r="R12" i="19"/>
  <c r="Q12" i="19"/>
  <c r="P12" i="19" s="1"/>
  <c r="N12" i="19"/>
  <c r="O12" i="19" s="1"/>
  <c r="Z11" i="19"/>
  <c r="Y11" i="19"/>
  <c r="X11" i="19"/>
  <c r="V11" i="19"/>
  <c r="W11" i="19" s="1"/>
  <c r="R11" i="19"/>
  <c r="Q11" i="19"/>
  <c r="P11" i="19"/>
  <c r="O11" i="19"/>
  <c r="N11" i="19"/>
  <c r="Z10" i="19"/>
  <c r="Y10" i="19"/>
  <c r="X10" i="19"/>
  <c r="V10" i="19"/>
  <c r="W10" i="19" s="1"/>
  <c r="R10" i="19"/>
  <c r="Q10" i="19"/>
  <c r="P10" i="19" s="1"/>
  <c r="O10" i="19"/>
  <c r="N10" i="19"/>
  <c r="Z9" i="19"/>
  <c r="Y9" i="19"/>
  <c r="X9" i="19"/>
  <c r="V9" i="19"/>
  <c r="W9" i="19" s="1"/>
  <c r="R9" i="19"/>
  <c r="Q9" i="19"/>
  <c r="P9" i="19" s="1"/>
  <c r="O9" i="19"/>
  <c r="N9" i="19"/>
  <c r="Z8" i="19"/>
  <c r="Y8" i="19"/>
  <c r="X8" i="19"/>
  <c r="W8" i="19"/>
  <c r="V8" i="19"/>
  <c r="R8" i="19"/>
  <c r="Q8" i="19"/>
  <c r="P8" i="19" s="1"/>
  <c r="N8" i="19"/>
  <c r="O8" i="19" s="1"/>
  <c r="Z7" i="19"/>
  <c r="Y7" i="19"/>
  <c r="X7" i="19" s="1"/>
  <c r="V7" i="19"/>
  <c r="W7" i="19" s="1"/>
  <c r="R7" i="19"/>
  <c r="Q7" i="19"/>
  <c r="P7" i="19" s="1"/>
  <c r="O7" i="19"/>
  <c r="N7" i="19"/>
  <c r="Z6" i="19"/>
  <c r="Y6" i="19"/>
  <c r="X6" i="19"/>
  <c r="V6" i="19"/>
  <c r="W6" i="19" s="1"/>
  <c r="R6" i="19"/>
  <c r="Q6" i="19"/>
  <c r="P6" i="19" s="1"/>
  <c r="N6" i="19"/>
  <c r="O6" i="19" s="1"/>
  <c r="Z5" i="19"/>
  <c r="Y5" i="19"/>
  <c r="X5" i="19"/>
  <c r="V5" i="19"/>
  <c r="W5" i="19" s="1"/>
  <c r="U5" i="19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R5" i="19"/>
  <c r="Q5" i="19"/>
  <c r="P5" i="19"/>
  <c r="O5" i="19"/>
  <c r="N5" i="19"/>
  <c r="M5" i="19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Z4" i="19"/>
  <c r="Y4" i="19"/>
  <c r="X4" i="19"/>
  <c r="V4" i="19"/>
  <c r="W4" i="19" s="1"/>
  <c r="U4" i="19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R4" i="19"/>
  <c r="Q4" i="19"/>
  <c r="P4" i="19" s="1"/>
  <c r="O4" i="19"/>
  <c r="N4" i="19"/>
  <c r="M4" i="19"/>
  <c r="L4" i="19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Z3" i="19"/>
  <c r="Y3" i="19"/>
  <c r="X3" i="19"/>
  <c r="V3" i="19"/>
  <c r="W3" i="19" s="1"/>
  <c r="R3" i="19"/>
  <c r="Q3" i="19"/>
  <c r="P3" i="19" s="1"/>
  <c r="O3" i="19"/>
  <c r="N3" i="19"/>
  <c r="R83" i="18"/>
  <c r="Q83" i="18"/>
  <c r="P83" i="18" s="1"/>
  <c r="N83" i="18"/>
  <c r="O83" i="18" s="1"/>
  <c r="R82" i="18"/>
  <c r="Q82" i="18"/>
  <c r="P82" i="18" s="1"/>
  <c r="N82" i="18"/>
  <c r="O82" i="18" s="1"/>
  <c r="R81" i="18"/>
  <c r="Q81" i="18"/>
  <c r="P81" i="18"/>
  <c r="N81" i="18"/>
  <c r="O81" i="18" s="1"/>
  <c r="R80" i="18"/>
  <c r="Q80" i="18"/>
  <c r="P80" i="18"/>
  <c r="N80" i="18"/>
  <c r="O80" i="18" s="1"/>
  <c r="R79" i="18"/>
  <c r="Q79" i="18"/>
  <c r="P79" i="18" s="1"/>
  <c r="N79" i="18"/>
  <c r="O79" i="18" s="1"/>
  <c r="R78" i="18"/>
  <c r="Q78" i="18"/>
  <c r="P78" i="18"/>
  <c r="N78" i="18"/>
  <c r="O78" i="18" s="1"/>
  <c r="R77" i="18"/>
  <c r="Q77" i="18"/>
  <c r="P77" i="18"/>
  <c r="N77" i="18"/>
  <c r="O77" i="18" s="1"/>
  <c r="R76" i="18"/>
  <c r="Q76" i="18"/>
  <c r="P76" i="18"/>
  <c r="N76" i="18"/>
  <c r="O76" i="18" s="1"/>
  <c r="R75" i="18"/>
  <c r="Q75" i="18"/>
  <c r="P75" i="18"/>
  <c r="O75" i="18"/>
  <c r="N75" i="18"/>
  <c r="R74" i="18"/>
  <c r="Q74" i="18"/>
  <c r="P74" i="18"/>
  <c r="N74" i="18"/>
  <c r="O74" i="18" s="1"/>
  <c r="Z73" i="18"/>
  <c r="Y73" i="18"/>
  <c r="X73" i="18" s="1"/>
  <c r="W73" i="18"/>
  <c r="V73" i="18"/>
  <c r="R73" i="18"/>
  <c r="Q73" i="18"/>
  <c r="P73" i="18"/>
  <c r="O73" i="18"/>
  <c r="N73" i="18"/>
  <c r="Z72" i="18"/>
  <c r="Y72" i="18"/>
  <c r="X72" i="18" s="1"/>
  <c r="V72" i="18"/>
  <c r="W72" i="18" s="1"/>
  <c r="R72" i="18"/>
  <c r="Q72" i="18"/>
  <c r="P72" i="18" s="1"/>
  <c r="N72" i="18"/>
  <c r="O72" i="18" s="1"/>
  <c r="Z71" i="18"/>
  <c r="Y71" i="18"/>
  <c r="X71" i="18"/>
  <c r="W71" i="18"/>
  <c r="V71" i="18"/>
  <c r="R71" i="18"/>
  <c r="Q71" i="18"/>
  <c r="P71" i="18"/>
  <c r="N71" i="18"/>
  <c r="O71" i="18" s="1"/>
  <c r="Z70" i="18"/>
  <c r="Y70" i="18"/>
  <c r="X70" i="18" s="1"/>
  <c r="V70" i="18"/>
  <c r="W70" i="18" s="1"/>
  <c r="R70" i="18"/>
  <c r="Q70" i="18"/>
  <c r="P70" i="18"/>
  <c r="N70" i="18"/>
  <c r="O70" i="18" s="1"/>
  <c r="Z69" i="18"/>
  <c r="Y69" i="18"/>
  <c r="X69" i="18"/>
  <c r="V69" i="18"/>
  <c r="W69" i="18" s="1"/>
  <c r="R69" i="18"/>
  <c r="Q69" i="18"/>
  <c r="P69" i="18"/>
  <c r="N69" i="18"/>
  <c r="O69" i="18" s="1"/>
  <c r="Z68" i="18"/>
  <c r="Y68" i="18"/>
  <c r="X68" i="18"/>
  <c r="W68" i="18"/>
  <c r="V68" i="18"/>
  <c r="R68" i="18"/>
  <c r="Q68" i="18"/>
  <c r="P68" i="18"/>
  <c r="N68" i="18"/>
  <c r="O68" i="18" s="1"/>
  <c r="Z67" i="18"/>
  <c r="Y67" i="18"/>
  <c r="X67" i="18" s="1"/>
  <c r="W67" i="18"/>
  <c r="V67" i="18"/>
  <c r="R67" i="18"/>
  <c r="Q67" i="18"/>
  <c r="P67" i="18"/>
  <c r="O67" i="18"/>
  <c r="N67" i="18"/>
  <c r="Z66" i="18"/>
  <c r="Y66" i="18"/>
  <c r="X66" i="18" s="1"/>
  <c r="V66" i="18"/>
  <c r="W66" i="18" s="1"/>
  <c r="R66" i="18"/>
  <c r="Q66" i="18"/>
  <c r="P66" i="18" s="1"/>
  <c r="N66" i="18"/>
  <c r="O66" i="18" s="1"/>
  <c r="Z65" i="18"/>
  <c r="Y65" i="18"/>
  <c r="X65" i="18"/>
  <c r="V65" i="18"/>
  <c r="W65" i="18" s="1"/>
  <c r="R65" i="18"/>
  <c r="Q65" i="18"/>
  <c r="P65" i="18"/>
  <c r="N65" i="18"/>
  <c r="O65" i="18" s="1"/>
  <c r="Z64" i="18"/>
  <c r="Y64" i="18"/>
  <c r="X64" i="18" s="1"/>
  <c r="V64" i="18"/>
  <c r="W64" i="18" s="1"/>
  <c r="R64" i="18"/>
  <c r="Q64" i="18"/>
  <c r="P64" i="18"/>
  <c r="N64" i="18"/>
  <c r="O64" i="18" s="1"/>
  <c r="Z63" i="18"/>
  <c r="Y63" i="18"/>
  <c r="X63" i="18"/>
  <c r="V63" i="18"/>
  <c r="W63" i="18" s="1"/>
  <c r="R63" i="18"/>
  <c r="Q63" i="18"/>
  <c r="P63" i="18"/>
  <c r="N63" i="18"/>
  <c r="O63" i="18" s="1"/>
  <c r="Z62" i="18"/>
  <c r="Y62" i="18"/>
  <c r="X62" i="18"/>
  <c r="W62" i="18"/>
  <c r="V62" i="18"/>
  <c r="R62" i="18"/>
  <c r="Q62" i="18"/>
  <c r="P62" i="18"/>
  <c r="N62" i="18"/>
  <c r="O62" i="18" s="1"/>
  <c r="Z61" i="18"/>
  <c r="Y61" i="18"/>
  <c r="X61" i="18" s="1"/>
  <c r="V61" i="18"/>
  <c r="W61" i="18" s="1"/>
  <c r="R61" i="18"/>
  <c r="Q61" i="18"/>
  <c r="P61" i="18"/>
  <c r="O61" i="18"/>
  <c r="N61" i="18"/>
  <c r="Z60" i="18"/>
  <c r="Y60" i="18"/>
  <c r="X60" i="18"/>
  <c r="V60" i="18"/>
  <c r="W60" i="18" s="1"/>
  <c r="R60" i="18"/>
  <c r="Q60" i="18"/>
  <c r="P60" i="18" s="1"/>
  <c r="N60" i="18"/>
  <c r="O60" i="18" s="1"/>
  <c r="Z59" i="18"/>
  <c r="Y59" i="18"/>
  <c r="X59" i="18"/>
  <c r="V59" i="18"/>
  <c r="W59" i="18" s="1"/>
  <c r="R59" i="18"/>
  <c r="Q59" i="18"/>
  <c r="P59" i="18"/>
  <c r="N59" i="18"/>
  <c r="O59" i="18" s="1"/>
  <c r="Z58" i="18"/>
  <c r="Y58" i="18"/>
  <c r="X58" i="18"/>
  <c r="V58" i="18"/>
  <c r="W58" i="18" s="1"/>
  <c r="R58" i="18"/>
  <c r="Q58" i="18"/>
  <c r="P58" i="18"/>
  <c r="O58" i="18"/>
  <c r="N58" i="18"/>
  <c r="Z57" i="18"/>
  <c r="Y57" i="18"/>
  <c r="X57" i="18"/>
  <c r="V57" i="18"/>
  <c r="W57" i="18" s="1"/>
  <c r="R57" i="18"/>
  <c r="Q57" i="18"/>
  <c r="P57" i="18" s="1"/>
  <c r="N57" i="18"/>
  <c r="O57" i="18" s="1"/>
  <c r="Z56" i="18"/>
  <c r="Y56" i="18"/>
  <c r="X56" i="18"/>
  <c r="W56" i="18"/>
  <c r="V56" i="18"/>
  <c r="R56" i="18"/>
  <c r="Q56" i="18"/>
  <c r="P56" i="18" s="1"/>
  <c r="N56" i="18"/>
  <c r="O56" i="18" s="1"/>
  <c r="Z55" i="18"/>
  <c r="Y55" i="18"/>
  <c r="X55" i="18" s="1"/>
  <c r="V55" i="18"/>
  <c r="W55" i="18" s="1"/>
  <c r="R55" i="18"/>
  <c r="Q55" i="18"/>
  <c r="P55" i="18" s="1"/>
  <c r="O55" i="18"/>
  <c r="N55" i="18"/>
  <c r="Z54" i="18"/>
  <c r="Y54" i="18"/>
  <c r="X54" i="18"/>
  <c r="V54" i="18"/>
  <c r="W54" i="18" s="1"/>
  <c r="R54" i="18"/>
  <c r="Q54" i="18"/>
  <c r="P54" i="18" s="1"/>
  <c r="N54" i="18"/>
  <c r="O54" i="18" s="1"/>
  <c r="Z53" i="18"/>
  <c r="Y53" i="18"/>
  <c r="X53" i="18"/>
  <c r="V53" i="18"/>
  <c r="W53" i="18" s="1"/>
  <c r="R53" i="18"/>
  <c r="Q53" i="18"/>
  <c r="P53" i="18"/>
  <c r="O53" i="18"/>
  <c r="N53" i="18"/>
  <c r="Z52" i="18"/>
  <c r="Y52" i="18"/>
  <c r="X52" i="18"/>
  <c r="V52" i="18"/>
  <c r="W52" i="18" s="1"/>
  <c r="R52" i="18"/>
  <c r="Q52" i="18"/>
  <c r="P52" i="18" s="1"/>
  <c r="O52" i="18"/>
  <c r="N52" i="18"/>
  <c r="Z51" i="18"/>
  <c r="Y51" i="18"/>
  <c r="X51" i="18"/>
  <c r="V51" i="18"/>
  <c r="W51" i="18" s="1"/>
  <c r="R51" i="18"/>
  <c r="Q51" i="18"/>
  <c r="P51" i="18" s="1"/>
  <c r="N51" i="18"/>
  <c r="O51" i="18" s="1"/>
  <c r="Z50" i="18"/>
  <c r="Y50" i="18"/>
  <c r="X50" i="18"/>
  <c r="W50" i="18"/>
  <c r="V50" i="18"/>
  <c r="R50" i="18"/>
  <c r="Q50" i="18"/>
  <c r="P50" i="18" s="1"/>
  <c r="N50" i="18"/>
  <c r="O50" i="18" s="1"/>
  <c r="Z49" i="18"/>
  <c r="Y49" i="18"/>
  <c r="X49" i="18" s="1"/>
  <c r="V49" i="18"/>
  <c r="W49" i="18" s="1"/>
  <c r="R49" i="18"/>
  <c r="Q49" i="18"/>
  <c r="P49" i="18" s="1"/>
  <c r="O49" i="18"/>
  <c r="N49" i="18"/>
  <c r="Z48" i="18"/>
  <c r="Y48" i="18"/>
  <c r="X48" i="18"/>
  <c r="V48" i="18"/>
  <c r="W48" i="18" s="1"/>
  <c r="R48" i="18"/>
  <c r="Q48" i="18"/>
  <c r="P48" i="18" s="1"/>
  <c r="N48" i="18"/>
  <c r="O48" i="18" s="1"/>
  <c r="Z47" i="18"/>
  <c r="Y47" i="18"/>
  <c r="X47" i="18"/>
  <c r="V47" i="18"/>
  <c r="W47" i="18" s="1"/>
  <c r="R47" i="18"/>
  <c r="Q47" i="18"/>
  <c r="P47" i="18"/>
  <c r="O47" i="18"/>
  <c r="N47" i="18"/>
  <c r="Z46" i="18"/>
  <c r="Y46" i="18"/>
  <c r="X46" i="18"/>
  <c r="V46" i="18"/>
  <c r="W46" i="18" s="1"/>
  <c r="R46" i="18"/>
  <c r="Q46" i="18"/>
  <c r="P46" i="18" s="1"/>
  <c r="O46" i="18"/>
  <c r="N46" i="18"/>
  <c r="Z45" i="18"/>
  <c r="Y45" i="18"/>
  <c r="X45" i="18"/>
  <c r="V45" i="18"/>
  <c r="W45" i="18" s="1"/>
  <c r="R45" i="18"/>
  <c r="Q45" i="18"/>
  <c r="P45" i="18" s="1"/>
  <c r="N45" i="18"/>
  <c r="O45" i="18" s="1"/>
  <c r="Z44" i="18"/>
  <c r="Y44" i="18"/>
  <c r="X44" i="18"/>
  <c r="W44" i="18"/>
  <c r="V44" i="18"/>
  <c r="R44" i="18"/>
  <c r="Q44" i="18"/>
  <c r="P44" i="18" s="1"/>
  <c r="O44" i="18"/>
  <c r="N44" i="18"/>
  <c r="Z43" i="18"/>
  <c r="Y43" i="18"/>
  <c r="X43" i="18" s="1"/>
  <c r="V43" i="18"/>
  <c r="W43" i="18" s="1"/>
  <c r="R43" i="18"/>
  <c r="Q43" i="18"/>
  <c r="P43" i="18" s="1"/>
  <c r="O43" i="18"/>
  <c r="N43" i="18"/>
  <c r="Z42" i="18"/>
  <c r="Y42" i="18"/>
  <c r="X42" i="18"/>
  <c r="V42" i="18"/>
  <c r="W42" i="18" s="1"/>
  <c r="R42" i="18"/>
  <c r="Q42" i="18"/>
  <c r="P42" i="18" s="1"/>
  <c r="N42" i="18"/>
  <c r="O42" i="18" s="1"/>
  <c r="Z41" i="18"/>
  <c r="Y41" i="18"/>
  <c r="X41" i="18"/>
  <c r="V41" i="18"/>
  <c r="W41" i="18" s="1"/>
  <c r="R41" i="18"/>
  <c r="Q41" i="18"/>
  <c r="P41" i="18"/>
  <c r="O41" i="18"/>
  <c r="N41" i="18"/>
  <c r="Z40" i="18"/>
  <c r="Y40" i="18"/>
  <c r="X40" i="18"/>
  <c r="V40" i="18"/>
  <c r="W40" i="18" s="1"/>
  <c r="R40" i="18"/>
  <c r="Q40" i="18"/>
  <c r="P40" i="18" s="1"/>
  <c r="O40" i="18"/>
  <c r="N40" i="18"/>
  <c r="Z39" i="18"/>
  <c r="Y39" i="18"/>
  <c r="X39" i="18"/>
  <c r="V39" i="18"/>
  <c r="W39" i="18" s="1"/>
  <c r="R39" i="18"/>
  <c r="Q39" i="18"/>
  <c r="P39" i="18" s="1"/>
  <c r="O39" i="18"/>
  <c r="N39" i="18"/>
  <c r="Z38" i="18"/>
  <c r="Y38" i="18"/>
  <c r="X38" i="18"/>
  <c r="W38" i="18"/>
  <c r="V38" i="18"/>
  <c r="R38" i="18"/>
  <c r="Q38" i="18"/>
  <c r="P38" i="18" s="1"/>
  <c r="O38" i="18"/>
  <c r="N38" i="18"/>
  <c r="Z37" i="18"/>
  <c r="Y37" i="18"/>
  <c r="X37" i="18" s="1"/>
  <c r="V37" i="18"/>
  <c r="W37" i="18" s="1"/>
  <c r="R37" i="18"/>
  <c r="Q37" i="18"/>
  <c r="P37" i="18" s="1"/>
  <c r="N37" i="18"/>
  <c r="O37" i="18" s="1"/>
  <c r="Z36" i="18"/>
  <c r="Y36" i="18"/>
  <c r="X36" i="18"/>
  <c r="V36" i="18"/>
  <c r="W36" i="18" s="1"/>
  <c r="R36" i="18"/>
  <c r="Q36" i="18"/>
  <c r="P36" i="18"/>
  <c r="N36" i="18"/>
  <c r="O36" i="18" s="1"/>
  <c r="Z35" i="18"/>
  <c r="Y35" i="18"/>
  <c r="X35" i="18"/>
  <c r="V35" i="18"/>
  <c r="W35" i="18" s="1"/>
  <c r="R35" i="18"/>
  <c r="Q35" i="18"/>
  <c r="P35" i="18"/>
  <c r="O35" i="18"/>
  <c r="N35" i="18"/>
  <c r="Z34" i="18"/>
  <c r="Y34" i="18"/>
  <c r="X34" i="18"/>
  <c r="V34" i="18"/>
  <c r="W34" i="18" s="1"/>
  <c r="R34" i="18"/>
  <c r="Q34" i="18"/>
  <c r="P34" i="18" s="1"/>
  <c r="O34" i="18"/>
  <c r="N34" i="18"/>
  <c r="Z33" i="18"/>
  <c r="Y33" i="18"/>
  <c r="X33" i="18"/>
  <c r="V33" i="18"/>
  <c r="W33" i="18" s="1"/>
  <c r="R33" i="18"/>
  <c r="Q33" i="18"/>
  <c r="P33" i="18" s="1"/>
  <c r="O33" i="18"/>
  <c r="N33" i="18"/>
  <c r="Z32" i="18"/>
  <c r="Y32" i="18"/>
  <c r="X32" i="18"/>
  <c r="W32" i="18"/>
  <c r="V32" i="18"/>
  <c r="R32" i="18"/>
  <c r="Q32" i="18"/>
  <c r="P32" i="18" s="1"/>
  <c r="O32" i="18"/>
  <c r="N32" i="18"/>
  <c r="Z31" i="18"/>
  <c r="Y31" i="18"/>
  <c r="X31" i="18" s="1"/>
  <c r="V31" i="18"/>
  <c r="W31" i="18" s="1"/>
  <c r="R31" i="18"/>
  <c r="Q31" i="18"/>
  <c r="P31" i="18" s="1"/>
  <c r="N31" i="18"/>
  <c r="O31" i="18" s="1"/>
  <c r="Z30" i="18"/>
  <c r="Y30" i="18"/>
  <c r="X30" i="18"/>
  <c r="V30" i="18"/>
  <c r="W30" i="18" s="1"/>
  <c r="R30" i="18"/>
  <c r="Q30" i="18"/>
  <c r="P30" i="18"/>
  <c r="N30" i="18"/>
  <c r="O30" i="18" s="1"/>
  <c r="Z29" i="18"/>
  <c r="Y29" i="18"/>
  <c r="X29" i="18"/>
  <c r="V29" i="18"/>
  <c r="W29" i="18" s="1"/>
  <c r="R29" i="18"/>
  <c r="Q29" i="18"/>
  <c r="P29" i="18"/>
  <c r="O29" i="18"/>
  <c r="N29" i="18"/>
  <c r="Z28" i="18"/>
  <c r="Y28" i="18"/>
  <c r="X28" i="18"/>
  <c r="V28" i="18"/>
  <c r="W28" i="18" s="1"/>
  <c r="R28" i="18"/>
  <c r="Q28" i="18"/>
  <c r="P28" i="18" s="1"/>
  <c r="O28" i="18"/>
  <c r="N28" i="18"/>
  <c r="Z27" i="18"/>
  <c r="Y27" i="18"/>
  <c r="X27" i="18"/>
  <c r="V27" i="18"/>
  <c r="W27" i="18" s="1"/>
  <c r="R27" i="18"/>
  <c r="Q27" i="18"/>
  <c r="P27" i="18" s="1"/>
  <c r="O27" i="18"/>
  <c r="N27" i="18"/>
  <c r="Z26" i="18"/>
  <c r="Y26" i="18"/>
  <c r="X26" i="18"/>
  <c r="W26" i="18"/>
  <c r="V26" i="18"/>
  <c r="R26" i="18"/>
  <c r="Q26" i="18"/>
  <c r="P26" i="18" s="1"/>
  <c r="O26" i="18"/>
  <c r="N26" i="18"/>
  <c r="Z25" i="18"/>
  <c r="Y25" i="18"/>
  <c r="X25" i="18" s="1"/>
  <c r="V25" i="18"/>
  <c r="W25" i="18" s="1"/>
  <c r="R25" i="18"/>
  <c r="Q25" i="18"/>
  <c r="P25" i="18" s="1"/>
  <c r="N25" i="18"/>
  <c r="O25" i="18" s="1"/>
  <c r="Z24" i="18"/>
  <c r="Y24" i="18"/>
  <c r="X24" i="18" s="1"/>
  <c r="V24" i="18"/>
  <c r="W24" i="18" s="1"/>
  <c r="R24" i="18"/>
  <c r="Q24" i="18"/>
  <c r="P24" i="18"/>
  <c r="N24" i="18"/>
  <c r="O24" i="18" s="1"/>
  <c r="Z23" i="18"/>
  <c r="Y23" i="18"/>
  <c r="X23" i="18"/>
  <c r="V23" i="18"/>
  <c r="W23" i="18" s="1"/>
  <c r="R23" i="18"/>
  <c r="Q23" i="18"/>
  <c r="P23" i="18"/>
  <c r="N23" i="18"/>
  <c r="O23" i="18" s="1"/>
  <c r="Z22" i="18"/>
  <c r="Y22" i="18"/>
  <c r="X22" i="18"/>
  <c r="W22" i="18"/>
  <c r="V22" i="18"/>
  <c r="R22" i="18"/>
  <c r="Q22" i="18"/>
  <c r="P22" i="18"/>
  <c r="O22" i="18"/>
  <c r="N22" i="18"/>
  <c r="Z21" i="18"/>
  <c r="Y21" i="18"/>
  <c r="X21" i="18" s="1"/>
  <c r="V21" i="18"/>
  <c r="W21" i="18" s="1"/>
  <c r="R21" i="18"/>
  <c r="Q21" i="18"/>
  <c r="P21" i="18" s="1"/>
  <c r="O21" i="18"/>
  <c r="N21" i="18"/>
  <c r="Z20" i="18"/>
  <c r="Y20" i="18"/>
  <c r="X20" i="18"/>
  <c r="W20" i="18"/>
  <c r="V20" i="18"/>
  <c r="R20" i="18"/>
  <c r="Q20" i="18"/>
  <c r="P20" i="18" s="1"/>
  <c r="N20" i="18"/>
  <c r="O20" i="18" s="1"/>
  <c r="Z19" i="18"/>
  <c r="Y19" i="18"/>
  <c r="X19" i="18" s="1"/>
  <c r="W19" i="18"/>
  <c r="V19" i="18"/>
  <c r="R19" i="18"/>
  <c r="Q19" i="18"/>
  <c r="P19" i="18"/>
  <c r="O19" i="18"/>
  <c r="N19" i="18"/>
  <c r="Z18" i="18"/>
  <c r="Y18" i="18"/>
  <c r="X18" i="18" s="1"/>
  <c r="V18" i="18"/>
  <c r="W18" i="18" s="1"/>
  <c r="R18" i="18"/>
  <c r="Q18" i="18"/>
  <c r="P18" i="18" s="1"/>
  <c r="N18" i="18"/>
  <c r="O18" i="18" s="1"/>
  <c r="Z17" i="18"/>
  <c r="Y17" i="18"/>
  <c r="X17" i="18"/>
  <c r="V17" i="18"/>
  <c r="W17" i="18" s="1"/>
  <c r="R17" i="18"/>
  <c r="Q17" i="18"/>
  <c r="P17" i="18"/>
  <c r="N17" i="18"/>
  <c r="O17" i="18" s="1"/>
  <c r="Z16" i="18"/>
  <c r="Y16" i="18"/>
  <c r="X16" i="18"/>
  <c r="V16" i="18"/>
  <c r="W16" i="18" s="1"/>
  <c r="R16" i="18"/>
  <c r="Q16" i="18"/>
  <c r="P16" i="18"/>
  <c r="O16" i="18"/>
  <c r="N16" i="18"/>
  <c r="Z15" i="18"/>
  <c r="Y15" i="18"/>
  <c r="X15" i="18" s="1"/>
  <c r="V15" i="18"/>
  <c r="W15" i="18" s="1"/>
  <c r="R15" i="18"/>
  <c r="Q15" i="18"/>
  <c r="P15" i="18" s="1"/>
  <c r="O15" i="18"/>
  <c r="N15" i="18"/>
  <c r="Z14" i="18"/>
  <c r="Y14" i="18"/>
  <c r="X14" i="18"/>
  <c r="W14" i="18"/>
  <c r="V14" i="18"/>
  <c r="R14" i="18"/>
  <c r="Q14" i="18"/>
  <c r="P14" i="18" s="1"/>
  <c r="N14" i="18"/>
  <c r="O14" i="18" s="1"/>
  <c r="Z13" i="18"/>
  <c r="Y13" i="18"/>
  <c r="X13" i="18" s="1"/>
  <c r="W13" i="18"/>
  <c r="V13" i="18"/>
  <c r="R13" i="18"/>
  <c r="Q13" i="18"/>
  <c r="P13" i="18"/>
  <c r="O13" i="18"/>
  <c r="N13" i="18"/>
  <c r="Z12" i="18"/>
  <c r="Y12" i="18"/>
  <c r="X12" i="18" s="1"/>
  <c r="V12" i="18"/>
  <c r="W12" i="18" s="1"/>
  <c r="R12" i="18"/>
  <c r="Q12" i="18"/>
  <c r="P12" i="18" s="1"/>
  <c r="N12" i="18"/>
  <c r="O12" i="18" s="1"/>
  <c r="Z11" i="18"/>
  <c r="Y11" i="18"/>
  <c r="X11" i="18"/>
  <c r="V11" i="18"/>
  <c r="W11" i="18" s="1"/>
  <c r="R11" i="18"/>
  <c r="Q11" i="18"/>
  <c r="P11" i="18"/>
  <c r="N11" i="18"/>
  <c r="O11" i="18" s="1"/>
  <c r="Z10" i="18"/>
  <c r="Y10" i="18"/>
  <c r="X10" i="18"/>
  <c r="V10" i="18"/>
  <c r="W10" i="18" s="1"/>
  <c r="R10" i="18"/>
  <c r="Q10" i="18"/>
  <c r="P10" i="18"/>
  <c r="O10" i="18"/>
  <c r="N10" i="18"/>
  <c r="Z9" i="18"/>
  <c r="Y9" i="18"/>
  <c r="X9" i="18"/>
  <c r="V9" i="18"/>
  <c r="W9" i="18" s="1"/>
  <c r="R9" i="18"/>
  <c r="Q9" i="18"/>
  <c r="P9" i="18" s="1"/>
  <c r="N9" i="18"/>
  <c r="O9" i="18" s="1"/>
  <c r="Z8" i="18"/>
  <c r="Y8" i="18"/>
  <c r="X8" i="18"/>
  <c r="W8" i="18"/>
  <c r="V8" i="18"/>
  <c r="R8" i="18"/>
  <c r="Q8" i="18"/>
  <c r="P8" i="18" s="1"/>
  <c r="N8" i="18"/>
  <c r="O8" i="18" s="1"/>
  <c r="Z7" i="18"/>
  <c r="Y7" i="18"/>
  <c r="X7" i="18" s="1"/>
  <c r="W7" i="18"/>
  <c r="V7" i="18"/>
  <c r="R7" i="18"/>
  <c r="Q7" i="18"/>
  <c r="P7" i="18"/>
  <c r="O7" i="18"/>
  <c r="N7" i="18"/>
  <c r="Z6" i="18"/>
  <c r="Y6" i="18"/>
  <c r="X6" i="18" s="1"/>
  <c r="V6" i="18"/>
  <c r="W6" i="18" s="1"/>
  <c r="R6" i="18"/>
  <c r="Q6" i="18"/>
  <c r="P6" i="18" s="1"/>
  <c r="N6" i="18"/>
  <c r="O6" i="18" s="1"/>
  <c r="Z5" i="18"/>
  <c r="Y5" i="18"/>
  <c r="X5" i="18"/>
  <c r="V5" i="18"/>
  <c r="W5" i="18" s="1"/>
  <c r="U5" i="18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R5" i="18"/>
  <c r="Q5" i="18"/>
  <c r="P5" i="18"/>
  <c r="N5" i="18"/>
  <c r="O5" i="18" s="1"/>
  <c r="M5" i="18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Z4" i="18"/>
  <c r="Y4" i="18"/>
  <c r="X4" i="18"/>
  <c r="V4" i="18"/>
  <c r="W4" i="18" s="1"/>
  <c r="U4" i="18"/>
  <c r="T4" i="18"/>
  <c r="T5" i="18" s="1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R4" i="18"/>
  <c r="Q4" i="18"/>
  <c r="P4" i="18"/>
  <c r="O4" i="18"/>
  <c r="N4" i="18"/>
  <c r="M4" i="18"/>
  <c r="L4" i="18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Z3" i="18"/>
  <c r="Y3" i="18"/>
  <c r="X3" i="18"/>
  <c r="V3" i="18"/>
  <c r="W3" i="18" s="1"/>
  <c r="R3" i="18"/>
  <c r="Q3" i="18"/>
  <c r="P3" i="18"/>
  <c r="O3" i="18"/>
  <c r="N3" i="18"/>
  <c r="R83" i="17"/>
  <c r="Q83" i="17"/>
  <c r="P83" i="17" s="1"/>
  <c r="N83" i="17"/>
  <c r="O83" i="17" s="1"/>
  <c r="R82" i="17"/>
  <c r="Q82" i="17"/>
  <c r="P82" i="17"/>
  <c r="O82" i="17"/>
  <c r="N82" i="17"/>
  <c r="R81" i="17"/>
  <c r="Q81" i="17"/>
  <c r="P81" i="17"/>
  <c r="N81" i="17"/>
  <c r="O81" i="17" s="1"/>
  <c r="R80" i="17"/>
  <c r="Q80" i="17"/>
  <c r="P80" i="17" s="1"/>
  <c r="N80" i="17"/>
  <c r="O80" i="17" s="1"/>
  <c r="R79" i="17"/>
  <c r="Q79" i="17"/>
  <c r="P79" i="17"/>
  <c r="N79" i="17"/>
  <c r="O79" i="17" s="1"/>
  <c r="R78" i="17"/>
  <c r="Q78" i="17"/>
  <c r="P78" i="17"/>
  <c r="N78" i="17"/>
  <c r="O78" i="17" s="1"/>
  <c r="R77" i="17"/>
  <c r="Q77" i="17"/>
  <c r="P77" i="17"/>
  <c r="N77" i="17"/>
  <c r="O77" i="17" s="1"/>
  <c r="R76" i="17"/>
  <c r="Q76" i="17"/>
  <c r="P76" i="17"/>
  <c r="N76" i="17"/>
  <c r="O76" i="17" s="1"/>
  <c r="R75" i="17"/>
  <c r="Q75" i="17"/>
  <c r="P75" i="17"/>
  <c r="N75" i="17"/>
  <c r="O75" i="17" s="1"/>
  <c r="R74" i="17"/>
  <c r="Q74" i="17"/>
  <c r="P74" i="17" s="1"/>
  <c r="N74" i="17"/>
  <c r="O74" i="17" s="1"/>
  <c r="Z73" i="17"/>
  <c r="Y73" i="17"/>
  <c r="X73" i="17"/>
  <c r="W73" i="17"/>
  <c r="V73" i="17"/>
  <c r="R73" i="17"/>
  <c r="Q73" i="17"/>
  <c r="P73" i="17"/>
  <c r="N73" i="17"/>
  <c r="O73" i="17" s="1"/>
  <c r="Z72" i="17"/>
  <c r="Y72" i="17"/>
  <c r="X72" i="17" s="1"/>
  <c r="V72" i="17"/>
  <c r="W72" i="17" s="1"/>
  <c r="R72" i="17"/>
  <c r="Q72" i="17"/>
  <c r="P72" i="17"/>
  <c r="O72" i="17"/>
  <c r="N72" i="17"/>
  <c r="Z71" i="17"/>
  <c r="Y71" i="17"/>
  <c r="X71" i="17"/>
  <c r="V71" i="17"/>
  <c r="W71" i="17" s="1"/>
  <c r="R71" i="17"/>
  <c r="Q71" i="17"/>
  <c r="P71" i="17" s="1"/>
  <c r="N71" i="17"/>
  <c r="O71" i="17" s="1"/>
  <c r="Z70" i="17"/>
  <c r="Y70" i="17"/>
  <c r="X70" i="17"/>
  <c r="V70" i="17"/>
  <c r="W70" i="17" s="1"/>
  <c r="R70" i="17"/>
  <c r="Q70" i="17"/>
  <c r="P70" i="17"/>
  <c r="O70" i="17"/>
  <c r="N70" i="17"/>
  <c r="Z69" i="17"/>
  <c r="Y69" i="17"/>
  <c r="X69" i="17"/>
  <c r="V69" i="17"/>
  <c r="W69" i="17" s="1"/>
  <c r="R69" i="17"/>
  <c r="Q69" i="17"/>
  <c r="P69" i="17" s="1"/>
  <c r="O69" i="17"/>
  <c r="N69" i="17"/>
  <c r="Z68" i="17"/>
  <c r="Y68" i="17"/>
  <c r="X68" i="17"/>
  <c r="V68" i="17"/>
  <c r="W68" i="17" s="1"/>
  <c r="R68" i="17"/>
  <c r="Q68" i="17"/>
  <c r="P68" i="17" s="1"/>
  <c r="N68" i="17"/>
  <c r="O68" i="17" s="1"/>
  <c r="Z67" i="17"/>
  <c r="Y67" i="17"/>
  <c r="X67" i="17"/>
  <c r="W67" i="17"/>
  <c r="V67" i="17"/>
  <c r="R67" i="17"/>
  <c r="Q67" i="17"/>
  <c r="P67" i="17"/>
  <c r="N67" i="17"/>
  <c r="O67" i="17" s="1"/>
  <c r="Z66" i="17"/>
  <c r="Y66" i="17"/>
  <c r="X66" i="17" s="1"/>
  <c r="V66" i="17"/>
  <c r="W66" i="17" s="1"/>
  <c r="R66" i="17"/>
  <c r="Q66" i="17"/>
  <c r="P66" i="17"/>
  <c r="O66" i="17"/>
  <c r="N66" i="17"/>
  <c r="Z65" i="17"/>
  <c r="Y65" i="17"/>
  <c r="X65" i="17"/>
  <c r="V65" i="17"/>
  <c r="W65" i="17" s="1"/>
  <c r="R65" i="17"/>
  <c r="Q65" i="17"/>
  <c r="P65" i="17" s="1"/>
  <c r="N65" i="17"/>
  <c r="O65" i="17" s="1"/>
  <c r="Z64" i="17"/>
  <c r="Y64" i="17"/>
  <c r="X64" i="17"/>
  <c r="V64" i="17"/>
  <c r="W64" i="17" s="1"/>
  <c r="R64" i="17"/>
  <c r="Q64" i="17"/>
  <c r="P64" i="17"/>
  <c r="O64" i="17"/>
  <c r="N64" i="17"/>
  <c r="Z63" i="17"/>
  <c r="Y63" i="17"/>
  <c r="X63" i="17"/>
  <c r="V63" i="17"/>
  <c r="W63" i="17" s="1"/>
  <c r="R63" i="17"/>
  <c r="Q63" i="17"/>
  <c r="P63" i="17" s="1"/>
  <c r="O63" i="17"/>
  <c r="N63" i="17"/>
  <c r="Z62" i="17"/>
  <c r="Y62" i="17"/>
  <c r="X62" i="17"/>
  <c r="V62" i="17"/>
  <c r="W62" i="17" s="1"/>
  <c r="R62" i="17"/>
  <c r="Q62" i="17"/>
  <c r="P62" i="17" s="1"/>
  <c r="N62" i="17"/>
  <c r="O62" i="17" s="1"/>
  <c r="Z61" i="17"/>
  <c r="Y61" i="17"/>
  <c r="X61" i="17"/>
  <c r="W61" i="17"/>
  <c r="V61" i="17"/>
  <c r="R61" i="17"/>
  <c r="Q61" i="17"/>
  <c r="P61" i="17"/>
  <c r="N61" i="17"/>
  <c r="O61" i="17" s="1"/>
  <c r="Z60" i="17"/>
  <c r="Y60" i="17"/>
  <c r="X60" i="17" s="1"/>
  <c r="V60" i="17"/>
  <c r="W60" i="17" s="1"/>
  <c r="R60" i="17"/>
  <c r="Q60" i="17"/>
  <c r="P60" i="17"/>
  <c r="O60" i="17"/>
  <c r="N60" i="17"/>
  <c r="Z59" i="17"/>
  <c r="Y59" i="17"/>
  <c r="X59" i="17"/>
  <c r="V59" i="17"/>
  <c r="W59" i="17" s="1"/>
  <c r="R59" i="17"/>
  <c r="Q59" i="17"/>
  <c r="P59" i="17" s="1"/>
  <c r="N59" i="17"/>
  <c r="O59" i="17" s="1"/>
  <c r="Z58" i="17"/>
  <c r="Y58" i="17"/>
  <c r="X58" i="17"/>
  <c r="V58" i="17"/>
  <c r="W58" i="17" s="1"/>
  <c r="R58" i="17"/>
  <c r="Q58" i="17"/>
  <c r="P58" i="17"/>
  <c r="O58" i="17"/>
  <c r="N58" i="17"/>
  <c r="Z57" i="17"/>
  <c r="Y57" i="17"/>
  <c r="X57" i="17"/>
  <c r="V57" i="17"/>
  <c r="W57" i="17" s="1"/>
  <c r="R57" i="17"/>
  <c r="Q57" i="17"/>
  <c r="P57" i="17" s="1"/>
  <c r="O57" i="17"/>
  <c r="N57" i="17"/>
  <c r="Z56" i="17"/>
  <c r="Y56" i="17"/>
  <c r="X56" i="17"/>
  <c r="V56" i="17"/>
  <c r="W56" i="17" s="1"/>
  <c r="R56" i="17"/>
  <c r="Q56" i="17"/>
  <c r="P56" i="17" s="1"/>
  <c r="N56" i="17"/>
  <c r="O56" i="17" s="1"/>
  <c r="Z55" i="17"/>
  <c r="Y55" i="17"/>
  <c r="X55" i="17"/>
  <c r="W55" i="17"/>
  <c r="V55" i="17"/>
  <c r="R55" i="17"/>
  <c r="Q55" i="17"/>
  <c r="P55" i="17"/>
  <c r="N55" i="17"/>
  <c r="O55" i="17" s="1"/>
  <c r="Z54" i="17"/>
  <c r="Y54" i="17"/>
  <c r="X54" i="17" s="1"/>
  <c r="V54" i="17"/>
  <c r="W54" i="17" s="1"/>
  <c r="R54" i="17"/>
  <c r="Q54" i="17"/>
  <c r="P54" i="17"/>
  <c r="O54" i="17"/>
  <c r="N54" i="17"/>
  <c r="Z53" i="17"/>
  <c r="Y53" i="17"/>
  <c r="X53" i="17"/>
  <c r="V53" i="17"/>
  <c r="W53" i="17" s="1"/>
  <c r="R53" i="17"/>
  <c r="Q53" i="17"/>
  <c r="P53" i="17" s="1"/>
  <c r="N53" i="17"/>
  <c r="O53" i="17" s="1"/>
  <c r="Z52" i="17"/>
  <c r="Y52" i="17"/>
  <c r="X52" i="17"/>
  <c r="V52" i="17"/>
  <c r="W52" i="17" s="1"/>
  <c r="R52" i="17"/>
  <c r="Q52" i="17"/>
  <c r="P52" i="17"/>
  <c r="O52" i="17"/>
  <c r="N52" i="17"/>
  <c r="Z51" i="17"/>
  <c r="Y51" i="17"/>
  <c r="X51" i="17"/>
  <c r="V51" i="17"/>
  <c r="W51" i="17" s="1"/>
  <c r="R51" i="17"/>
  <c r="Q51" i="17"/>
  <c r="P51" i="17" s="1"/>
  <c r="O51" i="17"/>
  <c r="N51" i="17"/>
  <c r="Z50" i="17"/>
  <c r="Y50" i="17"/>
  <c r="X50" i="17"/>
  <c r="V50" i="17"/>
  <c r="W50" i="17" s="1"/>
  <c r="R50" i="17"/>
  <c r="Q50" i="17"/>
  <c r="P50" i="17" s="1"/>
  <c r="N50" i="17"/>
  <c r="O50" i="17" s="1"/>
  <c r="Z49" i="17"/>
  <c r="Y49" i="17"/>
  <c r="X49" i="17"/>
  <c r="W49" i="17"/>
  <c r="V49" i="17"/>
  <c r="R49" i="17"/>
  <c r="Q49" i="17"/>
  <c r="P49" i="17"/>
  <c r="N49" i="17"/>
  <c r="O49" i="17" s="1"/>
  <c r="Z48" i="17"/>
  <c r="Y48" i="17"/>
  <c r="X48" i="17" s="1"/>
  <c r="V48" i="17"/>
  <c r="W48" i="17" s="1"/>
  <c r="R48" i="17"/>
  <c r="Q48" i="17"/>
  <c r="P48" i="17"/>
  <c r="O48" i="17"/>
  <c r="N48" i="17"/>
  <c r="Z47" i="17"/>
  <c r="Y47" i="17"/>
  <c r="X47" i="17"/>
  <c r="V47" i="17"/>
  <c r="W47" i="17" s="1"/>
  <c r="R47" i="17"/>
  <c r="Q47" i="17"/>
  <c r="P47" i="17" s="1"/>
  <c r="N47" i="17"/>
  <c r="O47" i="17" s="1"/>
  <c r="Z46" i="17"/>
  <c r="Y46" i="17"/>
  <c r="X46" i="17"/>
  <c r="V46" i="17"/>
  <c r="W46" i="17" s="1"/>
  <c r="R46" i="17"/>
  <c r="Q46" i="17"/>
  <c r="P46" i="17"/>
  <c r="O46" i="17"/>
  <c r="N46" i="17"/>
  <c r="Z45" i="17"/>
  <c r="Y45" i="17"/>
  <c r="X45" i="17"/>
  <c r="V45" i="17"/>
  <c r="W45" i="17" s="1"/>
  <c r="R45" i="17"/>
  <c r="Q45" i="17"/>
  <c r="P45" i="17" s="1"/>
  <c r="O45" i="17"/>
  <c r="N45" i="17"/>
  <c r="Z44" i="17"/>
  <c r="Y44" i="17"/>
  <c r="X44" i="17"/>
  <c r="V44" i="17"/>
  <c r="W44" i="17" s="1"/>
  <c r="R44" i="17"/>
  <c r="Q44" i="17"/>
  <c r="P44" i="17" s="1"/>
  <c r="O44" i="17"/>
  <c r="N44" i="17"/>
  <c r="Z43" i="17"/>
  <c r="Y43" i="17"/>
  <c r="X43" i="17"/>
  <c r="W43" i="17"/>
  <c r="V43" i="17"/>
  <c r="R43" i="17"/>
  <c r="Q43" i="17"/>
  <c r="P43" i="17" s="1"/>
  <c r="N43" i="17"/>
  <c r="O43" i="17" s="1"/>
  <c r="Z42" i="17"/>
  <c r="Y42" i="17"/>
  <c r="X42" i="17" s="1"/>
  <c r="V42" i="17"/>
  <c r="W42" i="17" s="1"/>
  <c r="R42" i="17"/>
  <c r="Q42" i="17"/>
  <c r="P42" i="17"/>
  <c r="O42" i="17"/>
  <c r="N42" i="17"/>
  <c r="Z41" i="17"/>
  <c r="Y41" i="17"/>
  <c r="X41" i="17"/>
  <c r="V41" i="17"/>
  <c r="W41" i="17" s="1"/>
  <c r="R41" i="17"/>
  <c r="Q41" i="17"/>
  <c r="P41" i="17" s="1"/>
  <c r="N41" i="17"/>
  <c r="O41" i="17" s="1"/>
  <c r="Z40" i="17"/>
  <c r="Y40" i="17"/>
  <c r="X40" i="17"/>
  <c r="V40" i="17"/>
  <c r="W40" i="17" s="1"/>
  <c r="R40" i="17"/>
  <c r="Q40" i="17"/>
  <c r="P40" i="17"/>
  <c r="O40" i="17"/>
  <c r="N40" i="17"/>
  <c r="Z39" i="17"/>
  <c r="Y39" i="17"/>
  <c r="X39" i="17"/>
  <c r="V39" i="17"/>
  <c r="W39" i="17" s="1"/>
  <c r="R39" i="17"/>
  <c r="Q39" i="17"/>
  <c r="P39" i="17" s="1"/>
  <c r="O39" i="17"/>
  <c r="N39" i="17"/>
  <c r="Z38" i="17"/>
  <c r="Y38" i="17"/>
  <c r="X38" i="17"/>
  <c r="V38" i="17"/>
  <c r="W38" i="17" s="1"/>
  <c r="R38" i="17"/>
  <c r="Q38" i="17"/>
  <c r="P38" i="17" s="1"/>
  <c r="O38" i="17"/>
  <c r="N38" i="17"/>
  <c r="Z37" i="17"/>
  <c r="Y37" i="17"/>
  <c r="X37" i="17"/>
  <c r="W37" i="17"/>
  <c r="V37" i="17"/>
  <c r="R37" i="17"/>
  <c r="Q37" i="17"/>
  <c r="P37" i="17" s="1"/>
  <c r="N37" i="17"/>
  <c r="O37" i="17" s="1"/>
  <c r="Z36" i="17"/>
  <c r="Y36" i="17"/>
  <c r="X36" i="17" s="1"/>
  <c r="V36" i="17"/>
  <c r="W36" i="17" s="1"/>
  <c r="R36" i="17"/>
  <c r="Q36" i="17"/>
  <c r="P36" i="17"/>
  <c r="O36" i="17"/>
  <c r="N36" i="17"/>
  <c r="Z35" i="17"/>
  <c r="Y35" i="17"/>
  <c r="X35" i="17"/>
  <c r="V35" i="17"/>
  <c r="W35" i="17" s="1"/>
  <c r="R35" i="17"/>
  <c r="Q35" i="17"/>
  <c r="P35" i="17" s="1"/>
  <c r="O35" i="17"/>
  <c r="N35" i="17"/>
  <c r="Z34" i="17"/>
  <c r="Y34" i="17"/>
  <c r="X34" i="17"/>
  <c r="V34" i="17"/>
  <c r="W34" i="17" s="1"/>
  <c r="R34" i="17"/>
  <c r="Q34" i="17"/>
  <c r="P34" i="17" s="1"/>
  <c r="O34" i="17"/>
  <c r="N34" i="17"/>
  <c r="Z33" i="17"/>
  <c r="Y33" i="17"/>
  <c r="X33" i="17"/>
  <c r="V33" i="17"/>
  <c r="W33" i="17" s="1"/>
  <c r="R33" i="17"/>
  <c r="Q33" i="17"/>
  <c r="P33" i="17" s="1"/>
  <c r="N33" i="17"/>
  <c r="O33" i="17" s="1"/>
  <c r="Z32" i="17"/>
  <c r="Y32" i="17"/>
  <c r="X32" i="17"/>
  <c r="V32" i="17"/>
  <c r="W32" i="17" s="1"/>
  <c r="R32" i="17"/>
  <c r="Q32" i="17"/>
  <c r="P32" i="17" s="1"/>
  <c r="O32" i="17"/>
  <c r="N32" i="17"/>
  <c r="Z31" i="17"/>
  <c r="Y31" i="17"/>
  <c r="X31" i="17"/>
  <c r="W31" i="17"/>
  <c r="V31" i="17"/>
  <c r="R31" i="17"/>
  <c r="Q31" i="17"/>
  <c r="P31" i="17" s="1"/>
  <c r="N31" i="17"/>
  <c r="O31" i="17" s="1"/>
  <c r="Z30" i="17"/>
  <c r="Y30" i="17"/>
  <c r="X30" i="17" s="1"/>
  <c r="V30" i="17"/>
  <c r="W30" i="17" s="1"/>
  <c r="R30" i="17"/>
  <c r="Q30" i="17"/>
  <c r="P30" i="17"/>
  <c r="O30" i="17"/>
  <c r="N30" i="17"/>
  <c r="Z29" i="17"/>
  <c r="Y29" i="17"/>
  <c r="X29" i="17"/>
  <c r="V29" i="17"/>
  <c r="W29" i="17" s="1"/>
  <c r="R29" i="17"/>
  <c r="Q29" i="17"/>
  <c r="P29" i="17" s="1"/>
  <c r="O29" i="17"/>
  <c r="N29" i="17"/>
  <c r="Z28" i="17"/>
  <c r="Y28" i="17"/>
  <c r="X28" i="17" s="1"/>
  <c r="V28" i="17"/>
  <c r="W28" i="17" s="1"/>
  <c r="R28" i="17"/>
  <c r="Q28" i="17"/>
  <c r="P28" i="17" s="1"/>
  <c r="O28" i="17"/>
  <c r="N28" i="17"/>
  <c r="Z27" i="17"/>
  <c r="Y27" i="17"/>
  <c r="X27" i="17"/>
  <c r="V27" i="17"/>
  <c r="W27" i="17" s="1"/>
  <c r="R27" i="17"/>
  <c r="Q27" i="17"/>
  <c r="P27" i="17" s="1"/>
  <c r="N27" i="17"/>
  <c r="O27" i="17" s="1"/>
  <c r="Z26" i="17"/>
  <c r="Y26" i="17"/>
  <c r="X26" i="17"/>
  <c r="V26" i="17"/>
  <c r="W26" i="17" s="1"/>
  <c r="R26" i="17"/>
  <c r="Q26" i="17"/>
  <c r="P26" i="17"/>
  <c r="O26" i="17"/>
  <c r="N26" i="17"/>
  <c r="Z25" i="17"/>
  <c r="Y25" i="17"/>
  <c r="X25" i="17"/>
  <c r="V25" i="17"/>
  <c r="W25" i="17" s="1"/>
  <c r="R25" i="17"/>
  <c r="Q25" i="17"/>
  <c r="P25" i="17" s="1"/>
  <c r="N25" i="17"/>
  <c r="O25" i="17" s="1"/>
  <c r="Z24" i="17"/>
  <c r="Y24" i="17"/>
  <c r="X24" i="17" s="1"/>
  <c r="V24" i="17"/>
  <c r="W24" i="17" s="1"/>
  <c r="R24" i="17"/>
  <c r="Q24" i="17"/>
  <c r="P24" i="17"/>
  <c r="O24" i="17"/>
  <c r="N24" i="17"/>
  <c r="Z23" i="17"/>
  <c r="Y23" i="17"/>
  <c r="X23" i="17"/>
  <c r="W23" i="17"/>
  <c r="V23" i="17"/>
  <c r="R23" i="17"/>
  <c r="Q23" i="17"/>
  <c r="P23" i="17" s="1"/>
  <c r="O23" i="17"/>
  <c r="N23" i="17"/>
  <c r="Z22" i="17"/>
  <c r="Y22" i="17"/>
  <c r="X22" i="17" s="1"/>
  <c r="V22" i="17"/>
  <c r="W22" i="17" s="1"/>
  <c r="R22" i="17"/>
  <c r="Q22" i="17"/>
  <c r="P22" i="17" s="1"/>
  <c r="O22" i="17"/>
  <c r="N22" i="17"/>
  <c r="Z21" i="17"/>
  <c r="Y21" i="17"/>
  <c r="X21" i="17"/>
  <c r="V21" i="17"/>
  <c r="W21" i="17" s="1"/>
  <c r="R21" i="17"/>
  <c r="Q21" i="17"/>
  <c r="P21" i="17" s="1"/>
  <c r="N21" i="17"/>
  <c r="O21" i="17" s="1"/>
  <c r="Z20" i="17"/>
  <c r="Y20" i="17"/>
  <c r="X20" i="17"/>
  <c r="V20" i="17"/>
  <c r="W20" i="17" s="1"/>
  <c r="R20" i="17"/>
  <c r="Q20" i="17"/>
  <c r="P20" i="17"/>
  <c r="O20" i="17"/>
  <c r="N20" i="17"/>
  <c r="Z19" i="17"/>
  <c r="Y19" i="17"/>
  <c r="X19" i="17"/>
  <c r="V19" i="17"/>
  <c r="W19" i="17" s="1"/>
  <c r="R19" i="17"/>
  <c r="Q19" i="17"/>
  <c r="P19" i="17" s="1"/>
  <c r="N19" i="17"/>
  <c r="O19" i="17" s="1"/>
  <c r="Z18" i="17"/>
  <c r="Y18" i="17"/>
  <c r="X18" i="17"/>
  <c r="V18" i="17"/>
  <c r="W18" i="17" s="1"/>
  <c r="R18" i="17"/>
  <c r="Q18" i="17"/>
  <c r="P18" i="17"/>
  <c r="O18" i="17"/>
  <c r="N18" i="17"/>
  <c r="Z17" i="17"/>
  <c r="Y17" i="17"/>
  <c r="X17" i="17"/>
  <c r="W17" i="17"/>
  <c r="V17" i="17"/>
  <c r="R17" i="17"/>
  <c r="Q17" i="17"/>
  <c r="P17" i="17" s="1"/>
  <c r="O17" i="17"/>
  <c r="N17" i="17"/>
  <c r="Z16" i="17"/>
  <c r="Y16" i="17"/>
  <c r="X16" i="17" s="1"/>
  <c r="V16" i="17"/>
  <c r="W16" i="17" s="1"/>
  <c r="R16" i="17"/>
  <c r="Q16" i="17"/>
  <c r="P16" i="17" s="1"/>
  <c r="O16" i="17"/>
  <c r="N16" i="17"/>
  <c r="Z15" i="17"/>
  <c r="Y15" i="17"/>
  <c r="X15" i="17"/>
  <c r="V15" i="17"/>
  <c r="W15" i="17" s="1"/>
  <c r="R15" i="17"/>
  <c r="Q15" i="17"/>
  <c r="P15" i="17" s="1"/>
  <c r="N15" i="17"/>
  <c r="O15" i="17" s="1"/>
  <c r="Z14" i="17"/>
  <c r="Y14" i="17"/>
  <c r="X14" i="17"/>
  <c r="V14" i="17"/>
  <c r="W14" i="17" s="1"/>
  <c r="R14" i="17"/>
  <c r="Q14" i="17"/>
  <c r="P14" i="17"/>
  <c r="O14" i="17"/>
  <c r="N14" i="17"/>
  <c r="Z13" i="17"/>
  <c r="Y13" i="17"/>
  <c r="X13" i="17"/>
  <c r="V13" i="17"/>
  <c r="W13" i="17" s="1"/>
  <c r="R13" i="17"/>
  <c r="Q13" i="17"/>
  <c r="P13" i="17" s="1"/>
  <c r="N13" i="17"/>
  <c r="O13" i="17" s="1"/>
  <c r="Z12" i="17"/>
  <c r="Y12" i="17"/>
  <c r="X12" i="17"/>
  <c r="V12" i="17"/>
  <c r="W12" i="17" s="1"/>
  <c r="R12" i="17"/>
  <c r="Q12" i="17"/>
  <c r="P12" i="17"/>
  <c r="O12" i="17"/>
  <c r="N12" i="17"/>
  <c r="Z11" i="17"/>
  <c r="Y11" i="17"/>
  <c r="X11" i="17"/>
  <c r="W11" i="17"/>
  <c r="V11" i="17"/>
  <c r="R11" i="17"/>
  <c r="Q11" i="17"/>
  <c r="P11" i="17" s="1"/>
  <c r="O11" i="17"/>
  <c r="N11" i="17"/>
  <c r="Z10" i="17"/>
  <c r="Y10" i="17"/>
  <c r="X10" i="17" s="1"/>
  <c r="V10" i="17"/>
  <c r="W10" i="17" s="1"/>
  <c r="R10" i="17"/>
  <c r="Q10" i="17"/>
  <c r="P10" i="17" s="1"/>
  <c r="O10" i="17"/>
  <c r="N10" i="17"/>
  <c r="Z9" i="17"/>
  <c r="Y9" i="17"/>
  <c r="X9" i="17"/>
  <c r="V9" i="17"/>
  <c r="W9" i="17" s="1"/>
  <c r="R9" i="17"/>
  <c r="Q9" i="17"/>
  <c r="P9" i="17" s="1"/>
  <c r="N9" i="17"/>
  <c r="O9" i="17" s="1"/>
  <c r="Z8" i="17"/>
  <c r="Y8" i="17"/>
  <c r="X8" i="17"/>
  <c r="V8" i="17"/>
  <c r="W8" i="17" s="1"/>
  <c r="R8" i="17"/>
  <c r="Q8" i="17"/>
  <c r="P8" i="17"/>
  <c r="O8" i="17"/>
  <c r="N8" i="17"/>
  <c r="Z7" i="17"/>
  <c r="Y7" i="17"/>
  <c r="X7" i="17"/>
  <c r="V7" i="17"/>
  <c r="W7" i="17" s="1"/>
  <c r="R7" i="17"/>
  <c r="Q7" i="17"/>
  <c r="P7" i="17" s="1"/>
  <c r="N7" i="17"/>
  <c r="O7" i="17" s="1"/>
  <c r="Z6" i="17"/>
  <c r="Y6" i="17"/>
  <c r="X6" i="17"/>
  <c r="V6" i="17"/>
  <c r="W6" i="17" s="1"/>
  <c r="R6" i="17"/>
  <c r="Q6" i="17"/>
  <c r="P6" i="17"/>
  <c r="O6" i="17"/>
  <c r="N6" i="17"/>
  <c r="Z5" i="17"/>
  <c r="Y5" i="17"/>
  <c r="X5" i="17"/>
  <c r="W5" i="17"/>
  <c r="V5" i="17"/>
  <c r="R5" i="17"/>
  <c r="Q5" i="17"/>
  <c r="P5" i="17" s="1"/>
  <c r="O5" i="17"/>
  <c r="N5" i="17"/>
  <c r="Z4" i="17"/>
  <c r="Y4" i="17"/>
  <c r="X4" i="17" s="1"/>
  <c r="V4" i="17"/>
  <c r="W4" i="17" s="1"/>
  <c r="U4" i="17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T4" i="17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R4" i="17"/>
  <c r="Q4" i="17"/>
  <c r="P4" i="17" s="1"/>
  <c r="O4" i="17"/>
  <c r="N4" i="17"/>
  <c r="M4" i="17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Z3" i="17"/>
  <c r="Y3" i="17"/>
  <c r="X3" i="17"/>
  <c r="V3" i="17"/>
  <c r="W3" i="17" s="1"/>
  <c r="R3" i="17"/>
  <c r="Q3" i="17"/>
  <c r="P3" i="17" s="1"/>
  <c r="O3" i="17"/>
  <c r="N3" i="17"/>
  <c r="R83" i="16"/>
  <c r="Q83" i="16"/>
  <c r="P83" i="16" s="1"/>
  <c r="O83" i="16"/>
  <c r="N83" i="16"/>
  <c r="R82" i="16"/>
  <c r="Q82" i="16"/>
  <c r="P82" i="16" s="1"/>
  <c r="O82" i="16"/>
  <c r="N82" i="16"/>
  <c r="R81" i="16"/>
  <c r="Q81" i="16"/>
  <c r="P81" i="16" s="1"/>
  <c r="N81" i="16"/>
  <c r="O81" i="16" s="1"/>
  <c r="R80" i="16"/>
  <c r="Q80" i="16"/>
  <c r="P80" i="16" s="1"/>
  <c r="N80" i="16"/>
  <c r="O80" i="16" s="1"/>
  <c r="R79" i="16"/>
  <c r="Q79" i="16"/>
  <c r="P79" i="16"/>
  <c r="N79" i="16"/>
  <c r="O79" i="16" s="1"/>
  <c r="R78" i="16"/>
  <c r="Q78" i="16"/>
  <c r="P78" i="16"/>
  <c r="N78" i="16"/>
  <c r="O78" i="16" s="1"/>
  <c r="R77" i="16"/>
  <c r="Q77" i="16"/>
  <c r="P77" i="16"/>
  <c r="N77" i="16"/>
  <c r="O77" i="16" s="1"/>
  <c r="R76" i="16"/>
  <c r="Q76" i="16"/>
  <c r="P76" i="16"/>
  <c r="N76" i="16"/>
  <c r="O76" i="16" s="1"/>
  <c r="R75" i="16"/>
  <c r="Q75" i="16"/>
  <c r="P75" i="16"/>
  <c r="N75" i="16"/>
  <c r="O75" i="16" s="1"/>
  <c r="R74" i="16"/>
  <c r="Q74" i="16"/>
  <c r="P74" i="16"/>
  <c r="O74" i="16"/>
  <c r="N74" i="16"/>
  <c r="Z73" i="16"/>
  <c r="Y73" i="16"/>
  <c r="X73" i="16"/>
  <c r="V73" i="16"/>
  <c r="W73" i="16" s="1"/>
  <c r="R73" i="16"/>
  <c r="Q73" i="16"/>
  <c r="P73" i="16" s="1"/>
  <c r="O73" i="16"/>
  <c r="N73" i="16"/>
  <c r="Z72" i="16"/>
  <c r="Y72" i="16"/>
  <c r="X72" i="16" s="1"/>
  <c r="W72" i="16"/>
  <c r="V72" i="16"/>
  <c r="R72" i="16"/>
  <c r="Q72" i="16"/>
  <c r="P72" i="16" s="1"/>
  <c r="O72" i="16"/>
  <c r="N72" i="16"/>
  <c r="Z71" i="16"/>
  <c r="Y71" i="16"/>
  <c r="X71" i="16" s="1"/>
  <c r="V71" i="16"/>
  <c r="W71" i="16" s="1"/>
  <c r="R71" i="16"/>
  <c r="Q71" i="16"/>
  <c r="P71" i="16" s="1"/>
  <c r="N71" i="16"/>
  <c r="O71" i="16" s="1"/>
  <c r="Z70" i="16"/>
  <c r="Y70" i="16"/>
  <c r="X70" i="16"/>
  <c r="V70" i="16"/>
  <c r="W70" i="16" s="1"/>
  <c r="R70" i="16"/>
  <c r="Q70" i="16"/>
  <c r="P70" i="16"/>
  <c r="N70" i="16"/>
  <c r="O70" i="16" s="1"/>
  <c r="Z69" i="16"/>
  <c r="Y69" i="16"/>
  <c r="X69" i="16"/>
  <c r="V69" i="16"/>
  <c r="W69" i="16" s="1"/>
  <c r="R69" i="16"/>
  <c r="Q69" i="16"/>
  <c r="P69" i="16"/>
  <c r="N69" i="16"/>
  <c r="O69" i="16" s="1"/>
  <c r="Z68" i="16"/>
  <c r="Y68" i="16"/>
  <c r="X68" i="16"/>
  <c r="V68" i="16"/>
  <c r="W68" i="16" s="1"/>
  <c r="R68" i="16"/>
  <c r="Q68" i="16"/>
  <c r="P68" i="16"/>
  <c r="O68" i="16"/>
  <c r="N68" i="16"/>
  <c r="Z67" i="16"/>
  <c r="Y67" i="16"/>
  <c r="X67" i="16"/>
  <c r="V67" i="16"/>
  <c r="W67" i="16" s="1"/>
  <c r="R67" i="16"/>
  <c r="Q67" i="16"/>
  <c r="P67" i="16" s="1"/>
  <c r="O67" i="16"/>
  <c r="N67" i="16"/>
  <c r="Z66" i="16"/>
  <c r="Y66" i="16"/>
  <c r="X66" i="16"/>
  <c r="W66" i="16"/>
  <c r="V66" i="16"/>
  <c r="R66" i="16"/>
  <c r="Q66" i="16"/>
  <c r="P66" i="16" s="1"/>
  <c r="O66" i="16"/>
  <c r="N66" i="16"/>
  <c r="Z65" i="16"/>
  <c r="Y65" i="16"/>
  <c r="X65" i="16" s="1"/>
  <c r="V65" i="16"/>
  <c r="W65" i="16" s="1"/>
  <c r="R65" i="16"/>
  <c r="Q65" i="16"/>
  <c r="P65" i="16" s="1"/>
  <c r="N65" i="16"/>
  <c r="O65" i="16" s="1"/>
  <c r="Z64" i="16"/>
  <c r="Y64" i="16"/>
  <c r="X64" i="16"/>
  <c r="V64" i="16"/>
  <c r="W64" i="16" s="1"/>
  <c r="R64" i="16"/>
  <c r="Q64" i="16"/>
  <c r="P64" i="16"/>
  <c r="N64" i="16"/>
  <c r="O64" i="16" s="1"/>
  <c r="Z63" i="16"/>
  <c r="Y63" i="16"/>
  <c r="X63" i="16"/>
  <c r="V63" i="16"/>
  <c r="W63" i="16" s="1"/>
  <c r="R63" i="16"/>
  <c r="Q63" i="16"/>
  <c r="P63" i="16" s="1"/>
  <c r="N63" i="16"/>
  <c r="O63" i="16" s="1"/>
  <c r="Z62" i="16"/>
  <c r="Y62" i="16"/>
  <c r="X62" i="16"/>
  <c r="V62" i="16"/>
  <c r="W62" i="16" s="1"/>
  <c r="R62" i="16"/>
  <c r="Q62" i="16"/>
  <c r="P62" i="16"/>
  <c r="O62" i="16"/>
  <c r="N62" i="16"/>
  <c r="Z61" i="16"/>
  <c r="Y61" i="16"/>
  <c r="X61" i="16"/>
  <c r="V61" i="16"/>
  <c r="W61" i="16" s="1"/>
  <c r="R61" i="16"/>
  <c r="Q61" i="16"/>
  <c r="P61" i="16" s="1"/>
  <c r="O61" i="16"/>
  <c r="N61" i="16"/>
  <c r="Z60" i="16"/>
  <c r="Y60" i="16"/>
  <c r="X60" i="16"/>
  <c r="W60" i="16"/>
  <c r="V60" i="16"/>
  <c r="R60" i="16"/>
  <c r="Q60" i="16"/>
  <c r="P60" i="16" s="1"/>
  <c r="O60" i="16"/>
  <c r="N60" i="16"/>
  <c r="Z59" i="16"/>
  <c r="Y59" i="16"/>
  <c r="X59" i="16" s="1"/>
  <c r="V59" i="16"/>
  <c r="W59" i="16" s="1"/>
  <c r="R59" i="16"/>
  <c r="Q59" i="16"/>
  <c r="P59" i="16" s="1"/>
  <c r="N59" i="16"/>
  <c r="O59" i="16" s="1"/>
  <c r="Z58" i="16"/>
  <c r="Y58" i="16"/>
  <c r="X58" i="16"/>
  <c r="V58" i="16"/>
  <c r="W58" i="16" s="1"/>
  <c r="R58" i="16"/>
  <c r="Q58" i="16"/>
  <c r="P58" i="16"/>
  <c r="O58" i="16"/>
  <c r="N58" i="16"/>
  <c r="Z57" i="16"/>
  <c r="Y57" i="16"/>
  <c r="X57" i="16"/>
  <c r="V57" i="16"/>
  <c r="W57" i="16" s="1"/>
  <c r="R57" i="16"/>
  <c r="Q57" i="16"/>
  <c r="P57" i="16" s="1"/>
  <c r="N57" i="16"/>
  <c r="O57" i="16" s="1"/>
  <c r="Z56" i="16"/>
  <c r="Y56" i="16"/>
  <c r="X56" i="16"/>
  <c r="V56" i="16"/>
  <c r="W56" i="16" s="1"/>
  <c r="R56" i="16"/>
  <c r="Q56" i="16"/>
  <c r="P56" i="16"/>
  <c r="O56" i="16"/>
  <c r="N56" i="16"/>
  <c r="Z55" i="16"/>
  <c r="Y55" i="16"/>
  <c r="X55" i="16"/>
  <c r="V55" i="16"/>
  <c r="W55" i="16" s="1"/>
  <c r="R55" i="16"/>
  <c r="Q55" i="16"/>
  <c r="P55" i="16" s="1"/>
  <c r="O55" i="16"/>
  <c r="N55" i="16"/>
  <c r="Z54" i="16"/>
  <c r="Y54" i="16"/>
  <c r="X54" i="16"/>
  <c r="W54" i="16"/>
  <c r="V54" i="16"/>
  <c r="R54" i="16"/>
  <c r="Q54" i="16"/>
  <c r="P54" i="16" s="1"/>
  <c r="O54" i="16"/>
  <c r="N54" i="16"/>
  <c r="Z53" i="16"/>
  <c r="Y53" i="16"/>
  <c r="X53" i="16" s="1"/>
  <c r="V53" i="16"/>
  <c r="W53" i="16" s="1"/>
  <c r="R53" i="16"/>
  <c r="Q53" i="16"/>
  <c r="P53" i="16" s="1"/>
  <c r="N53" i="16"/>
  <c r="O53" i="16" s="1"/>
  <c r="Z52" i="16"/>
  <c r="Y52" i="16"/>
  <c r="X52" i="16"/>
  <c r="V52" i="16"/>
  <c r="W52" i="16" s="1"/>
  <c r="R52" i="16"/>
  <c r="Q52" i="16"/>
  <c r="P52" i="16"/>
  <c r="O52" i="16"/>
  <c r="N52" i="16"/>
  <c r="Z51" i="16"/>
  <c r="Y51" i="16"/>
  <c r="X51" i="16"/>
  <c r="V51" i="16"/>
  <c r="W51" i="16" s="1"/>
  <c r="R51" i="16"/>
  <c r="Q51" i="16"/>
  <c r="P51" i="16" s="1"/>
  <c r="N51" i="16"/>
  <c r="O51" i="16" s="1"/>
  <c r="Z50" i="16"/>
  <c r="Y50" i="16"/>
  <c r="X50" i="16"/>
  <c r="V50" i="16"/>
  <c r="W50" i="16" s="1"/>
  <c r="R50" i="16"/>
  <c r="Q50" i="16"/>
  <c r="P50" i="16"/>
  <c r="O50" i="16"/>
  <c r="N50" i="16"/>
  <c r="Z49" i="16"/>
  <c r="Y49" i="16"/>
  <c r="X49" i="16"/>
  <c r="V49" i="16"/>
  <c r="W49" i="16" s="1"/>
  <c r="R49" i="16"/>
  <c r="Q49" i="16"/>
  <c r="P49" i="16" s="1"/>
  <c r="O49" i="16"/>
  <c r="N49" i="16"/>
  <c r="Z48" i="16"/>
  <c r="Y48" i="16"/>
  <c r="X48" i="16"/>
  <c r="W48" i="16"/>
  <c r="V48" i="16"/>
  <c r="R48" i="16"/>
  <c r="Q48" i="16"/>
  <c r="P48" i="16" s="1"/>
  <c r="O48" i="16"/>
  <c r="N48" i="16"/>
  <c r="Z47" i="16"/>
  <c r="Y47" i="16"/>
  <c r="X47" i="16" s="1"/>
  <c r="V47" i="16"/>
  <c r="W47" i="16" s="1"/>
  <c r="R47" i="16"/>
  <c r="Q47" i="16"/>
  <c r="P47" i="16" s="1"/>
  <c r="N47" i="16"/>
  <c r="O47" i="16" s="1"/>
  <c r="Z46" i="16"/>
  <c r="Y46" i="16"/>
  <c r="X46" i="16"/>
  <c r="V46" i="16"/>
  <c r="W46" i="16" s="1"/>
  <c r="R46" i="16"/>
  <c r="Q46" i="16"/>
  <c r="P46" i="16"/>
  <c r="O46" i="16"/>
  <c r="N46" i="16"/>
  <c r="Z45" i="16"/>
  <c r="Y45" i="16"/>
  <c r="X45" i="16"/>
  <c r="V45" i="16"/>
  <c r="W45" i="16" s="1"/>
  <c r="R45" i="16"/>
  <c r="Q45" i="16"/>
  <c r="P45" i="16" s="1"/>
  <c r="N45" i="16"/>
  <c r="O45" i="16" s="1"/>
  <c r="Z44" i="16"/>
  <c r="Y44" i="16"/>
  <c r="X44" i="16"/>
  <c r="V44" i="16"/>
  <c r="W44" i="16" s="1"/>
  <c r="R44" i="16"/>
  <c r="Q44" i="16"/>
  <c r="P44" i="16"/>
  <c r="O44" i="16"/>
  <c r="N44" i="16"/>
  <c r="Z43" i="16"/>
  <c r="Y43" i="16"/>
  <c r="X43" i="16"/>
  <c r="V43" i="16"/>
  <c r="W43" i="16" s="1"/>
  <c r="R43" i="16"/>
  <c r="Q43" i="16"/>
  <c r="P43" i="16" s="1"/>
  <c r="O43" i="16"/>
  <c r="N43" i="16"/>
  <c r="Z42" i="16"/>
  <c r="Y42" i="16"/>
  <c r="X42" i="16"/>
  <c r="W42" i="16"/>
  <c r="V42" i="16"/>
  <c r="R42" i="16"/>
  <c r="Q42" i="16"/>
  <c r="P42" i="16" s="1"/>
  <c r="O42" i="16"/>
  <c r="N42" i="16"/>
  <c r="Z41" i="16"/>
  <c r="Y41" i="16"/>
  <c r="X41" i="16" s="1"/>
  <c r="V41" i="16"/>
  <c r="W41" i="16" s="1"/>
  <c r="R41" i="16"/>
  <c r="Q41" i="16"/>
  <c r="P41" i="16" s="1"/>
  <c r="N41" i="16"/>
  <c r="O41" i="16" s="1"/>
  <c r="Z40" i="16"/>
  <c r="Y40" i="16"/>
  <c r="X40" i="16"/>
  <c r="V40" i="16"/>
  <c r="W40" i="16" s="1"/>
  <c r="R40" i="16"/>
  <c r="Q40" i="16"/>
  <c r="P40" i="16"/>
  <c r="O40" i="16"/>
  <c r="N40" i="16"/>
  <c r="Z39" i="16"/>
  <c r="Y39" i="16"/>
  <c r="X39" i="16"/>
  <c r="V39" i="16"/>
  <c r="W39" i="16" s="1"/>
  <c r="R39" i="16"/>
  <c r="Q39" i="16"/>
  <c r="P39" i="16" s="1"/>
  <c r="N39" i="16"/>
  <c r="O39" i="16" s="1"/>
  <c r="Z38" i="16"/>
  <c r="Y38" i="16"/>
  <c r="X38" i="16"/>
  <c r="V38" i="16"/>
  <c r="W38" i="16" s="1"/>
  <c r="R38" i="16"/>
  <c r="Q38" i="16"/>
  <c r="P38" i="16"/>
  <c r="O38" i="16"/>
  <c r="N38" i="16"/>
  <c r="Z37" i="16"/>
  <c r="Y37" i="16"/>
  <c r="X37" i="16"/>
  <c r="V37" i="16"/>
  <c r="W37" i="16" s="1"/>
  <c r="R37" i="16"/>
  <c r="Q37" i="16"/>
  <c r="P37" i="16" s="1"/>
  <c r="O37" i="16"/>
  <c r="N37" i="16"/>
  <c r="Z36" i="16"/>
  <c r="Y36" i="16"/>
  <c r="X36" i="16"/>
  <c r="W36" i="16"/>
  <c r="V36" i="16"/>
  <c r="R36" i="16"/>
  <c r="Q36" i="16"/>
  <c r="P36" i="16" s="1"/>
  <c r="O36" i="16"/>
  <c r="N36" i="16"/>
  <c r="Z35" i="16"/>
  <c r="Y35" i="16"/>
  <c r="X35" i="16" s="1"/>
  <c r="V35" i="16"/>
  <c r="W35" i="16" s="1"/>
  <c r="R35" i="16"/>
  <c r="Q35" i="16"/>
  <c r="P35" i="16" s="1"/>
  <c r="N35" i="16"/>
  <c r="O35" i="16" s="1"/>
  <c r="Z34" i="16"/>
  <c r="Y34" i="16"/>
  <c r="X34" i="16"/>
  <c r="V34" i="16"/>
  <c r="W34" i="16" s="1"/>
  <c r="R34" i="16"/>
  <c r="Q34" i="16"/>
  <c r="P34" i="16"/>
  <c r="O34" i="16"/>
  <c r="N34" i="16"/>
  <c r="Z33" i="16"/>
  <c r="Y33" i="16"/>
  <c r="X33" i="16"/>
  <c r="V33" i="16"/>
  <c r="W33" i="16" s="1"/>
  <c r="R33" i="16"/>
  <c r="Q33" i="16"/>
  <c r="P33" i="16" s="1"/>
  <c r="N33" i="16"/>
  <c r="O33" i="16" s="1"/>
  <c r="Z32" i="16"/>
  <c r="Y32" i="16"/>
  <c r="X32" i="16"/>
  <c r="V32" i="16"/>
  <c r="W32" i="16" s="1"/>
  <c r="R32" i="16"/>
  <c r="Q32" i="16"/>
  <c r="P32" i="16"/>
  <c r="O32" i="16"/>
  <c r="N32" i="16"/>
  <c r="Z31" i="16"/>
  <c r="Y31" i="16"/>
  <c r="X31" i="16"/>
  <c r="V31" i="16"/>
  <c r="W31" i="16" s="1"/>
  <c r="R31" i="16"/>
  <c r="Q31" i="16"/>
  <c r="P31" i="16" s="1"/>
  <c r="O31" i="16"/>
  <c r="N31" i="16"/>
  <c r="Z30" i="16"/>
  <c r="Y30" i="16"/>
  <c r="X30" i="16"/>
  <c r="W30" i="16"/>
  <c r="V30" i="16"/>
  <c r="R30" i="16"/>
  <c r="Q30" i="16"/>
  <c r="P30" i="16" s="1"/>
  <c r="O30" i="16"/>
  <c r="N30" i="16"/>
  <c r="Z29" i="16"/>
  <c r="Y29" i="16"/>
  <c r="X29" i="16" s="1"/>
  <c r="V29" i="16"/>
  <c r="W29" i="16" s="1"/>
  <c r="R29" i="16"/>
  <c r="Q29" i="16"/>
  <c r="P29" i="16" s="1"/>
  <c r="N29" i="16"/>
  <c r="O29" i="16" s="1"/>
  <c r="Z28" i="16"/>
  <c r="Y28" i="16"/>
  <c r="X28" i="16"/>
  <c r="V28" i="16"/>
  <c r="W28" i="16" s="1"/>
  <c r="R28" i="16"/>
  <c r="Q28" i="16"/>
  <c r="P28" i="16"/>
  <c r="O28" i="16"/>
  <c r="N28" i="16"/>
  <c r="Z27" i="16"/>
  <c r="Y27" i="16"/>
  <c r="X27" i="16"/>
  <c r="V27" i="16"/>
  <c r="W27" i="16" s="1"/>
  <c r="R27" i="16"/>
  <c r="Q27" i="16"/>
  <c r="P27" i="16" s="1"/>
  <c r="N27" i="16"/>
  <c r="O27" i="16" s="1"/>
  <c r="Z26" i="16"/>
  <c r="Y26" i="16"/>
  <c r="X26" i="16"/>
  <c r="V26" i="16"/>
  <c r="W26" i="16" s="1"/>
  <c r="R26" i="16"/>
  <c r="Q26" i="16"/>
  <c r="P26" i="16"/>
  <c r="O26" i="16"/>
  <c r="N26" i="16"/>
  <c r="Z25" i="16"/>
  <c r="Y25" i="16"/>
  <c r="X25" i="16"/>
  <c r="V25" i="16"/>
  <c r="W25" i="16" s="1"/>
  <c r="R25" i="16"/>
  <c r="Q25" i="16"/>
  <c r="P25" i="16" s="1"/>
  <c r="O25" i="16"/>
  <c r="N25" i="16"/>
  <c r="Z24" i="16"/>
  <c r="Y24" i="16"/>
  <c r="X24" i="16"/>
  <c r="W24" i="16"/>
  <c r="V24" i="16"/>
  <c r="R24" i="16"/>
  <c r="Q24" i="16"/>
  <c r="P24" i="16" s="1"/>
  <c r="O24" i="16"/>
  <c r="N24" i="16"/>
  <c r="Z23" i="16"/>
  <c r="Y23" i="16"/>
  <c r="X23" i="16" s="1"/>
  <c r="V23" i="16"/>
  <c r="W23" i="16" s="1"/>
  <c r="R23" i="16"/>
  <c r="Q23" i="16"/>
  <c r="P23" i="16" s="1"/>
  <c r="N23" i="16"/>
  <c r="O23" i="16" s="1"/>
  <c r="Z22" i="16"/>
  <c r="Y22" i="16"/>
  <c r="X22" i="16"/>
  <c r="V22" i="16"/>
  <c r="W22" i="16" s="1"/>
  <c r="R22" i="16"/>
  <c r="Q22" i="16"/>
  <c r="P22" i="16" s="1"/>
  <c r="O22" i="16"/>
  <c r="N22" i="16"/>
  <c r="Z21" i="16"/>
  <c r="Y21" i="16"/>
  <c r="X21" i="16"/>
  <c r="V21" i="16"/>
  <c r="W21" i="16" s="1"/>
  <c r="R21" i="16"/>
  <c r="Q21" i="16"/>
  <c r="P21" i="16" s="1"/>
  <c r="N21" i="16"/>
  <c r="O21" i="16" s="1"/>
  <c r="Z20" i="16"/>
  <c r="Y20" i="16"/>
  <c r="X20" i="16"/>
  <c r="V20" i="16"/>
  <c r="W20" i="16" s="1"/>
  <c r="R20" i="16"/>
  <c r="Q20" i="16"/>
  <c r="P20" i="16"/>
  <c r="O20" i="16"/>
  <c r="N20" i="16"/>
  <c r="Z19" i="16"/>
  <c r="Y19" i="16"/>
  <c r="X19" i="16"/>
  <c r="V19" i="16"/>
  <c r="W19" i="16" s="1"/>
  <c r="R19" i="16"/>
  <c r="Q19" i="16"/>
  <c r="P19" i="16" s="1"/>
  <c r="O19" i="16"/>
  <c r="N19" i="16"/>
  <c r="Z18" i="16"/>
  <c r="Y18" i="16"/>
  <c r="X18" i="16"/>
  <c r="W18" i="16"/>
  <c r="V18" i="16"/>
  <c r="R18" i="16"/>
  <c r="Q18" i="16"/>
  <c r="P18" i="16" s="1"/>
  <c r="O18" i="16"/>
  <c r="N18" i="16"/>
  <c r="Z17" i="16"/>
  <c r="Y17" i="16"/>
  <c r="X17" i="16" s="1"/>
  <c r="V17" i="16"/>
  <c r="W17" i="16" s="1"/>
  <c r="R17" i="16"/>
  <c r="Q17" i="16"/>
  <c r="P17" i="16" s="1"/>
  <c r="O17" i="16"/>
  <c r="N17" i="16"/>
  <c r="Z16" i="16"/>
  <c r="Y16" i="16"/>
  <c r="X16" i="16"/>
  <c r="V16" i="16"/>
  <c r="W16" i="16" s="1"/>
  <c r="R16" i="16"/>
  <c r="Q16" i="16"/>
  <c r="P16" i="16" s="1"/>
  <c r="O16" i="16"/>
  <c r="N16" i="16"/>
  <c r="Z15" i="16"/>
  <c r="Y15" i="16"/>
  <c r="X15" i="16"/>
  <c r="V15" i="16"/>
  <c r="W15" i="16" s="1"/>
  <c r="R15" i="16"/>
  <c r="Q15" i="16"/>
  <c r="P15" i="16" s="1"/>
  <c r="N15" i="16"/>
  <c r="O15" i="16" s="1"/>
  <c r="Z14" i="16"/>
  <c r="Y14" i="16"/>
  <c r="X14" i="16"/>
  <c r="V14" i="16"/>
  <c r="W14" i="16" s="1"/>
  <c r="R14" i="16"/>
  <c r="Q14" i="16"/>
  <c r="P14" i="16"/>
  <c r="O14" i="16"/>
  <c r="N14" i="16"/>
  <c r="Z13" i="16"/>
  <c r="Y13" i="16"/>
  <c r="X13" i="16"/>
  <c r="V13" i="16"/>
  <c r="W13" i="16" s="1"/>
  <c r="R13" i="16"/>
  <c r="Q13" i="16"/>
  <c r="P13" i="16" s="1"/>
  <c r="O13" i="16"/>
  <c r="N13" i="16"/>
  <c r="Z12" i="16"/>
  <c r="Y12" i="16"/>
  <c r="X12" i="16"/>
  <c r="W12" i="16"/>
  <c r="V12" i="16"/>
  <c r="R12" i="16"/>
  <c r="Q12" i="16"/>
  <c r="P12" i="16" s="1"/>
  <c r="O12" i="16"/>
  <c r="N12" i="16"/>
  <c r="Z11" i="16"/>
  <c r="Y11" i="16"/>
  <c r="X11" i="16" s="1"/>
  <c r="V11" i="16"/>
  <c r="W11" i="16" s="1"/>
  <c r="R11" i="16"/>
  <c r="Q11" i="16"/>
  <c r="P11" i="16" s="1"/>
  <c r="O11" i="16"/>
  <c r="N11" i="16"/>
  <c r="Z10" i="16"/>
  <c r="Y10" i="16"/>
  <c r="X10" i="16"/>
  <c r="V10" i="16"/>
  <c r="W10" i="16" s="1"/>
  <c r="R10" i="16"/>
  <c r="Q10" i="16"/>
  <c r="P10" i="16" s="1"/>
  <c r="O10" i="16"/>
  <c r="N10" i="16"/>
  <c r="Z9" i="16"/>
  <c r="Y9" i="16"/>
  <c r="X9" i="16"/>
  <c r="V9" i="16"/>
  <c r="W9" i="16" s="1"/>
  <c r="R9" i="16"/>
  <c r="Q9" i="16"/>
  <c r="P9" i="16" s="1"/>
  <c r="N9" i="16"/>
  <c r="O9" i="16" s="1"/>
  <c r="Z8" i="16"/>
  <c r="Y8" i="16"/>
  <c r="X8" i="16"/>
  <c r="V8" i="16"/>
  <c r="W8" i="16" s="1"/>
  <c r="R8" i="16"/>
  <c r="Q8" i="16"/>
  <c r="P8" i="16"/>
  <c r="O8" i="16"/>
  <c r="N8" i="16"/>
  <c r="Z7" i="16"/>
  <c r="Y7" i="16"/>
  <c r="X7" i="16"/>
  <c r="V7" i="16"/>
  <c r="W7" i="16" s="1"/>
  <c r="R7" i="16"/>
  <c r="Q7" i="16"/>
  <c r="P7" i="16" s="1"/>
  <c r="O7" i="16"/>
  <c r="N7" i="16"/>
  <c r="Z6" i="16"/>
  <c r="Y6" i="16"/>
  <c r="X6" i="16"/>
  <c r="V6" i="16"/>
  <c r="W6" i="16" s="1"/>
  <c r="U6" i="16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R6" i="16"/>
  <c r="Q6" i="16"/>
  <c r="P6" i="16" s="1"/>
  <c r="O6" i="16"/>
  <c r="N6" i="16"/>
  <c r="Z5" i="16"/>
  <c r="Y5" i="16"/>
  <c r="X5" i="16" s="1"/>
  <c r="V5" i="16"/>
  <c r="W5" i="16" s="1"/>
  <c r="U5" i="16"/>
  <c r="R5" i="16"/>
  <c r="Q5" i="16"/>
  <c r="P5" i="16" s="1"/>
  <c r="O5" i="16"/>
  <c r="N5" i="16"/>
  <c r="M5" i="16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Z4" i="16"/>
  <c r="Y4" i="16"/>
  <c r="X4" i="16"/>
  <c r="V4" i="16"/>
  <c r="W4" i="16" s="1"/>
  <c r="U4" i="16"/>
  <c r="T4" i="16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R4" i="16"/>
  <c r="Q4" i="16"/>
  <c r="P4" i="16" s="1"/>
  <c r="O4" i="16"/>
  <c r="N4" i="16"/>
  <c r="M4" i="16"/>
  <c r="L4" i="16"/>
  <c r="L5" i="16" s="1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Z3" i="16"/>
  <c r="Y3" i="16"/>
  <c r="X3" i="16"/>
  <c r="V3" i="16"/>
  <c r="W3" i="16" s="1"/>
  <c r="R3" i="16"/>
  <c r="Q3" i="16"/>
  <c r="P3" i="16" s="1"/>
  <c r="O3" i="16"/>
  <c r="N3" i="16"/>
  <c r="R83" i="15"/>
  <c r="Q83" i="15"/>
  <c r="P83" i="15"/>
  <c r="O83" i="15"/>
  <c r="N83" i="15"/>
  <c r="R82" i="15"/>
  <c r="Q82" i="15"/>
  <c r="P82" i="15"/>
  <c r="N82" i="15"/>
  <c r="O82" i="15" s="1"/>
  <c r="R81" i="15"/>
  <c r="Q81" i="15"/>
  <c r="P81" i="15" s="1"/>
  <c r="O81" i="15"/>
  <c r="N81" i="15"/>
  <c r="R80" i="15"/>
  <c r="Q80" i="15"/>
  <c r="P80" i="15"/>
  <c r="N80" i="15"/>
  <c r="O80" i="15" s="1"/>
  <c r="R79" i="15"/>
  <c r="Q79" i="15"/>
  <c r="P79" i="15" s="1"/>
  <c r="O79" i="15"/>
  <c r="N79" i="15"/>
  <c r="R78" i="15"/>
  <c r="Q78" i="15"/>
  <c r="P78" i="15"/>
  <c r="N78" i="15"/>
  <c r="O78" i="15" s="1"/>
  <c r="R77" i="15"/>
  <c r="Q77" i="15"/>
  <c r="P77" i="15" s="1"/>
  <c r="O77" i="15"/>
  <c r="N77" i="15"/>
  <c r="R76" i="15"/>
  <c r="Q76" i="15"/>
  <c r="P76" i="15"/>
  <c r="N76" i="15"/>
  <c r="O76" i="15" s="1"/>
  <c r="R75" i="15"/>
  <c r="Q75" i="15"/>
  <c r="P75" i="15" s="1"/>
  <c r="O75" i="15"/>
  <c r="N75" i="15"/>
  <c r="R74" i="15"/>
  <c r="Q74" i="15"/>
  <c r="P74" i="15"/>
  <c r="N74" i="15"/>
  <c r="O74" i="15" s="1"/>
  <c r="Z73" i="15"/>
  <c r="Y73" i="15"/>
  <c r="X73" i="15" s="1"/>
  <c r="V73" i="15"/>
  <c r="W73" i="15" s="1"/>
  <c r="R73" i="15"/>
  <c r="Q73" i="15"/>
  <c r="P73" i="15"/>
  <c r="N73" i="15"/>
  <c r="O73" i="15" s="1"/>
  <c r="Z72" i="15"/>
  <c r="Y72" i="15"/>
  <c r="X72" i="15"/>
  <c r="W72" i="15"/>
  <c r="V72" i="15"/>
  <c r="R72" i="15"/>
  <c r="Q72" i="15"/>
  <c r="P72" i="15"/>
  <c r="N72" i="15"/>
  <c r="O72" i="15" s="1"/>
  <c r="Z71" i="15"/>
  <c r="Y71" i="15"/>
  <c r="X71" i="15" s="1"/>
  <c r="W71" i="15"/>
  <c r="V71" i="15"/>
  <c r="R71" i="15"/>
  <c r="Q71" i="15"/>
  <c r="P71" i="15"/>
  <c r="N71" i="15"/>
  <c r="O71" i="15" s="1"/>
  <c r="Z70" i="15"/>
  <c r="Y70" i="15"/>
  <c r="X70" i="15" s="1"/>
  <c r="W70" i="15"/>
  <c r="V70" i="15"/>
  <c r="R70" i="15"/>
  <c r="Q70" i="15"/>
  <c r="P70" i="15"/>
  <c r="N70" i="15"/>
  <c r="O70" i="15" s="1"/>
  <c r="Z69" i="15"/>
  <c r="Y69" i="15"/>
  <c r="X69" i="15" s="1"/>
  <c r="W69" i="15"/>
  <c r="V69" i="15"/>
  <c r="R69" i="15"/>
  <c r="Q69" i="15"/>
  <c r="P69" i="15"/>
  <c r="N69" i="15"/>
  <c r="O69" i="15" s="1"/>
  <c r="Z68" i="15"/>
  <c r="Y68" i="15"/>
  <c r="X68" i="15" s="1"/>
  <c r="W68" i="15"/>
  <c r="V68" i="15"/>
  <c r="R68" i="15"/>
  <c r="Q68" i="15"/>
  <c r="P68" i="15"/>
  <c r="N68" i="15"/>
  <c r="O68" i="15" s="1"/>
  <c r="Z67" i="15"/>
  <c r="Y67" i="15"/>
  <c r="X67" i="15" s="1"/>
  <c r="V67" i="15"/>
  <c r="W67" i="15" s="1"/>
  <c r="R67" i="15"/>
  <c r="Q67" i="15"/>
  <c r="P67" i="15" s="1"/>
  <c r="N67" i="15"/>
  <c r="O67" i="15" s="1"/>
  <c r="Z66" i="15"/>
  <c r="Y66" i="15"/>
  <c r="X66" i="15"/>
  <c r="W66" i="15"/>
  <c r="V66" i="15"/>
  <c r="R66" i="15"/>
  <c r="Q66" i="15"/>
  <c r="P66" i="15"/>
  <c r="N66" i="15"/>
  <c r="O66" i="15" s="1"/>
  <c r="Z65" i="15"/>
  <c r="Y65" i="15"/>
  <c r="X65" i="15" s="1"/>
  <c r="W65" i="15"/>
  <c r="V65" i="15"/>
  <c r="R65" i="15"/>
  <c r="Q65" i="15"/>
  <c r="P65" i="15"/>
  <c r="N65" i="15"/>
  <c r="O65" i="15" s="1"/>
  <c r="Z64" i="15"/>
  <c r="Y64" i="15"/>
  <c r="X64" i="15" s="1"/>
  <c r="W64" i="15"/>
  <c r="V64" i="15"/>
  <c r="R64" i="15"/>
  <c r="Q64" i="15"/>
  <c r="P64" i="15"/>
  <c r="N64" i="15"/>
  <c r="O64" i="15" s="1"/>
  <c r="Z63" i="15"/>
  <c r="Y63" i="15"/>
  <c r="X63" i="15" s="1"/>
  <c r="W63" i="15"/>
  <c r="V63" i="15"/>
  <c r="R63" i="15"/>
  <c r="Q63" i="15"/>
  <c r="P63" i="15" s="1"/>
  <c r="N63" i="15"/>
  <c r="O63" i="15" s="1"/>
  <c r="Z62" i="15"/>
  <c r="Y62" i="15"/>
  <c r="X62" i="15" s="1"/>
  <c r="W62" i="15"/>
  <c r="V62" i="15"/>
  <c r="R62" i="15"/>
  <c r="Q62" i="15"/>
  <c r="P62" i="15"/>
  <c r="O62" i="15"/>
  <c r="N62" i="15"/>
  <c r="Z61" i="15"/>
  <c r="Y61" i="15"/>
  <c r="X61" i="15" s="1"/>
  <c r="V61" i="15"/>
  <c r="W61" i="15" s="1"/>
  <c r="R61" i="15"/>
  <c r="Q61" i="15"/>
  <c r="P61" i="15" s="1"/>
  <c r="N61" i="15"/>
  <c r="O61" i="15" s="1"/>
  <c r="Z60" i="15"/>
  <c r="Y60" i="15"/>
  <c r="X60" i="15"/>
  <c r="W60" i="15"/>
  <c r="V60" i="15"/>
  <c r="R60" i="15"/>
  <c r="Q60" i="15"/>
  <c r="P60" i="15"/>
  <c r="N60" i="15"/>
  <c r="O60" i="15" s="1"/>
  <c r="Z59" i="15"/>
  <c r="Y59" i="15"/>
  <c r="X59" i="15" s="1"/>
  <c r="W59" i="15"/>
  <c r="V59" i="15"/>
  <c r="R59" i="15"/>
  <c r="Q59" i="15"/>
  <c r="P59" i="15"/>
  <c r="O59" i="15"/>
  <c r="N59" i="15"/>
  <c r="Z58" i="15"/>
  <c r="Y58" i="15"/>
  <c r="X58" i="15" s="1"/>
  <c r="W58" i="15"/>
  <c r="V58" i="15"/>
  <c r="R58" i="15"/>
  <c r="Q58" i="15"/>
  <c r="P58" i="15" s="1"/>
  <c r="O58" i="15"/>
  <c r="N58" i="15"/>
  <c r="Z57" i="15"/>
  <c r="Y57" i="15"/>
  <c r="X57" i="15" s="1"/>
  <c r="W57" i="15"/>
  <c r="V57" i="15"/>
  <c r="R57" i="15"/>
  <c r="Q57" i="15"/>
  <c r="P57" i="15" s="1"/>
  <c r="N57" i="15"/>
  <c r="O57" i="15" s="1"/>
  <c r="Z56" i="15"/>
  <c r="Y56" i="15"/>
  <c r="X56" i="15" s="1"/>
  <c r="W56" i="15"/>
  <c r="V56" i="15"/>
  <c r="R56" i="15"/>
  <c r="Q56" i="15"/>
  <c r="P56" i="15"/>
  <c r="O56" i="15"/>
  <c r="N56" i="15"/>
  <c r="Z55" i="15"/>
  <c r="Y55" i="15"/>
  <c r="X55" i="15" s="1"/>
  <c r="V55" i="15"/>
  <c r="W55" i="15" s="1"/>
  <c r="R55" i="15"/>
  <c r="Q55" i="15"/>
  <c r="P55" i="15" s="1"/>
  <c r="N55" i="15"/>
  <c r="O55" i="15" s="1"/>
  <c r="Z54" i="15"/>
  <c r="Y54" i="15"/>
  <c r="X54" i="15"/>
  <c r="W54" i="15"/>
  <c r="V54" i="15"/>
  <c r="R54" i="15"/>
  <c r="Q54" i="15"/>
  <c r="P54" i="15"/>
  <c r="N54" i="15"/>
  <c r="O54" i="15" s="1"/>
  <c r="Z53" i="15"/>
  <c r="Y53" i="15"/>
  <c r="X53" i="15" s="1"/>
  <c r="V53" i="15"/>
  <c r="W53" i="15" s="1"/>
  <c r="R53" i="15"/>
  <c r="Q53" i="15"/>
  <c r="P53" i="15"/>
  <c r="O53" i="15"/>
  <c r="N53" i="15"/>
  <c r="Z52" i="15"/>
  <c r="Y52" i="15"/>
  <c r="X52" i="15" s="1"/>
  <c r="V52" i="15"/>
  <c r="W52" i="15" s="1"/>
  <c r="R52" i="15"/>
  <c r="Q52" i="15"/>
  <c r="P52" i="15" s="1"/>
  <c r="O52" i="15"/>
  <c r="N52" i="15"/>
  <c r="Z51" i="15"/>
  <c r="Y51" i="15"/>
  <c r="X51" i="15" s="1"/>
  <c r="W51" i="15"/>
  <c r="V51" i="15"/>
  <c r="R51" i="15"/>
  <c r="Q51" i="15"/>
  <c r="P51" i="15" s="1"/>
  <c r="N51" i="15"/>
  <c r="O51" i="15" s="1"/>
  <c r="Z50" i="15"/>
  <c r="Y50" i="15"/>
  <c r="X50" i="15" s="1"/>
  <c r="W50" i="15"/>
  <c r="V50" i="15"/>
  <c r="R50" i="15"/>
  <c r="Q50" i="15"/>
  <c r="P50" i="15"/>
  <c r="O50" i="15"/>
  <c r="N50" i="15"/>
  <c r="Z49" i="15"/>
  <c r="Y49" i="15"/>
  <c r="X49" i="15" s="1"/>
  <c r="V49" i="15"/>
  <c r="W49" i="15" s="1"/>
  <c r="R49" i="15"/>
  <c r="Q49" i="15"/>
  <c r="P49" i="15" s="1"/>
  <c r="N49" i="15"/>
  <c r="O49" i="15" s="1"/>
  <c r="Z48" i="15"/>
  <c r="Y48" i="15"/>
  <c r="X48" i="15"/>
  <c r="W48" i="15"/>
  <c r="V48" i="15"/>
  <c r="R48" i="15"/>
  <c r="Q48" i="15"/>
  <c r="P48" i="15"/>
  <c r="N48" i="15"/>
  <c r="O48" i="15" s="1"/>
  <c r="Z47" i="15"/>
  <c r="Y47" i="15"/>
  <c r="X47" i="15" s="1"/>
  <c r="V47" i="15"/>
  <c r="W47" i="15" s="1"/>
  <c r="R47" i="15"/>
  <c r="Q47" i="15"/>
  <c r="P47" i="15"/>
  <c r="O47" i="15"/>
  <c r="N47" i="15"/>
  <c r="Z46" i="15"/>
  <c r="Y46" i="15"/>
  <c r="X46" i="15"/>
  <c r="V46" i="15"/>
  <c r="W46" i="15" s="1"/>
  <c r="R46" i="15"/>
  <c r="Q46" i="15"/>
  <c r="P46" i="15" s="1"/>
  <c r="O46" i="15"/>
  <c r="N46" i="15"/>
  <c r="Z45" i="15"/>
  <c r="Y45" i="15"/>
  <c r="X45" i="15"/>
  <c r="W45" i="15"/>
  <c r="V45" i="15"/>
  <c r="R45" i="15"/>
  <c r="Q45" i="15"/>
  <c r="P45" i="15" s="1"/>
  <c r="N45" i="15"/>
  <c r="O45" i="15" s="1"/>
  <c r="Z44" i="15"/>
  <c r="Y44" i="15"/>
  <c r="X44" i="15" s="1"/>
  <c r="W44" i="15"/>
  <c r="V44" i="15"/>
  <c r="R44" i="15"/>
  <c r="Q44" i="15"/>
  <c r="P44" i="15"/>
  <c r="O44" i="15"/>
  <c r="N44" i="15"/>
  <c r="Z43" i="15"/>
  <c r="Y43" i="15"/>
  <c r="X43" i="15" s="1"/>
  <c r="V43" i="15"/>
  <c r="W43" i="15" s="1"/>
  <c r="R43" i="15"/>
  <c r="Q43" i="15"/>
  <c r="P43" i="15" s="1"/>
  <c r="N43" i="15"/>
  <c r="O43" i="15" s="1"/>
  <c r="Z42" i="15"/>
  <c r="Y42" i="15"/>
  <c r="X42" i="15"/>
  <c r="W42" i="15"/>
  <c r="V42" i="15"/>
  <c r="R42" i="15"/>
  <c r="Q42" i="15"/>
  <c r="P42" i="15"/>
  <c r="N42" i="15"/>
  <c r="O42" i="15" s="1"/>
  <c r="Z41" i="15"/>
  <c r="Y41" i="15"/>
  <c r="X41" i="15" s="1"/>
  <c r="V41" i="15"/>
  <c r="W41" i="15" s="1"/>
  <c r="R41" i="15"/>
  <c r="Q41" i="15"/>
  <c r="P41" i="15"/>
  <c r="O41" i="15"/>
  <c r="N41" i="15"/>
  <c r="Z40" i="15"/>
  <c r="Y40" i="15"/>
  <c r="X40" i="15"/>
  <c r="V40" i="15"/>
  <c r="W40" i="15" s="1"/>
  <c r="R40" i="15"/>
  <c r="Q40" i="15"/>
  <c r="P40" i="15" s="1"/>
  <c r="O40" i="15"/>
  <c r="N40" i="15"/>
  <c r="Z39" i="15"/>
  <c r="Y39" i="15"/>
  <c r="X39" i="15"/>
  <c r="W39" i="15"/>
  <c r="V39" i="15"/>
  <c r="R39" i="15"/>
  <c r="Q39" i="15"/>
  <c r="P39" i="15" s="1"/>
  <c r="N39" i="15"/>
  <c r="O39" i="15" s="1"/>
  <c r="Z38" i="15"/>
  <c r="Y38" i="15"/>
  <c r="X38" i="15" s="1"/>
  <c r="W38" i="15"/>
  <c r="V38" i="15"/>
  <c r="R38" i="15"/>
  <c r="Q38" i="15"/>
  <c r="P38" i="15"/>
  <c r="O38" i="15"/>
  <c r="N38" i="15"/>
  <c r="Z37" i="15"/>
  <c r="Y37" i="15"/>
  <c r="X37" i="15" s="1"/>
  <c r="V37" i="15"/>
  <c r="W37" i="15" s="1"/>
  <c r="R37" i="15"/>
  <c r="Q37" i="15"/>
  <c r="P37" i="15" s="1"/>
  <c r="N37" i="15"/>
  <c r="O37" i="15" s="1"/>
  <c r="Z36" i="15"/>
  <c r="Y36" i="15"/>
  <c r="X36" i="15"/>
  <c r="W36" i="15"/>
  <c r="V36" i="15"/>
  <c r="R36" i="15"/>
  <c r="Q36" i="15"/>
  <c r="P36" i="15"/>
  <c r="N36" i="15"/>
  <c r="O36" i="15" s="1"/>
  <c r="Z35" i="15"/>
  <c r="Y35" i="15"/>
  <c r="X35" i="15" s="1"/>
  <c r="V35" i="15"/>
  <c r="W35" i="15" s="1"/>
  <c r="R35" i="15"/>
  <c r="Q35" i="15"/>
  <c r="P35" i="15"/>
  <c r="O35" i="15"/>
  <c r="N35" i="15"/>
  <c r="Z34" i="15"/>
  <c r="Y34" i="15"/>
  <c r="X34" i="15"/>
  <c r="V34" i="15"/>
  <c r="W34" i="15" s="1"/>
  <c r="R34" i="15"/>
  <c r="Q34" i="15"/>
  <c r="P34" i="15" s="1"/>
  <c r="O34" i="15"/>
  <c r="N34" i="15"/>
  <c r="Z33" i="15"/>
  <c r="Y33" i="15"/>
  <c r="X33" i="15"/>
  <c r="W33" i="15"/>
  <c r="V33" i="15"/>
  <c r="R33" i="15"/>
  <c r="Q33" i="15"/>
  <c r="P33" i="15" s="1"/>
  <c r="N33" i="15"/>
  <c r="O33" i="15" s="1"/>
  <c r="Z32" i="15"/>
  <c r="Y32" i="15"/>
  <c r="X32" i="15" s="1"/>
  <c r="W32" i="15"/>
  <c r="V32" i="15"/>
  <c r="R32" i="15"/>
  <c r="Q32" i="15"/>
  <c r="P32" i="15"/>
  <c r="O32" i="15"/>
  <c r="N32" i="15"/>
  <c r="Z31" i="15"/>
  <c r="Y31" i="15"/>
  <c r="X31" i="15" s="1"/>
  <c r="V31" i="15"/>
  <c r="W31" i="15" s="1"/>
  <c r="R31" i="15"/>
  <c r="Q31" i="15"/>
  <c r="P31" i="15" s="1"/>
  <c r="N31" i="15"/>
  <c r="O31" i="15" s="1"/>
  <c r="Z30" i="15"/>
  <c r="Y30" i="15"/>
  <c r="X30" i="15"/>
  <c r="V30" i="15"/>
  <c r="W30" i="15" s="1"/>
  <c r="R30" i="15"/>
  <c r="Q30" i="15"/>
  <c r="P30" i="15"/>
  <c r="N30" i="15"/>
  <c r="O30" i="15" s="1"/>
  <c r="Z29" i="15"/>
  <c r="Y29" i="15"/>
  <c r="X29" i="15" s="1"/>
  <c r="V29" i="15"/>
  <c r="W29" i="15" s="1"/>
  <c r="R29" i="15"/>
  <c r="Q29" i="15"/>
  <c r="P29" i="15"/>
  <c r="O29" i="15"/>
  <c r="N29" i="15"/>
  <c r="Z28" i="15"/>
  <c r="Y28" i="15"/>
  <c r="X28" i="15"/>
  <c r="V28" i="15"/>
  <c r="W28" i="15" s="1"/>
  <c r="R28" i="15"/>
  <c r="Q28" i="15"/>
  <c r="P28" i="15" s="1"/>
  <c r="O28" i="15"/>
  <c r="N28" i="15"/>
  <c r="Z27" i="15"/>
  <c r="Y27" i="15"/>
  <c r="X27" i="15"/>
  <c r="V27" i="15"/>
  <c r="W27" i="15" s="1"/>
  <c r="R27" i="15"/>
  <c r="Q27" i="15"/>
  <c r="P27" i="15" s="1"/>
  <c r="N27" i="15"/>
  <c r="O27" i="15" s="1"/>
  <c r="Z26" i="15"/>
  <c r="Y26" i="15"/>
  <c r="X26" i="15" s="1"/>
  <c r="W26" i="15"/>
  <c r="V26" i="15"/>
  <c r="R26" i="15"/>
  <c r="Q26" i="15"/>
  <c r="P26" i="15"/>
  <c r="O26" i="15"/>
  <c r="N26" i="15"/>
  <c r="Z25" i="15"/>
  <c r="Y25" i="15"/>
  <c r="X25" i="15" s="1"/>
  <c r="V25" i="15"/>
  <c r="W25" i="15" s="1"/>
  <c r="R25" i="15"/>
  <c r="Q25" i="15"/>
  <c r="P25" i="15" s="1"/>
  <c r="N25" i="15"/>
  <c r="O25" i="15" s="1"/>
  <c r="Z24" i="15"/>
  <c r="Y24" i="15"/>
  <c r="X24" i="15"/>
  <c r="V24" i="15"/>
  <c r="W24" i="15" s="1"/>
  <c r="R24" i="15"/>
  <c r="Q24" i="15"/>
  <c r="P24" i="15"/>
  <c r="N24" i="15"/>
  <c r="O24" i="15" s="1"/>
  <c r="Z23" i="15"/>
  <c r="Y23" i="15"/>
  <c r="X23" i="15"/>
  <c r="V23" i="15"/>
  <c r="W23" i="15" s="1"/>
  <c r="R23" i="15"/>
  <c r="Q23" i="15"/>
  <c r="P23" i="15"/>
  <c r="O23" i="15"/>
  <c r="N23" i="15"/>
  <c r="Z22" i="15"/>
  <c r="Y22" i="15"/>
  <c r="X22" i="15"/>
  <c r="V22" i="15"/>
  <c r="W22" i="15" s="1"/>
  <c r="R22" i="15"/>
  <c r="Q22" i="15"/>
  <c r="P22" i="15" s="1"/>
  <c r="O22" i="15"/>
  <c r="N22" i="15"/>
  <c r="Z21" i="15"/>
  <c r="Y21" i="15"/>
  <c r="X21" i="15"/>
  <c r="V21" i="15"/>
  <c r="W21" i="15" s="1"/>
  <c r="R21" i="15"/>
  <c r="Q21" i="15"/>
  <c r="P21" i="15" s="1"/>
  <c r="N21" i="15"/>
  <c r="O21" i="15" s="1"/>
  <c r="Z20" i="15"/>
  <c r="Y20" i="15"/>
  <c r="X20" i="15"/>
  <c r="W20" i="15"/>
  <c r="V20" i="15"/>
  <c r="R20" i="15"/>
  <c r="Q20" i="15"/>
  <c r="P20" i="15" s="1"/>
  <c r="O20" i="15"/>
  <c r="N20" i="15"/>
  <c r="Z19" i="15"/>
  <c r="Y19" i="15"/>
  <c r="X19" i="15" s="1"/>
  <c r="V19" i="15"/>
  <c r="W19" i="15" s="1"/>
  <c r="R19" i="15"/>
  <c r="Q19" i="15"/>
  <c r="P19" i="15" s="1"/>
  <c r="N19" i="15"/>
  <c r="O19" i="15" s="1"/>
  <c r="Z18" i="15"/>
  <c r="Y18" i="15"/>
  <c r="X18" i="15"/>
  <c r="V18" i="15"/>
  <c r="W18" i="15" s="1"/>
  <c r="R18" i="15"/>
  <c r="Q18" i="15"/>
  <c r="P18" i="15"/>
  <c r="N18" i="15"/>
  <c r="O18" i="15" s="1"/>
  <c r="Z17" i="15"/>
  <c r="Y17" i="15"/>
  <c r="X17" i="15"/>
  <c r="V17" i="15"/>
  <c r="W17" i="15" s="1"/>
  <c r="R17" i="15"/>
  <c r="Q17" i="15"/>
  <c r="P17" i="15"/>
  <c r="O17" i="15"/>
  <c r="N17" i="15"/>
  <c r="Z16" i="15"/>
  <c r="Y16" i="15"/>
  <c r="X16" i="15"/>
  <c r="V16" i="15"/>
  <c r="W16" i="15" s="1"/>
  <c r="R16" i="15"/>
  <c r="Q16" i="15"/>
  <c r="P16" i="15" s="1"/>
  <c r="O16" i="15"/>
  <c r="N16" i="15"/>
  <c r="Z15" i="15"/>
  <c r="Y15" i="15"/>
  <c r="X15" i="15"/>
  <c r="V15" i="15"/>
  <c r="W15" i="15" s="1"/>
  <c r="R15" i="15"/>
  <c r="Q15" i="15"/>
  <c r="P15" i="15" s="1"/>
  <c r="O15" i="15"/>
  <c r="N15" i="15"/>
  <c r="Z14" i="15"/>
  <c r="Y14" i="15"/>
  <c r="X14" i="15"/>
  <c r="W14" i="15"/>
  <c r="V14" i="15"/>
  <c r="R14" i="15"/>
  <c r="Q14" i="15"/>
  <c r="P14" i="15" s="1"/>
  <c r="O14" i="15"/>
  <c r="N14" i="15"/>
  <c r="Z13" i="15"/>
  <c r="Y13" i="15"/>
  <c r="X13" i="15" s="1"/>
  <c r="V13" i="15"/>
  <c r="W13" i="15" s="1"/>
  <c r="R13" i="15"/>
  <c r="Q13" i="15"/>
  <c r="P13" i="15" s="1"/>
  <c r="N13" i="15"/>
  <c r="O13" i="15" s="1"/>
  <c r="Z12" i="15"/>
  <c r="Y12" i="15"/>
  <c r="X12" i="15"/>
  <c r="V12" i="15"/>
  <c r="W12" i="15" s="1"/>
  <c r="R12" i="15"/>
  <c r="Q12" i="15"/>
  <c r="P12" i="15" s="1"/>
  <c r="N12" i="15"/>
  <c r="O12" i="15" s="1"/>
  <c r="Z11" i="15"/>
  <c r="Y11" i="15"/>
  <c r="X11" i="15"/>
  <c r="V11" i="15"/>
  <c r="W11" i="15" s="1"/>
  <c r="R11" i="15"/>
  <c r="Q11" i="15"/>
  <c r="P11" i="15"/>
  <c r="O11" i="15"/>
  <c r="N11" i="15"/>
  <c r="Z10" i="15"/>
  <c r="Y10" i="15"/>
  <c r="X10" i="15"/>
  <c r="V10" i="15"/>
  <c r="W10" i="15" s="1"/>
  <c r="R10" i="15"/>
  <c r="Q10" i="15"/>
  <c r="P10" i="15" s="1"/>
  <c r="O10" i="15"/>
  <c r="N10" i="15"/>
  <c r="Z9" i="15"/>
  <c r="Y9" i="15"/>
  <c r="X9" i="15"/>
  <c r="V9" i="15"/>
  <c r="W9" i="15" s="1"/>
  <c r="R9" i="15"/>
  <c r="Q9" i="15"/>
  <c r="P9" i="15" s="1"/>
  <c r="O9" i="15"/>
  <c r="N9" i="15"/>
  <c r="Z8" i="15"/>
  <c r="Y8" i="15"/>
  <c r="X8" i="15"/>
  <c r="W8" i="15"/>
  <c r="V8" i="15"/>
  <c r="R8" i="15"/>
  <c r="Q8" i="15"/>
  <c r="P8" i="15" s="1"/>
  <c r="O8" i="15"/>
  <c r="N8" i="15"/>
  <c r="Z7" i="15"/>
  <c r="Y7" i="15"/>
  <c r="X7" i="15" s="1"/>
  <c r="V7" i="15"/>
  <c r="W7" i="15" s="1"/>
  <c r="R7" i="15"/>
  <c r="Q7" i="15"/>
  <c r="P7" i="15" s="1"/>
  <c r="O7" i="15"/>
  <c r="N7" i="15"/>
  <c r="Z6" i="15"/>
  <c r="Y6" i="15"/>
  <c r="X6" i="15"/>
  <c r="V6" i="15"/>
  <c r="W6" i="15" s="1"/>
  <c r="R6" i="15"/>
  <c r="Q6" i="15"/>
  <c r="P6" i="15" s="1"/>
  <c r="N6" i="15"/>
  <c r="O6" i="15" s="1"/>
  <c r="Z5" i="15"/>
  <c r="Y5" i="15"/>
  <c r="X5" i="15"/>
  <c r="V5" i="15"/>
  <c r="W5" i="15" s="1"/>
  <c r="R5" i="15"/>
  <c r="Q5" i="15"/>
  <c r="P5" i="15"/>
  <c r="O5" i="15"/>
  <c r="N5" i="15"/>
  <c r="M5" i="15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Z4" i="15"/>
  <c r="Y4" i="15"/>
  <c r="X4" i="15"/>
  <c r="V4" i="15"/>
  <c r="W4" i="15" s="1"/>
  <c r="U4" i="15"/>
  <c r="U5" i="15" s="1"/>
  <c r="U6" i="15" s="1"/>
  <c r="U7" i="15" s="1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T4" i="15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T15" i="15" s="1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R4" i="15"/>
  <c r="Q4" i="15"/>
  <c r="P4" i="15" s="1"/>
  <c r="O4" i="15"/>
  <c r="N4" i="15"/>
  <c r="M4" i="15"/>
  <c r="L4" i="15"/>
  <c r="L5" i="15" s="1"/>
  <c r="L6" i="15" s="1"/>
  <c r="L7" i="15" s="1"/>
  <c r="L8" i="15" s="1"/>
  <c r="L9" i="15" s="1"/>
  <c r="L10" i="15" s="1"/>
  <c r="L11" i="15" s="1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Z3" i="15"/>
  <c r="Y3" i="15"/>
  <c r="X3" i="15"/>
  <c r="V3" i="15"/>
  <c r="W3" i="15" s="1"/>
  <c r="R3" i="15"/>
  <c r="Q3" i="15"/>
  <c r="P3" i="15" s="1"/>
  <c r="O3" i="15"/>
  <c r="N3" i="15"/>
  <c r="R83" i="2"/>
  <c r="Q83" i="2"/>
  <c r="P83" i="2" s="1"/>
  <c r="N83" i="2"/>
  <c r="O83" i="2" s="1"/>
  <c r="R82" i="2"/>
  <c r="Q82" i="2"/>
  <c r="P82" i="2" s="1"/>
  <c r="O82" i="2"/>
  <c r="N82" i="2"/>
  <c r="R81" i="2"/>
  <c r="Q81" i="2"/>
  <c r="P81" i="2" s="1"/>
  <c r="N81" i="2"/>
  <c r="O81" i="2" s="1"/>
  <c r="R80" i="2"/>
  <c r="Q80" i="2"/>
  <c r="P80" i="2" s="1"/>
  <c r="N80" i="2"/>
  <c r="O80" i="2" s="1"/>
  <c r="R79" i="2"/>
  <c r="Q79" i="2"/>
  <c r="P79" i="2" s="1"/>
  <c r="N79" i="2"/>
  <c r="O79" i="2" s="1"/>
  <c r="R78" i="2"/>
  <c r="Q78" i="2"/>
  <c r="P78" i="2"/>
  <c r="O78" i="2"/>
  <c r="N78" i="2"/>
  <c r="R77" i="2"/>
  <c r="Q77" i="2"/>
  <c r="P77" i="2"/>
  <c r="N77" i="2"/>
  <c r="O77" i="2" s="1"/>
  <c r="R76" i="2"/>
  <c r="Q76" i="2"/>
  <c r="P76" i="2" s="1"/>
  <c r="N76" i="2"/>
  <c r="O76" i="2" s="1"/>
  <c r="R75" i="2"/>
  <c r="Q75" i="2"/>
  <c r="P75" i="2"/>
  <c r="N75" i="2"/>
  <c r="O75" i="2" s="1"/>
  <c r="R74" i="2"/>
  <c r="Q74" i="2"/>
  <c r="P74" i="2"/>
  <c r="N74" i="2"/>
  <c r="O74" i="2" s="1"/>
  <c r="Z73" i="2"/>
  <c r="Y73" i="2"/>
  <c r="X73" i="2"/>
  <c r="V73" i="2"/>
  <c r="W73" i="2" s="1"/>
  <c r="R73" i="2"/>
  <c r="Q73" i="2"/>
  <c r="P73" i="2"/>
  <c r="O73" i="2"/>
  <c r="N73" i="2"/>
  <c r="Z72" i="2"/>
  <c r="Y72" i="2"/>
  <c r="X72" i="2" s="1"/>
  <c r="V72" i="2"/>
  <c r="W72" i="2" s="1"/>
  <c r="R72" i="2"/>
  <c r="Q72" i="2"/>
  <c r="P72" i="2" s="1"/>
  <c r="O72" i="2"/>
  <c r="N72" i="2"/>
  <c r="Z71" i="2"/>
  <c r="Y71" i="2"/>
  <c r="X71" i="2"/>
  <c r="V71" i="2"/>
  <c r="W71" i="2" s="1"/>
  <c r="R71" i="2"/>
  <c r="Q71" i="2"/>
  <c r="P71" i="2" s="1"/>
  <c r="N71" i="2"/>
  <c r="O71" i="2" s="1"/>
  <c r="Z70" i="2"/>
  <c r="Y70" i="2"/>
  <c r="X70" i="2"/>
  <c r="V70" i="2"/>
  <c r="W70" i="2" s="1"/>
  <c r="R70" i="2"/>
  <c r="Q70" i="2"/>
  <c r="P70" i="2"/>
  <c r="O70" i="2"/>
  <c r="N70" i="2"/>
  <c r="Z69" i="2"/>
  <c r="Y69" i="2"/>
  <c r="X69" i="2"/>
  <c r="V69" i="2"/>
  <c r="W69" i="2" s="1"/>
  <c r="R69" i="2"/>
  <c r="Q69" i="2"/>
  <c r="P69" i="2" s="1"/>
  <c r="N69" i="2"/>
  <c r="O69" i="2" s="1"/>
  <c r="Z68" i="2"/>
  <c r="Y68" i="2"/>
  <c r="X68" i="2"/>
  <c r="V68" i="2"/>
  <c r="W68" i="2" s="1"/>
  <c r="R68" i="2"/>
  <c r="Q68" i="2"/>
  <c r="P68" i="2" s="1"/>
  <c r="N68" i="2"/>
  <c r="O68" i="2" s="1"/>
  <c r="Z67" i="2"/>
  <c r="Y67" i="2"/>
  <c r="X67" i="2"/>
  <c r="V67" i="2"/>
  <c r="W67" i="2" s="1"/>
  <c r="R67" i="2"/>
  <c r="Q67" i="2"/>
  <c r="P67" i="2"/>
  <c r="O67" i="2"/>
  <c r="N67" i="2"/>
  <c r="Z66" i="2"/>
  <c r="Y66" i="2"/>
  <c r="X66" i="2"/>
  <c r="V66" i="2"/>
  <c r="W66" i="2" s="1"/>
  <c r="R66" i="2"/>
  <c r="Q66" i="2"/>
  <c r="P66" i="2" s="1"/>
  <c r="O66" i="2"/>
  <c r="N66" i="2"/>
  <c r="Z65" i="2"/>
  <c r="Y65" i="2"/>
  <c r="X65" i="2"/>
  <c r="V65" i="2"/>
  <c r="W65" i="2" s="1"/>
  <c r="R65" i="2"/>
  <c r="Q65" i="2"/>
  <c r="P65" i="2" s="1"/>
  <c r="N65" i="2"/>
  <c r="O65" i="2" s="1"/>
  <c r="Z64" i="2"/>
  <c r="Y64" i="2"/>
  <c r="X64" i="2"/>
  <c r="V64" i="2"/>
  <c r="W64" i="2" s="1"/>
  <c r="R64" i="2"/>
  <c r="Q64" i="2"/>
  <c r="P64" i="2"/>
  <c r="O64" i="2"/>
  <c r="N64" i="2"/>
  <c r="Z63" i="2"/>
  <c r="Y63" i="2"/>
  <c r="X63" i="2"/>
  <c r="V63" i="2"/>
  <c r="W63" i="2" s="1"/>
  <c r="R63" i="2"/>
  <c r="Q63" i="2"/>
  <c r="P63" i="2" s="1"/>
  <c r="O63" i="2"/>
  <c r="N63" i="2"/>
  <c r="Z62" i="2"/>
  <c r="Y62" i="2"/>
  <c r="X62" i="2"/>
  <c r="V62" i="2"/>
  <c r="W62" i="2" s="1"/>
  <c r="R62" i="2"/>
  <c r="Q62" i="2"/>
  <c r="P62" i="2" s="1"/>
  <c r="N62" i="2"/>
  <c r="O62" i="2" s="1"/>
  <c r="Z61" i="2"/>
  <c r="Y61" i="2"/>
  <c r="X61" i="2"/>
  <c r="V61" i="2"/>
  <c r="W61" i="2" s="1"/>
  <c r="R61" i="2"/>
  <c r="Q61" i="2"/>
  <c r="P61" i="2"/>
  <c r="O61" i="2"/>
  <c r="N61" i="2"/>
  <c r="Z60" i="2"/>
  <c r="Y60" i="2"/>
  <c r="X60" i="2"/>
  <c r="V60" i="2"/>
  <c r="W60" i="2" s="1"/>
  <c r="R60" i="2"/>
  <c r="Q60" i="2"/>
  <c r="P60" i="2" s="1"/>
  <c r="O60" i="2"/>
  <c r="N60" i="2"/>
  <c r="Z59" i="2"/>
  <c r="Y59" i="2"/>
  <c r="X59" i="2"/>
  <c r="V59" i="2"/>
  <c r="W59" i="2" s="1"/>
  <c r="R59" i="2"/>
  <c r="Q59" i="2"/>
  <c r="P59" i="2" s="1"/>
  <c r="N59" i="2"/>
  <c r="O59" i="2" s="1"/>
  <c r="Z58" i="2"/>
  <c r="Y58" i="2"/>
  <c r="X58" i="2"/>
  <c r="V58" i="2"/>
  <c r="W58" i="2" s="1"/>
  <c r="R58" i="2"/>
  <c r="Q58" i="2"/>
  <c r="P58" i="2"/>
  <c r="O58" i="2"/>
  <c r="N58" i="2"/>
  <c r="Z57" i="2"/>
  <c r="Y57" i="2"/>
  <c r="X57" i="2"/>
  <c r="V57" i="2"/>
  <c r="W57" i="2" s="1"/>
  <c r="R57" i="2"/>
  <c r="Q57" i="2"/>
  <c r="P57" i="2" s="1"/>
  <c r="O57" i="2"/>
  <c r="N57" i="2"/>
  <c r="Z56" i="2"/>
  <c r="Y56" i="2"/>
  <c r="X56" i="2"/>
  <c r="V56" i="2"/>
  <c r="W56" i="2" s="1"/>
  <c r="R56" i="2"/>
  <c r="Q56" i="2"/>
  <c r="P56" i="2" s="1"/>
  <c r="N56" i="2"/>
  <c r="O56" i="2" s="1"/>
  <c r="Z55" i="2"/>
  <c r="Y55" i="2"/>
  <c r="X55" i="2"/>
  <c r="V55" i="2"/>
  <c r="W55" i="2" s="1"/>
  <c r="R55" i="2"/>
  <c r="Q55" i="2"/>
  <c r="P55" i="2"/>
  <c r="O55" i="2"/>
  <c r="N55" i="2"/>
  <c r="Z54" i="2"/>
  <c r="Y54" i="2"/>
  <c r="X54" i="2"/>
  <c r="V54" i="2"/>
  <c r="W54" i="2" s="1"/>
  <c r="R54" i="2"/>
  <c r="Q54" i="2"/>
  <c r="P54" i="2" s="1"/>
  <c r="O54" i="2"/>
  <c r="N54" i="2"/>
  <c r="Z53" i="2"/>
  <c r="Y53" i="2"/>
  <c r="X53" i="2"/>
  <c r="V53" i="2"/>
  <c r="W53" i="2" s="1"/>
  <c r="R53" i="2"/>
  <c r="Q53" i="2"/>
  <c r="P53" i="2" s="1"/>
  <c r="N53" i="2"/>
  <c r="O53" i="2" s="1"/>
  <c r="Z52" i="2"/>
  <c r="Y52" i="2"/>
  <c r="X52" i="2"/>
  <c r="V52" i="2"/>
  <c r="W52" i="2" s="1"/>
  <c r="R52" i="2"/>
  <c r="Q52" i="2"/>
  <c r="P52" i="2"/>
  <c r="O52" i="2"/>
  <c r="N52" i="2"/>
  <c r="Z51" i="2"/>
  <c r="Y51" i="2"/>
  <c r="X51" i="2"/>
  <c r="V51" i="2"/>
  <c r="W51" i="2" s="1"/>
  <c r="R51" i="2"/>
  <c r="Q51" i="2"/>
  <c r="P51" i="2" s="1"/>
  <c r="O51" i="2"/>
  <c r="N51" i="2"/>
  <c r="Z50" i="2"/>
  <c r="Y50" i="2"/>
  <c r="X50" i="2"/>
  <c r="V50" i="2"/>
  <c r="W50" i="2" s="1"/>
  <c r="R50" i="2"/>
  <c r="Q50" i="2"/>
  <c r="P50" i="2" s="1"/>
  <c r="N50" i="2"/>
  <c r="O50" i="2" s="1"/>
  <c r="Z49" i="2"/>
  <c r="Y49" i="2"/>
  <c r="X49" i="2"/>
  <c r="V49" i="2"/>
  <c r="W49" i="2" s="1"/>
  <c r="R49" i="2"/>
  <c r="Q49" i="2"/>
  <c r="P49" i="2"/>
  <c r="O49" i="2"/>
  <c r="N49" i="2"/>
  <c r="Z48" i="2"/>
  <c r="Y48" i="2"/>
  <c r="X48" i="2"/>
  <c r="V48" i="2"/>
  <c r="W48" i="2" s="1"/>
  <c r="R48" i="2"/>
  <c r="Q48" i="2"/>
  <c r="P48" i="2" s="1"/>
  <c r="O48" i="2"/>
  <c r="N48" i="2"/>
  <c r="Z47" i="2"/>
  <c r="Y47" i="2"/>
  <c r="X47" i="2"/>
  <c r="V47" i="2"/>
  <c r="W47" i="2" s="1"/>
  <c r="R47" i="2"/>
  <c r="Q47" i="2"/>
  <c r="P47" i="2" s="1"/>
  <c r="N47" i="2"/>
  <c r="O47" i="2" s="1"/>
  <c r="Z46" i="2"/>
  <c r="Y46" i="2"/>
  <c r="X46" i="2"/>
  <c r="V46" i="2"/>
  <c r="W46" i="2" s="1"/>
  <c r="R46" i="2"/>
  <c r="Q46" i="2"/>
  <c r="P46" i="2"/>
  <c r="O46" i="2"/>
  <c r="N46" i="2"/>
  <c r="Z45" i="2"/>
  <c r="Y45" i="2"/>
  <c r="X45" i="2"/>
  <c r="V45" i="2"/>
  <c r="W45" i="2" s="1"/>
  <c r="R45" i="2"/>
  <c r="Q45" i="2"/>
  <c r="P45" i="2" s="1"/>
  <c r="O45" i="2"/>
  <c r="N45" i="2"/>
  <c r="Z44" i="2"/>
  <c r="Y44" i="2"/>
  <c r="X44" i="2"/>
  <c r="V44" i="2"/>
  <c r="W44" i="2" s="1"/>
  <c r="R44" i="2"/>
  <c r="Q44" i="2"/>
  <c r="P44" i="2" s="1"/>
  <c r="N44" i="2"/>
  <c r="O44" i="2" s="1"/>
  <c r="Z43" i="2"/>
  <c r="Y43" i="2"/>
  <c r="X43" i="2"/>
  <c r="V43" i="2"/>
  <c r="W43" i="2" s="1"/>
  <c r="R43" i="2"/>
  <c r="Q43" i="2"/>
  <c r="P43" i="2"/>
  <c r="O43" i="2"/>
  <c r="N43" i="2"/>
  <c r="Z42" i="2"/>
  <c r="Y42" i="2"/>
  <c r="X42" i="2"/>
  <c r="V42" i="2"/>
  <c r="W42" i="2" s="1"/>
  <c r="R42" i="2"/>
  <c r="Q42" i="2"/>
  <c r="P42" i="2" s="1"/>
  <c r="O42" i="2"/>
  <c r="N42" i="2"/>
  <c r="Z41" i="2"/>
  <c r="Y41" i="2"/>
  <c r="X41" i="2"/>
  <c r="V41" i="2"/>
  <c r="W41" i="2" s="1"/>
  <c r="R41" i="2"/>
  <c r="Q41" i="2"/>
  <c r="P41" i="2" s="1"/>
  <c r="N41" i="2"/>
  <c r="O41" i="2" s="1"/>
  <c r="Z40" i="2"/>
  <c r="Y40" i="2"/>
  <c r="X40" i="2"/>
  <c r="V40" i="2"/>
  <c r="W40" i="2" s="1"/>
  <c r="R40" i="2"/>
  <c r="Q40" i="2"/>
  <c r="P40" i="2"/>
  <c r="O40" i="2"/>
  <c r="N40" i="2"/>
  <c r="Z39" i="2"/>
  <c r="Y39" i="2"/>
  <c r="X39" i="2"/>
  <c r="V39" i="2"/>
  <c r="W39" i="2" s="1"/>
  <c r="R39" i="2"/>
  <c r="Q39" i="2"/>
  <c r="P39" i="2" s="1"/>
  <c r="O39" i="2"/>
  <c r="N39" i="2"/>
  <c r="Z38" i="2"/>
  <c r="Y38" i="2"/>
  <c r="X38" i="2"/>
  <c r="V38" i="2"/>
  <c r="W38" i="2" s="1"/>
  <c r="R38" i="2"/>
  <c r="Q38" i="2"/>
  <c r="P38" i="2" s="1"/>
  <c r="N38" i="2"/>
  <c r="O38" i="2" s="1"/>
  <c r="Z37" i="2"/>
  <c r="Y37" i="2"/>
  <c r="X37" i="2"/>
  <c r="V37" i="2"/>
  <c r="W37" i="2" s="1"/>
  <c r="R37" i="2"/>
  <c r="Q37" i="2"/>
  <c r="P37" i="2"/>
  <c r="O37" i="2"/>
  <c r="N37" i="2"/>
  <c r="Z36" i="2"/>
  <c r="Y36" i="2"/>
  <c r="X36" i="2"/>
  <c r="V36" i="2"/>
  <c r="W36" i="2" s="1"/>
  <c r="R36" i="2"/>
  <c r="Q36" i="2"/>
  <c r="P36" i="2" s="1"/>
  <c r="O36" i="2"/>
  <c r="N36" i="2"/>
  <c r="Z35" i="2"/>
  <c r="Y35" i="2"/>
  <c r="X35" i="2"/>
  <c r="V35" i="2"/>
  <c r="W35" i="2" s="1"/>
  <c r="R35" i="2"/>
  <c r="Q35" i="2"/>
  <c r="P35" i="2" s="1"/>
  <c r="O35" i="2"/>
  <c r="N35" i="2"/>
  <c r="Z34" i="2"/>
  <c r="Y34" i="2"/>
  <c r="X34" i="2"/>
  <c r="V34" i="2"/>
  <c r="W34" i="2" s="1"/>
  <c r="R34" i="2"/>
  <c r="Q34" i="2"/>
  <c r="P34" i="2" s="1"/>
  <c r="O34" i="2"/>
  <c r="N34" i="2"/>
  <c r="Z33" i="2"/>
  <c r="Y33" i="2"/>
  <c r="X33" i="2"/>
  <c r="V33" i="2"/>
  <c r="W33" i="2" s="1"/>
  <c r="R33" i="2"/>
  <c r="Q33" i="2"/>
  <c r="P33" i="2" s="1"/>
  <c r="O33" i="2"/>
  <c r="N33" i="2"/>
  <c r="Z32" i="2"/>
  <c r="Y32" i="2"/>
  <c r="X32" i="2"/>
  <c r="V32" i="2"/>
  <c r="W32" i="2" s="1"/>
  <c r="R32" i="2"/>
  <c r="Q32" i="2"/>
  <c r="P32" i="2" s="1"/>
  <c r="N32" i="2"/>
  <c r="O32" i="2" s="1"/>
  <c r="Z31" i="2"/>
  <c r="Y31" i="2"/>
  <c r="X31" i="2"/>
  <c r="V31" i="2"/>
  <c r="W31" i="2" s="1"/>
  <c r="R31" i="2"/>
  <c r="Q31" i="2"/>
  <c r="P31" i="2"/>
  <c r="O31" i="2"/>
  <c r="N31" i="2"/>
  <c r="Z30" i="2"/>
  <c r="Y30" i="2"/>
  <c r="X30" i="2"/>
  <c r="V30" i="2"/>
  <c r="W30" i="2" s="1"/>
  <c r="R30" i="2"/>
  <c r="Q30" i="2"/>
  <c r="P30" i="2" s="1"/>
  <c r="O30" i="2"/>
  <c r="N30" i="2"/>
  <c r="Z29" i="2"/>
  <c r="Y29" i="2"/>
  <c r="X29" i="2"/>
  <c r="V29" i="2"/>
  <c r="W29" i="2" s="1"/>
  <c r="R29" i="2"/>
  <c r="Q29" i="2"/>
  <c r="P29" i="2" s="1"/>
  <c r="O29" i="2"/>
  <c r="N29" i="2"/>
  <c r="Z28" i="2"/>
  <c r="Y28" i="2"/>
  <c r="X28" i="2"/>
  <c r="V28" i="2"/>
  <c r="W28" i="2" s="1"/>
  <c r="R28" i="2"/>
  <c r="Q28" i="2"/>
  <c r="P28" i="2" s="1"/>
  <c r="O28" i="2"/>
  <c r="N28" i="2"/>
  <c r="Z27" i="2"/>
  <c r="Y27" i="2"/>
  <c r="X27" i="2"/>
  <c r="V27" i="2"/>
  <c r="W27" i="2" s="1"/>
  <c r="R27" i="2"/>
  <c r="Q27" i="2"/>
  <c r="P27" i="2" s="1"/>
  <c r="O27" i="2"/>
  <c r="N27" i="2"/>
  <c r="Z26" i="2"/>
  <c r="Y26" i="2"/>
  <c r="X26" i="2"/>
  <c r="V26" i="2"/>
  <c r="W26" i="2" s="1"/>
  <c r="R26" i="2"/>
  <c r="Q26" i="2"/>
  <c r="P26" i="2" s="1"/>
  <c r="N26" i="2"/>
  <c r="O26" i="2" s="1"/>
  <c r="Z25" i="2"/>
  <c r="Y25" i="2"/>
  <c r="X25" i="2"/>
  <c r="V25" i="2"/>
  <c r="W25" i="2" s="1"/>
  <c r="R25" i="2"/>
  <c r="Q25" i="2"/>
  <c r="P25" i="2"/>
  <c r="O25" i="2"/>
  <c r="N25" i="2"/>
  <c r="Z24" i="2"/>
  <c r="Y24" i="2"/>
  <c r="X24" i="2"/>
  <c r="V24" i="2"/>
  <c r="W24" i="2" s="1"/>
  <c r="R24" i="2"/>
  <c r="Q24" i="2"/>
  <c r="P24" i="2" s="1"/>
  <c r="O24" i="2"/>
  <c r="N24" i="2"/>
  <c r="Z23" i="2"/>
  <c r="Y23" i="2"/>
  <c r="X23" i="2"/>
  <c r="V23" i="2"/>
  <c r="W23" i="2" s="1"/>
  <c r="R23" i="2"/>
  <c r="Q23" i="2"/>
  <c r="P23" i="2" s="1"/>
  <c r="O23" i="2"/>
  <c r="N23" i="2"/>
  <c r="Z22" i="2"/>
  <c r="Y22" i="2"/>
  <c r="X22" i="2"/>
  <c r="V22" i="2"/>
  <c r="W22" i="2" s="1"/>
  <c r="R22" i="2"/>
  <c r="Q22" i="2"/>
  <c r="P22" i="2" s="1"/>
  <c r="O22" i="2"/>
  <c r="N22" i="2"/>
  <c r="Z21" i="2"/>
  <c r="Y21" i="2"/>
  <c r="X21" i="2"/>
  <c r="V21" i="2"/>
  <c r="W21" i="2" s="1"/>
  <c r="R21" i="2"/>
  <c r="Q21" i="2"/>
  <c r="P21" i="2" s="1"/>
  <c r="O21" i="2"/>
  <c r="N21" i="2"/>
  <c r="Z20" i="2"/>
  <c r="Y20" i="2"/>
  <c r="X20" i="2"/>
  <c r="V20" i="2"/>
  <c r="W20" i="2" s="1"/>
  <c r="R20" i="2"/>
  <c r="Q20" i="2"/>
  <c r="P20" i="2" s="1"/>
  <c r="N20" i="2"/>
  <c r="O20" i="2" s="1"/>
  <c r="Z19" i="2"/>
  <c r="Y19" i="2"/>
  <c r="X19" i="2"/>
  <c r="V19" i="2"/>
  <c r="W19" i="2" s="1"/>
  <c r="R19" i="2"/>
  <c r="Q19" i="2"/>
  <c r="P19" i="2"/>
  <c r="O19" i="2"/>
  <c r="N19" i="2"/>
  <c r="Z18" i="2"/>
  <c r="Y18" i="2"/>
  <c r="X18" i="2"/>
  <c r="V18" i="2"/>
  <c r="W18" i="2" s="1"/>
  <c r="R18" i="2"/>
  <c r="Q18" i="2"/>
  <c r="P18" i="2" s="1"/>
  <c r="O18" i="2"/>
  <c r="N18" i="2"/>
  <c r="Z17" i="2"/>
  <c r="Y17" i="2"/>
  <c r="X17" i="2"/>
  <c r="V17" i="2"/>
  <c r="W17" i="2" s="1"/>
  <c r="R17" i="2"/>
  <c r="Q17" i="2"/>
  <c r="P17" i="2" s="1"/>
  <c r="O17" i="2"/>
  <c r="N17" i="2"/>
  <c r="Z16" i="2"/>
  <c r="Y16" i="2"/>
  <c r="X16" i="2"/>
  <c r="V16" i="2"/>
  <c r="W16" i="2" s="1"/>
  <c r="R16" i="2"/>
  <c r="Q16" i="2"/>
  <c r="P16" i="2" s="1"/>
  <c r="O16" i="2"/>
  <c r="N16" i="2"/>
  <c r="Z15" i="2"/>
  <c r="Y15" i="2"/>
  <c r="X15" i="2"/>
  <c r="V15" i="2"/>
  <c r="W15" i="2" s="1"/>
  <c r="R15" i="2"/>
  <c r="Q15" i="2"/>
  <c r="P15" i="2" s="1"/>
  <c r="O15" i="2"/>
  <c r="N15" i="2"/>
  <c r="Z14" i="2"/>
  <c r="Y14" i="2"/>
  <c r="X14" i="2"/>
  <c r="V14" i="2"/>
  <c r="W14" i="2" s="1"/>
  <c r="R14" i="2"/>
  <c r="Q14" i="2"/>
  <c r="P14" i="2" s="1"/>
  <c r="N14" i="2"/>
  <c r="O14" i="2" s="1"/>
  <c r="Z13" i="2"/>
  <c r="Y13" i="2"/>
  <c r="X13" i="2"/>
  <c r="V13" i="2"/>
  <c r="W13" i="2" s="1"/>
  <c r="R13" i="2"/>
  <c r="Q13" i="2"/>
  <c r="P13" i="2" s="1"/>
  <c r="O13" i="2"/>
  <c r="N13" i="2"/>
  <c r="Z12" i="2"/>
  <c r="Y12" i="2"/>
  <c r="X12" i="2"/>
  <c r="V12" i="2"/>
  <c r="W12" i="2" s="1"/>
  <c r="R12" i="2"/>
  <c r="Q12" i="2"/>
  <c r="P12" i="2" s="1"/>
  <c r="O12" i="2"/>
  <c r="N12" i="2"/>
  <c r="Z11" i="2"/>
  <c r="Y11" i="2"/>
  <c r="X11" i="2"/>
  <c r="V11" i="2"/>
  <c r="W11" i="2" s="1"/>
  <c r="R11" i="2"/>
  <c r="Q11" i="2"/>
  <c r="P11" i="2" s="1"/>
  <c r="O11" i="2"/>
  <c r="N11" i="2"/>
  <c r="Z10" i="2"/>
  <c r="Y10" i="2"/>
  <c r="X10" i="2"/>
  <c r="V10" i="2"/>
  <c r="W10" i="2" s="1"/>
  <c r="R10" i="2"/>
  <c r="Q10" i="2"/>
  <c r="P10" i="2" s="1"/>
  <c r="O10" i="2"/>
  <c r="N10" i="2"/>
  <c r="Z9" i="2"/>
  <c r="Y9" i="2"/>
  <c r="X9" i="2"/>
  <c r="V9" i="2"/>
  <c r="W9" i="2" s="1"/>
  <c r="R9" i="2"/>
  <c r="Q9" i="2"/>
  <c r="P9" i="2" s="1"/>
  <c r="O9" i="2"/>
  <c r="N9" i="2"/>
  <c r="Z8" i="2"/>
  <c r="Y8" i="2"/>
  <c r="X8" i="2"/>
  <c r="V8" i="2"/>
  <c r="W8" i="2" s="1"/>
  <c r="R8" i="2"/>
  <c r="Q8" i="2"/>
  <c r="P8" i="2" s="1"/>
  <c r="N8" i="2"/>
  <c r="O8" i="2" s="1"/>
  <c r="Z7" i="2"/>
  <c r="Y7" i="2"/>
  <c r="X7" i="2"/>
  <c r="V7" i="2"/>
  <c r="W7" i="2" s="1"/>
  <c r="R7" i="2"/>
  <c r="Q7" i="2"/>
  <c r="P7" i="2"/>
  <c r="O7" i="2"/>
  <c r="N7" i="2"/>
  <c r="Z6" i="2"/>
  <c r="Y6" i="2"/>
  <c r="X6" i="2"/>
  <c r="V6" i="2"/>
  <c r="W6" i="2" s="1"/>
  <c r="R6" i="2"/>
  <c r="Q6" i="2"/>
  <c r="P6" i="2" s="1"/>
  <c r="O6" i="2"/>
  <c r="N6" i="2"/>
  <c r="Z5" i="2"/>
  <c r="Y5" i="2"/>
  <c r="X5" i="2"/>
  <c r="V5" i="2"/>
  <c r="W5" i="2" s="1"/>
  <c r="U5" i="2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R5" i="2"/>
  <c r="Q5" i="2"/>
  <c r="P5" i="2" s="1"/>
  <c r="O5" i="2"/>
  <c r="N5" i="2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Z4" i="2"/>
  <c r="Y4" i="2"/>
  <c r="X4" i="2"/>
  <c r="V4" i="2"/>
  <c r="W4" i="2" s="1"/>
  <c r="U4" i="2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R4" i="2"/>
  <c r="Q4" i="2"/>
  <c r="P4" i="2" s="1"/>
  <c r="O4" i="2"/>
  <c r="N4" i="2"/>
  <c r="M4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Z3" i="2"/>
  <c r="Y3" i="2"/>
  <c r="X3" i="2"/>
  <c r="V3" i="2"/>
  <c r="W3" i="2" s="1"/>
  <c r="R3" i="2"/>
  <c r="Q3" i="2"/>
  <c r="P3" i="2" s="1"/>
  <c r="O3" i="2"/>
  <c r="N3" i="2"/>
  <c r="I93" i="29" l="1"/>
  <c r="H93" i="29"/>
  <c r="J93" i="29" s="1"/>
  <c r="G93" i="29"/>
  <c r="F93" i="29"/>
  <c r="J92" i="29"/>
  <c r="I92" i="29"/>
  <c r="H92" i="29"/>
  <c r="G92" i="29"/>
  <c r="F92" i="29"/>
  <c r="I91" i="29"/>
  <c r="H91" i="29"/>
  <c r="J91" i="29" s="1"/>
  <c r="G91" i="29"/>
  <c r="F91" i="29"/>
  <c r="I90" i="29"/>
  <c r="H90" i="29"/>
  <c r="J90" i="29" s="1"/>
  <c r="G90" i="29"/>
  <c r="F90" i="29"/>
  <c r="J89" i="29"/>
  <c r="I89" i="29"/>
  <c r="H89" i="29"/>
  <c r="G89" i="29"/>
  <c r="F89" i="29"/>
  <c r="I88" i="29"/>
  <c r="H88" i="29"/>
  <c r="J88" i="29" s="1"/>
  <c r="G88" i="29"/>
  <c r="F88" i="29"/>
  <c r="I87" i="29"/>
  <c r="H87" i="29"/>
  <c r="J87" i="29" s="1"/>
  <c r="G87" i="29"/>
  <c r="F87" i="29"/>
  <c r="I86" i="29"/>
  <c r="H86" i="29"/>
  <c r="J86" i="29" s="1"/>
  <c r="G86" i="29"/>
  <c r="F86" i="29"/>
  <c r="J85" i="29"/>
  <c r="I85" i="29"/>
  <c r="H85" i="29"/>
  <c r="G85" i="29"/>
  <c r="F85" i="29"/>
  <c r="I84" i="29"/>
  <c r="H84" i="29"/>
  <c r="G84" i="29"/>
  <c r="F84" i="29"/>
  <c r="J84" i="29" s="1"/>
  <c r="I83" i="29"/>
  <c r="H83" i="29"/>
  <c r="J83" i="29" s="1"/>
  <c r="G83" i="29"/>
  <c r="F83" i="29"/>
  <c r="I82" i="29"/>
  <c r="H82" i="29"/>
  <c r="J82" i="29" s="1"/>
  <c r="G82" i="29"/>
  <c r="F82" i="29"/>
  <c r="I81" i="29"/>
  <c r="H81" i="29"/>
  <c r="J81" i="29" s="1"/>
  <c r="G81" i="29"/>
  <c r="F81" i="29"/>
  <c r="J80" i="29"/>
  <c r="I80" i="29"/>
  <c r="H80" i="29"/>
  <c r="G80" i="29"/>
  <c r="F80" i="29"/>
  <c r="I79" i="29"/>
  <c r="H79" i="29"/>
  <c r="J79" i="29" s="1"/>
  <c r="G79" i="29"/>
  <c r="F79" i="29"/>
  <c r="I78" i="29"/>
  <c r="H78" i="29"/>
  <c r="J78" i="29" s="1"/>
  <c r="G78" i="29"/>
  <c r="F78" i="29"/>
  <c r="J77" i="29"/>
  <c r="I77" i="29"/>
  <c r="H77" i="29"/>
  <c r="G77" i="29"/>
  <c r="F77" i="29"/>
  <c r="I76" i="29"/>
  <c r="H76" i="29"/>
  <c r="J76" i="29" s="1"/>
  <c r="G76" i="29"/>
  <c r="F76" i="29"/>
  <c r="I75" i="29"/>
  <c r="H75" i="29"/>
  <c r="J75" i="29" s="1"/>
  <c r="G75" i="29"/>
  <c r="F75" i="29"/>
  <c r="I74" i="29"/>
  <c r="H74" i="29"/>
  <c r="J74" i="29" s="1"/>
  <c r="G74" i="29"/>
  <c r="F74" i="29"/>
  <c r="J73" i="29"/>
  <c r="I73" i="29"/>
  <c r="H73" i="29"/>
  <c r="G73" i="29"/>
  <c r="F73" i="29"/>
  <c r="I72" i="29"/>
  <c r="H72" i="29"/>
  <c r="G72" i="29"/>
  <c r="F72" i="29"/>
  <c r="J72" i="29" s="1"/>
  <c r="I71" i="29"/>
  <c r="H71" i="29"/>
  <c r="J71" i="29" s="1"/>
  <c r="G71" i="29"/>
  <c r="F71" i="29"/>
  <c r="I70" i="29"/>
  <c r="H70" i="29"/>
  <c r="J70" i="29" s="1"/>
  <c r="G70" i="29"/>
  <c r="F70" i="29"/>
  <c r="I69" i="29"/>
  <c r="H69" i="29"/>
  <c r="J69" i="29" s="1"/>
  <c r="G69" i="29"/>
  <c r="F69" i="29"/>
  <c r="J68" i="29"/>
  <c r="I68" i="29"/>
  <c r="H68" i="29"/>
  <c r="G68" i="29"/>
  <c r="F68" i="29"/>
  <c r="I67" i="29"/>
  <c r="H67" i="29"/>
  <c r="J67" i="29" s="1"/>
  <c r="G67" i="29"/>
  <c r="F67" i="29"/>
  <c r="I66" i="29"/>
  <c r="H66" i="29"/>
  <c r="J66" i="29" s="1"/>
  <c r="G66" i="29"/>
  <c r="F66" i="29"/>
  <c r="J65" i="29"/>
  <c r="I65" i="29"/>
  <c r="H65" i="29"/>
  <c r="G65" i="29"/>
  <c r="F65" i="29"/>
  <c r="I64" i="29"/>
  <c r="H64" i="29"/>
  <c r="J64" i="29" s="1"/>
  <c r="G64" i="29"/>
  <c r="F64" i="29"/>
  <c r="I63" i="29"/>
  <c r="H63" i="29"/>
  <c r="J63" i="29" s="1"/>
  <c r="G63" i="29"/>
  <c r="F63" i="29"/>
  <c r="I62" i="29"/>
  <c r="H62" i="29"/>
  <c r="J62" i="29" s="1"/>
  <c r="G62" i="29"/>
  <c r="F62" i="29"/>
  <c r="J61" i="29"/>
  <c r="I61" i="29"/>
  <c r="H61" i="29"/>
  <c r="G61" i="29"/>
  <c r="F61" i="29"/>
  <c r="I60" i="29"/>
  <c r="H60" i="29"/>
  <c r="G60" i="29"/>
  <c r="F60" i="29"/>
  <c r="J60" i="29" s="1"/>
  <c r="I59" i="29"/>
  <c r="H59" i="29"/>
  <c r="J59" i="29" s="1"/>
  <c r="G59" i="29"/>
  <c r="F59" i="29"/>
  <c r="I58" i="29"/>
  <c r="H58" i="29"/>
  <c r="J58" i="29" s="1"/>
  <c r="G58" i="29"/>
  <c r="F58" i="29"/>
  <c r="I57" i="29"/>
  <c r="H57" i="29"/>
  <c r="J57" i="29" s="1"/>
  <c r="G57" i="29"/>
  <c r="F57" i="29"/>
  <c r="J56" i="29"/>
  <c r="I56" i="29"/>
  <c r="H56" i="29"/>
  <c r="G56" i="29"/>
  <c r="F56" i="29"/>
  <c r="I55" i="29"/>
  <c r="H55" i="29"/>
  <c r="J55" i="29" s="1"/>
  <c r="G55" i="29"/>
  <c r="F55" i="29"/>
  <c r="I54" i="29"/>
  <c r="H54" i="29"/>
  <c r="J54" i="29" s="1"/>
  <c r="G54" i="29"/>
  <c r="F54" i="29"/>
  <c r="J53" i="29"/>
  <c r="I53" i="29"/>
  <c r="H53" i="29"/>
  <c r="G53" i="29"/>
  <c r="F53" i="29"/>
  <c r="I52" i="29"/>
  <c r="H52" i="29"/>
  <c r="J52" i="29" s="1"/>
  <c r="G52" i="29"/>
  <c r="F52" i="29"/>
  <c r="I51" i="29"/>
  <c r="H51" i="29"/>
  <c r="J51" i="29" s="1"/>
  <c r="G51" i="29"/>
  <c r="F51" i="29"/>
  <c r="I50" i="29"/>
  <c r="H50" i="29"/>
  <c r="J50" i="29" s="1"/>
  <c r="G50" i="29"/>
  <c r="F50" i="29"/>
  <c r="J49" i="29"/>
  <c r="I49" i="29"/>
  <c r="H49" i="29"/>
  <c r="G49" i="29"/>
  <c r="F49" i="29"/>
  <c r="I48" i="29"/>
  <c r="H48" i="29"/>
  <c r="G48" i="29"/>
  <c r="F48" i="29"/>
  <c r="J48" i="29" s="1"/>
  <c r="I47" i="29"/>
  <c r="H47" i="29"/>
  <c r="J47" i="29" s="1"/>
  <c r="G47" i="29"/>
  <c r="F47" i="29"/>
  <c r="I46" i="29"/>
  <c r="H46" i="29"/>
  <c r="J46" i="29" s="1"/>
  <c r="G46" i="29"/>
  <c r="F46" i="29"/>
  <c r="I45" i="29"/>
  <c r="H45" i="29"/>
  <c r="J45" i="29" s="1"/>
  <c r="G45" i="29"/>
  <c r="F45" i="29"/>
  <c r="J44" i="29"/>
  <c r="I44" i="29"/>
  <c r="H44" i="29"/>
  <c r="G44" i="29"/>
  <c r="F44" i="29"/>
  <c r="I43" i="29"/>
  <c r="H43" i="29"/>
  <c r="J43" i="29" s="1"/>
  <c r="G43" i="29"/>
  <c r="F43" i="29"/>
  <c r="I42" i="29"/>
  <c r="H42" i="29"/>
  <c r="J42" i="29" s="1"/>
  <c r="G42" i="29"/>
  <c r="F42" i="29"/>
  <c r="J41" i="29"/>
  <c r="I41" i="29"/>
  <c r="H41" i="29"/>
  <c r="G41" i="29"/>
  <c r="F41" i="29"/>
  <c r="I40" i="29"/>
  <c r="H40" i="29"/>
  <c r="J40" i="29" s="1"/>
  <c r="G40" i="29"/>
  <c r="F40" i="29"/>
  <c r="I39" i="29"/>
  <c r="H39" i="29"/>
  <c r="J39" i="29" s="1"/>
  <c r="G39" i="29"/>
  <c r="F39" i="29"/>
  <c r="I38" i="29"/>
  <c r="H38" i="29"/>
  <c r="J38" i="29" s="1"/>
  <c r="G38" i="29"/>
  <c r="F38" i="29"/>
  <c r="J37" i="29"/>
  <c r="I37" i="29"/>
  <c r="H37" i="29"/>
  <c r="G37" i="29"/>
  <c r="F37" i="29"/>
  <c r="I36" i="29"/>
  <c r="H36" i="29"/>
  <c r="G36" i="29"/>
  <c r="F36" i="29"/>
  <c r="J36" i="29" s="1"/>
  <c r="I35" i="29"/>
  <c r="H35" i="29"/>
  <c r="J35" i="29" s="1"/>
  <c r="G35" i="29"/>
  <c r="F35" i="29"/>
  <c r="I34" i="29"/>
  <c r="H34" i="29"/>
  <c r="J34" i="29" s="1"/>
  <c r="G34" i="29"/>
  <c r="F34" i="29"/>
  <c r="I33" i="29"/>
  <c r="H33" i="29"/>
  <c r="J33" i="29" s="1"/>
  <c r="G33" i="29"/>
  <c r="F33" i="29"/>
  <c r="J32" i="29"/>
  <c r="I32" i="29"/>
  <c r="H32" i="29"/>
  <c r="G32" i="29"/>
  <c r="F32" i="29"/>
  <c r="I31" i="29"/>
  <c r="H31" i="29"/>
  <c r="J31" i="29" s="1"/>
  <c r="G31" i="29"/>
  <c r="F31" i="29"/>
  <c r="I30" i="29"/>
  <c r="H30" i="29"/>
  <c r="J30" i="29" s="1"/>
  <c r="G30" i="29"/>
  <c r="F30" i="29"/>
  <c r="J29" i="29"/>
  <c r="I29" i="29"/>
  <c r="H29" i="29"/>
  <c r="G29" i="29"/>
  <c r="F29" i="29"/>
  <c r="I28" i="29"/>
  <c r="H28" i="29"/>
  <c r="J28" i="29" s="1"/>
  <c r="G28" i="29"/>
  <c r="F28" i="29"/>
  <c r="I27" i="29"/>
  <c r="H27" i="29"/>
  <c r="J27" i="29" s="1"/>
  <c r="G27" i="29"/>
  <c r="F27" i="29"/>
  <c r="I26" i="29"/>
  <c r="H26" i="29"/>
  <c r="J26" i="29" s="1"/>
  <c r="G26" i="29"/>
  <c r="F26" i="29"/>
  <c r="J25" i="29"/>
  <c r="I25" i="29"/>
  <c r="H25" i="29"/>
  <c r="G25" i="29"/>
  <c r="F25" i="29"/>
  <c r="I24" i="29"/>
  <c r="H24" i="29"/>
  <c r="G24" i="29"/>
  <c r="F24" i="29"/>
  <c r="J24" i="29" s="1"/>
  <c r="I23" i="29"/>
  <c r="H23" i="29"/>
  <c r="J23" i="29" s="1"/>
  <c r="G23" i="29"/>
  <c r="F23" i="29"/>
  <c r="I22" i="29"/>
  <c r="H22" i="29"/>
  <c r="J22" i="29" s="1"/>
  <c r="G22" i="29"/>
  <c r="F22" i="29"/>
  <c r="I21" i="29"/>
  <c r="H21" i="29"/>
  <c r="J21" i="29" s="1"/>
  <c r="G21" i="29"/>
  <c r="F21" i="29"/>
  <c r="J20" i="29"/>
  <c r="I20" i="29"/>
  <c r="H20" i="29"/>
  <c r="G20" i="29"/>
  <c r="F20" i="29"/>
  <c r="I19" i="29"/>
  <c r="H19" i="29"/>
  <c r="J19" i="29" s="1"/>
  <c r="G19" i="29"/>
  <c r="F19" i="29"/>
  <c r="I18" i="29"/>
  <c r="H18" i="29"/>
  <c r="J18" i="29" s="1"/>
  <c r="G18" i="29"/>
  <c r="F18" i="29"/>
  <c r="J17" i="29"/>
  <c r="I17" i="29"/>
  <c r="H17" i="29"/>
  <c r="G17" i="29"/>
  <c r="F17" i="29"/>
  <c r="I16" i="29"/>
  <c r="H16" i="29"/>
  <c r="J16" i="29" s="1"/>
  <c r="G16" i="29"/>
  <c r="F16" i="29"/>
  <c r="I15" i="29"/>
  <c r="H15" i="29"/>
  <c r="J15" i="29" s="1"/>
  <c r="G15" i="29"/>
  <c r="F15" i="29"/>
  <c r="I14" i="29"/>
  <c r="H14" i="29"/>
  <c r="J14" i="29" s="1"/>
  <c r="G14" i="29"/>
  <c r="F14" i="29"/>
  <c r="J13" i="29"/>
  <c r="I13" i="29"/>
  <c r="H13" i="29"/>
  <c r="G13" i="29"/>
  <c r="F13" i="29"/>
  <c r="J12" i="29"/>
  <c r="I12" i="29"/>
  <c r="H12" i="29"/>
  <c r="G12" i="29"/>
  <c r="F12" i="29"/>
  <c r="I11" i="29"/>
  <c r="H11" i="29"/>
  <c r="J11" i="29" s="1"/>
  <c r="G11" i="29"/>
  <c r="F11" i="29"/>
  <c r="I10" i="29"/>
  <c r="H10" i="29"/>
  <c r="J10" i="29" s="1"/>
  <c r="G10" i="29"/>
  <c r="F10" i="29"/>
  <c r="I9" i="29"/>
  <c r="H9" i="29"/>
  <c r="J9" i="29" s="1"/>
  <c r="G9" i="29"/>
  <c r="F9" i="29"/>
  <c r="J8" i="29"/>
  <c r="I8" i="29"/>
  <c r="H8" i="29"/>
  <c r="G8" i="29"/>
  <c r="F8" i="29"/>
  <c r="I7" i="29"/>
  <c r="H7" i="29"/>
  <c r="J7" i="29" s="1"/>
  <c r="G7" i="29"/>
  <c r="F7" i="29"/>
  <c r="I6" i="29"/>
  <c r="H6" i="29"/>
  <c r="J6" i="29" s="1"/>
  <c r="G6" i="29"/>
  <c r="F6" i="29"/>
  <c r="J5" i="29"/>
  <c r="I5" i="29"/>
  <c r="H5" i="29"/>
  <c r="G5" i="29"/>
  <c r="F5" i="29"/>
  <c r="I4" i="29"/>
  <c r="H4" i="29"/>
  <c r="J4" i="29" s="1"/>
  <c r="G4" i="29"/>
  <c r="F4" i="29"/>
  <c r="I3" i="29"/>
  <c r="H3" i="29"/>
  <c r="J3" i="29" s="1"/>
  <c r="G3" i="29"/>
  <c r="F3" i="29"/>
  <c r="I93" i="28" l="1"/>
  <c r="H93" i="28"/>
  <c r="J93" i="28" s="1"/>
  <c r="G93" i="28"/>
  <c r="F93" i="28"/>
  <c r="I92" i="28"/>
  <c r="H92" i="28"/>
  <c r="G92" i="28"/>
  <c r="F92" i="28"/>
  <c r="J92" i="28" s="1"/>
  <c r="I91" i="28"/>
  <c r="H91" i="28"/>
  <c r="G91" i="28"/>
  <c r="F91" i="28"/>
  <c r="J91" i="28" s="1"/>
  <c r="J90" i="28"/>
  <c r="I90" i="28"/>
  <c r="H90" i="28"/>
  <c r="G90" i="28"/>
  <c r="F90" i="28"/>
  <c r="J89" i="28"/>
  <c r="I89" i="28"/>
  <c r="H89" i="28"/>
  <c r="G89" i="28"/>
  <c r="F89" i="28"/>
  <c r="I88" i="28"/>
  <c r="H88" i="28"/>
  <c r="J88" i="28" s="1"/>
  <c r="G88" i="28"/>
  <c r="F88" i="28"/>
  <c r="I87" i="28"/>
  <c r="H87" i="28"/>
  <c r="J87" i="28" s="1"/>
  <c r="G87" i="28"/>
  <c r="F87" i="28"/>
  <c r="I86" i="28"/>
  <c r="H86" i="28"/>
  <c r="J86" i="28" s="1"/>
  <c r="G86" i="28"/>
  <c r="F86" i="28"/>
  <c r="I85" i="28"/>
  <c r="H85" i="28"/>
  <c r="G85" i="28"/>
  <c r="F85" i="28"/>
  <c r="J85" i="28" s="1"/>
  <c r="J84" i="28"/>
  <c r="I84" i="28"/>
  <c r="H84" i="28"/>
  <c r="G84" i="28"/>
  <c r="F84" i="28"/>
  <c r="J83" i="28"/>
  <c r="I83" i="28"/>
  <c r="H83" i="28"/>
  <c r="G83" i="28"/>
  <c r="F83" i="28"/>
  <c r="I82" i="28"/>
  <c r="H82" i="28"/>
  <c r="J82" i="28" s="1"/>
  <c r="G82" i="28"/>
  <c r="F82" i="28"/>
  <c r="I81" i="28"/>
  <c r="H81" i="28"/>
  <c r="J81" i="28" s="1"/>
  <c r="G81" i="28"/>
  <c r="F81" i="28"/>
  <c r="I80" i="28"/>
  <c r="H80" i="28"/>
  <c r="G80" i="28"/>
  <c r="F80" i="28"/>
  <c r="J80" i="28" s="1"/>
  <c r="I79" i="28"/>
  <c r="H79" i="28"/>
  <c r="G79" i="28"/>
  <c r="F79" i="28"/>
  <c r="J79" i="28" s="1"/>
  <c r="J78" i="28"/>
  <c r="I78" i="28"/>
  <c r="H78" i="28"/>
  <c r="G78" i="28"/>
  <c r="F78" i="28"/>
  <c r="J77" i="28"/>
  <c r="I77" i="28"/>
  <c r="H77" i="28"/>
  <c r="G77" i="28"/>
  <c r="F77" i="28"/>
  <c r="I76" i="28"/>
  <c r="H76" i="28"/>
  <c r="J76" i="28" s="1"/>
  <c r="G76" i="28"/>
  <c r="F76" i="28"/>
  <c r="I75" i="28"/>
  <c r="H75" i="28"/>
  <c r="J75" i="28" s="1"/>
  <c r="G75" i="28"/>
  <c r="F75" i="28"/>
  <c r="I74" i="28"/>
  <c r="H74" i="28"/>
  <c r="J74" i="28" s="1"/>
  <c r="G74" i="28"/>
  <c r="F74" i="28"/>
  <c r="I73" i="28"/>
  <c r="H73" i="28"/>
  <c r="G73" i="28"/>
  <c r="F73" i="28"/>
  <c r="J73" i="28" s="1"/>
  <c r="J72" i="28"/>
  <c r="I72" i="28"/>
  <c r="H72" i="28"/>
  <c r="G72" i="28"/>
  <c r="F72" i="28"/>
  <c r="J71" i="28"/>
  <c r="I71" i="28"/>
  <c r="H71" i="28"/>
  <c r="G71" i="28"/>
  <c r="F71" i="28"/>
  <c r="I70" i="28"/>
  <c r="H70" i="28"/>
  <c r="J70" i="28" s="1"/>
  <c r="G70" i="28"/>
  <c r="F70" i="28"/>
  <c r="I69" i="28"/>
  <c r="H69" i="28"/>
  <c r="J69" i="28" s="1"/>
  <c r="G69" i="28"/>
  <c r="F69" i="28"/>
  <c r="I68" i="28"/>
  <c r="H68" i="28"/>
  <c r="G68" i="28"/>
  <c r="F68" i="28"/>
  <c r="J68" i="28" s="1"/>
  <c r="I67" i="28"/>
  <c r="H67" i="28"/>
  <c r="G67" i="28"/>
  <c r="F67" i="28"/>
  <c r="J67" i="28" s="1"/>
  <c r="J66" i="28"/>
  <c r="I66" i="28"/>
  <c r="H66" i="28"/>
  <c r="G66" i="28"/>
  <c r="F66" i="28"/>
  <c r="J65" i="28"/>
  <c r="I65" i="28"/>
  <c r="H65" i="28"/>
  <c r="G65" i="28"/>
  <c r="F65" i="28"/>
  <c r="I64" i="28"/>
  <c r="H64" i="28"/>
  <c r="J64" i="28" s="1"/>
  <c r="G64" i="28"/>
  <c r="F64" i="28"/>
  <c r="I63" i="28"/>
  <c r="H63" i="28"/>
  <c r="J63" i="28" s="1"/>
  <c r="G63" i="28"/>
  <c r="F63" i="28"/>
  <c r="I62" i="28"/>
  <c r="H62" i="28"/>
  <c r="J62" i="28" s="1"/>
  <c r="G62" i="28"/>
  <c r="F62" i="28"/>
  <c r="I61" i="28"/>
  <c r="H61" i="28"/>
  <c r="G61" i="28"/>
  <c r="F61" i="28"/>
  <c r="J61" i="28" s="1"/>
  <c r="J60" i="28"/>
  <c r="I60" i="28"/>
  <c r="H60" i="28"/>
  <c r="G60" i="28"/>
  <c r="F60" i="28"/>
  <c r="J59" i="28"/>
  <c r="I59" i="28"/>
  <c r="H59" i="28"/>
  <c r="G59" i="28"/>
  <c r="F59" i="28"/>
  <c r="I58" i="28"/>
  <c r="H58" i="28"/>
  <c r="J58" i="28" s="1"/>
  <c r="G58" i="28"/>
  <c r="F58" i="28"/>
  <c r="I57" i="28"/>
  <c r="H57" i="28"/>
  <c r="J57" i="28" s="1"/>
  <c r="G57" i="28"/>
  <c r="F57" i="28"/>
  <c r="I56" i="28"/>
  <c r="H56" i="28"/>
  <c r="G56" i="28"/>
  <c r="F56" i="28"/>
  <c r="J56" i="28" s="1"/>
  <c r="I55" i="28"/>
  <c r="H55" i="28"/>
  <c r="G55" i="28"/>
  <c r="F55" i="28"/>
  <c r="J55" i="28" s="1"/>
  <c r="J54" i="28"/>
  <c r="I54" i="28"/>
  <c r="H54" i="28"/>
  <c r="G54" i="28"/>
  <c r="F54" i="28"/>
  <c r="J53" i="28"/>
  <c r="I53" i="28"/>
  <c r="H53" i="28"/>
  <c r="G53" i="28"/>
  <c r="F53" i="28"/>
  <c r="I52" i="28"/>
  <c r="H52" i="28"/>
  <c r="J52" i="28" s="1"/>
  <c r="G52" i="28"/>
  <c r="F52" i="28"/>
  <c r="I51" i="28"/>
  <c r="H51" i="28"/>
  <c r="J51" i="28" s="1"/>
  <c r="G51" i="28"/>
  <c r="F51" i="28"/>
  <c r="I50" i="28"/>
  <c r="H50" i="28"/>
  <c r="J50" i="28" s="1"/>
  <c r="G50" i="28"/>
  <c r="F50" i="28"/>
  <c r="I49" i="28"/>
  <c r="H49" i="28"/>
  <c r="G49" i="28"/>
  <c r="F49" i="28"/>
  <c r="J49" i="28" s="1"/>
  <c r="J48" i="28"/>
  <c r="I48" i="28"/>
  <c r="H48" i="28"/>
  <c r="G48" i="28"/>
  <c r="F48" i="28"/>
  <c r="J47" i="28"/>
  <c r="I47" i="28"/>
  <c r="H47" i="28"/>
  <c r="G47" i="28"/>
  <c r="F47" i="28"/>
  <c r="I46" i="28"/>
  <c r="H46" i="28"/>
  <c r="J46" i="28" s="1"/>
  <c r="G46" i="28"/>
  <c r="F46" i="28"/>
  <c r="I45" i="28"/>
  <c r="H45" i="28"/>
  <c r="J45" i="28" s="1"/>
  <c r="G45" i="28"/>
  <c r="F45" i="28"/>
  <c r="I44" i="28"/>
  <c r="H44" i="28"/>
  <c r="G44" i="28"/>
  <c r="F44" i="28"/>
  <c r="J44" i="28" s="1"/>
  <c r="I43" i="28"/>
  <c r="H43" i="28"/>
  <c r="G43" i="28"/>
  <c r="F43" i="28"/>
  <c r="J43" i="28" s="1"/>
  <c r="J42" i="28"/>
  <c r="I42" i="28"/>
  <c r="H42" i="28"/>
  <c r="G42" i="28"/>
  <c r="F42" i="28"/>
  <c r="J41" i="28"/>
  <c r="I41" i="28"/>
  <c r="H41" i="28"/>
  <c r="G41" i="28"/>
  <c r="F41" i="28"/>
  <c r="I40" i="28"/>
  <c r="H40" i="28"/>
  <c r="J40" i="28" s="1"/>
  <c r="G40" i="28"/>
  <c r="F40" i="28"/>
  <c r="I39" i="28"/>
  <c r="H39" i="28"/>
  <c r="J39" i="28" s="1"/>
  <c r="G39" i="28"/>
  <c r="F39" i="28"/>
  <c r="I38" i="28"/>
  <c r="H38" i="28"/>
  <c r="J38" i="28" s="1"/>
  <c r="G38" i="28"/>
  <c r="F38" i="28"/>
  <c r="I37" i="28"/>
  <c r="H37" i="28"/>
  <c r="G37" i="28"/>
  <c r="F37" i="28"/>
  <c r="J37" i="28" s="1"/>
  <c r="J36" i="28"/>
  <c r="I36" i="28"/>
  <c r="H36" i="28"/>
  <c r="G36" i="28"/>
  <c r="F36" i="28"/>
  <c r="J35" i="28"/>
  <c r="I35" i="28"/>
  <c r="H35" i="28"/>
  <c r="G35" i="28"/>
  <c r="F35" i="28"/>
  <c r="I34" i="28"/>
  <c r="H34" i="28"/>
  <c r="J34" i="28" s="1"/>
  <c r="G34" i="28"/>
  <c r="F34" i="28"/>
  <c r="I33" i="28"/>
  <c r="H33" i="28"/>
  <c r="J33" i="28" s="1"/>
  <c r="G33" i="28"/>
  <c r="F33" i="28"/>
  <c r="I32" i="28"/>
  <c r="H32" i="28"/>
  <c r="G32" i="28"/>
  <c r="F32" i="28"/>
  <c r="J32" i="28" s="1"/>
  <c r="I31" i="28"/>
  <c r="H31" i="28"/>
  <c r="G31" i="28"/>
  <c r="F31" i="28"/>
  <c r="J31" i="28" s="1"/>
  <c r="J30" i="28"/>
  <c r="I30" i="28"/>
  <c r="H30" i="28"/>
  <c r="G30" i="28"/>
  <c r="F30" i="28"/>
  <c r="J29" i="28"/>
  <c r="I29" i="28"/>
  <c r="H29" i="28"/>
  <c r="G29" i="28"/>
  <c r="F29" i="28"/>
  <c r="I28" i="28"/>
  <c r="H28" i="28"/>
  <c r="J28" i="28" s="1"/>
  <c r="G28" i="28"/>
  <c r="F28" i="28"/>
  <c r="I27" i="28"/>
  <c r="H27" i="28"/>
  <c r="J27" i="28" s="1"/>
  <c r="G27" i="28"/>
  <c r="F27" i="28"/>
  <c r="I26" i="28"/>
  <c r="H26" i="28"/>
  <c r="J26" i="28" s="1"/>
  <c r="G26" i="28"/>
  <c r="F26" i="28"/>
  <c r="I25" i="28"/>
  <c r="H25" i="28"/>
  <c r="G25" i="28"/>
  <c r="F25" i="28"/>
  <c r="J25" i="28" s="1"/>
  <c r="J24" i="28"/>
  <c r="I24" i="28"/>
  <c r="H24" i="28"/>
  <c r="G24" i="28"/>
  <c r="F24" i="28"/>
  <c r="J23" i="28"/>
  <c r="I23" i="28"/>
  <c r="H23" i="28"/>
  <c r="G23" i="28"/>
  <c r="F23" i="28"/>
  <c r="I22" i="28"/>
  <c r="H22" i="28"/>
  <c r="J22" i="28" s="1"/>
  <c r="G22" i="28"/>
  <c r="F22" i="28"/>
  <c r="I21" i="28"/>
  <c r="H21" i="28"/>
  <c r="J21" i="28" s="1"/>
  <c r="G21" i="28"/>
  <c r="F21" i="28"/>
  <c r="I20" i="28"/>
  <c r="H20" i="28"/>
  <c r="G20" i="28"/>
  <c r="F20" i="28"/>
  <c r="J20" i="28" s="1"/>
  <c r="I19" i="28"/>
  <c r="H19" i="28"/>
  <c r="G19" i="28"/>
  <c r="F19" i="28"/>
  <c r="J19" i="28" s="1"/>
  <c r="J18" i="28"/>
  <c r="I18" i="28"/>
  <c r="H18" i="28"/>
  <c r="G18" i="28"/>
  <c r="F18" i="28"/>
  <c r="J17" i="28"/>
  <c r="I17" i="28"/>
  <c r="H17" i="28"/>
  <c r="G17" i="28"/>
  <c r="F17" i="28"/>
  <c r="I16" i="28"/>
  <c r="H16" i="28"/>
  <c r="J16" i="28" s="1"/>
  <c r="G16" i="28"/>
  <c r="F16" i="28"/>
  <c r="I15" i="28"/>
  <c r="H15" i="28"/>
  <c r="J15" i="28" s="1"/>
  <c r="G15" i="28"/>
  <c r="F15" i="28"/>
  <c r="I14" i="28"/>
  <c r="H14" i="28"/>
  <c r="J14" i="28" s="1"/>
  <c r="G14" i="28"/>
  <c r="F14" i="28"/>
  <c r="I13" i="28"/>
  <c r="H13" i="28"/>
  <c r="G13" i="28"/>
  <c r="F13" i="28"/>
  <c r="J13" i="28" s="1"/>
  <c r="J12" i="28"/>
  <c r="I12" i="28"/>
  <c r="H12" i="28"/>
  <c r="G12" i="28"/>
  <c r="F12" i="28"/>
  <c r="J11" i="28"/>
  <c r="I11" i="28"/>
  <c r="H11" i="28"/>
  <c r="G11" i="28"/>
  <c r="F11" i="28"/>
  <c r="I10" i="28"/>
  <c r="H10" i="28"/>
  <c r="J10" i="28" s="1"/>
  <c r="G10" i="28"/>
  <c r="F10" i="28"/>
  <c r="I9" i="28"/>
  <c r="H9" i="28"/>
  <c r="J9" i="28" s="1"/>
  <c r="G9" i="28"/>
  <c r="F9" i="28"/>
  <c r="I8" i="28"/>
  <c r="H8" i="28"/>
  <c r="G8" i="28"/>
  <c r="F8" i="28"/>
  <c r="J8" i="28" s="1"/>
  <c r="I7" i="28"/>
  <c r="H7" i="28"/>
  <c r="G7" i="28"/>
  <c r="F7" i="28"/>
  <c r="J7" i="28" s="1"/>
  <c r="J6" i="28"/>
  <c r="I6" i="28"/>
  <c r="H6" i="28"/>
  <c r="G6" i="28"/>
  <c r="F6" i="28"/>
  <c r="J5" i="28"/>
  <c r="I5" i="28"/>
  <c r="H5" i="28"/>
  <c r="G5" i="28"/>
  <c r="F5" i="28"/>
  <c r="I4" i="28"/>
  <c r="H4" i="28"/>
  <c r="J4" i="28" s="1"/>
  <c r="G4" i="28"/>
  <c r="F4" i="28"/>
  <c r="I3" i="28"/>
  <c r="H3" i="28"/>
  <c r="J3" i="28" s="1"/>
  <c r="G3" i="28"/>
  <c r="F3" i="28"/>
  <c r="I93" i="27" l="1"/>
  <c r="H93" i="27"/>
  <c r="J93" i="27" s="1"/>
  <c r="G93" i="27"/>
  <c r="F93" i="27"/>
  <c r="J92" i="27"/>
  <c r="I92" i="27"/>
  <c r="H92" i="27"/>
  <c r="G92" i="27"/>
  <c r="F92" i="27"/>
  <c r="I91" i="27"/>
  <c r="H91" i="27"/>
  <c r="G91" i="27"/>
  <c r="F91" i="27"/>
  <c r="J91" i="27" s="1"/>
  <c r="J90" i="27"/>
  <c r="I90" i="27"/>
  <c r="H90" i="27"/>
  <c r="G90" i="27"/>
  <c r="F90" i="27"/>
  <c r="I89" i="27"/>
  <c r="H89" i="27"/>
  <c r="J89" i="27" s="1"/>
  <c r="G89" i="27"/>
  <c r="F89" i="27"/>
  <c r="I88" i="27"/>
  <c r="H88" i="27"/>
  <c r="J88" i="27" s="1"/>
  <c r="G88" i="27"/>
  <c r="F88" i="27"/>
  <c r="I87" i="27"/>
  <c r="H87" i="27"/>
  <c r="J87" i="27" s="1"/>
  <c r="G87" i="27"/>
  <c r="F87" i="27"/>
  <c r="I86" i="27"/>
  <c r="H86" i="27"/>
  <c r="J86" i="27" s="1"/>
  <c r="G86" i="27"/>
  <c r="F86" i="27"/>
  <c r="I85" i="27"/>
  <c r="H85" i="27"/>
  <c r="G85" i="27"/>
  <c r="F85" i="27"/>
  <c r="J85" i="27" s="1"/>
  <c r="I84" i="27"/>
  <c r="H84" i="27"/>
  <c r="G84" i="27"/>
  <c r="F84" i="27"/>
  <c r="J84" i="27" s="1"/>
  <c r="J83" i="27"/>
  <c r="I83" i="27"/>
  <c r="H83" i="27"/>
  <c r="G83" i="27"/>
  <c r="F83" i="27"/>
  <c r="I82" i="27"/>
  <c r="H82" i="27"/>
  <c r="J82" i="27" s="1"/>
  <c r="G82" i="27"/>
  <c r="F82" i="27"/>
  <c r="I81" i="27"/>
  <c r="H81" i="27"/>
  <c r="J81" i="27" s="1"/>
  <c r="G81" i="27"/>
  <c r="F81" i="27"/>
  <c r="J80" i="27"/>
  <c r="I80" i="27"/>
  <c r="H80" i="27"/>
  <c r="G80" i="27"/>
  <c r="F80" i="27"/>
  <c r="I79" i="27"/>
  <c r="H79" i="27"/>
  <c r="G79" i="27"/>
  <c r="F79" i="27"/>
  <c r="J79" i="27" s="1"/>
  <c r="J78" i="27"/>
  <c r="I78" i="27"/>
  <c r="H78" i="27"/>
  <c r="G78" i="27"/>
  <c r="F78" i="27"/>
  <c r="I77" i="27"/>
  <c r="H77" i="27"/>
  <c r="J77" i="27" s="1"/>
  <c r="G77" i="27"/>
  <c r="F77" i="27"/>
  <c r="I76" i="27"/>
  <c r="H76" i="27"/>
  <c r="J76" i="27" s="1"/>
  <c r="G76" i="27"/>
  <c r="F76" i="27"/>
  <c r="I75" i="27"/>
  <c r="H75" i="27"/>
  <c r="J75" i="27" s="1"/>
  <c r="G75" i="27"/>
  <c r="F75" i="27"/>
  <c r="I74" i="27"/>
  <c r="H74" i="27"/>
  <c r="J74" i="27" s="1"/>
  <c r="G74" i="27"/>
  <c r="F74" i="27"/>
  <c r="I73" i="27"/>
  <c r="H73" i="27"/>
  <c r="G73" i="27"/>
  <c r="F73" i="27"/>
  <c r="J73" i="27" s="1"/>
  <c r="I72" i="27"/>
  <c r="H72" i="27"/>
  <c r="G72" i="27"/>
  <c r="F72" i="27"/>
  <c r="J72" i="27" s="1"/>
  <c r="J71" i="27"/>
  <c r="I71" i="27"/>
  <c r="H71" i="27"/>
  <c r="G71" i="27"/>
  <c r="F71" i="27"/>
  <c r="I70" i="27"/>
  <c r="H70" i="27"/>
  <c r="J70" i="27" s="1"/>
  <c r="G70" i="27"/>
  <c r="F70" i="27"/>
  <c r="I69" i="27"/>
  <c r="H69" i="27"/>
  <c r="J69" i="27" s="1"/>
  <c r="G69" i="27"/>
  <c r="F69" i="27"/>
  <c r="J68" i="27"/>
  <c r="I68" i="27"/>
  <c r="H68" i="27"/>
  <c r="G68" i="27"/>
  <c r="F68" i="27"/>
  <c r="I67" i="27"/>
  <c r="H67" i="27"/>
  <c r="G67" i="27"/>
  <c r="F67" i="27"/>
  <c r="J67" i="27" s="1"/>
  <c r="J66" i="27"/>
  <c r="I66" i="27"/>
  <c r="H66" i="27"/>
  <c r="G66" i="27"/>
  <c r="F66" i="27"/>
  <c r="I65" i="27"/>
  <c r="H65" i="27"/>
  <c r="J65" i="27" s="1"/>
  <c r="G65" i="27"/>
  <c r="F65" i="27"/>
  <c r="I64" i="27"/>
  <c r="H64" i="27"/>
  <c r="J64" i="27" s="1"/>
  <c r="G64" i="27"/>
  <c r="F64" i="27"/>
  <c r="I63" i="27"/>
  <c r="H63" i="27"/>
  <c r="J63" i="27" s="1"/>
  <c r="G63" i="27"/>
  <c r="F63" i="27"/>
  <c r="I62" i="27"/>
  <c r="H62" i="27"/>
  <c r="J62" i="27" s="1"/>
  <c r="G62" i="27"/>
  <c r="F62" i="27"/>
  <c r="I61" i="27"/>
  <c r="H61" i="27"/>
  <c r="G61" i="27"/>
  <c r="F61" i="27"/>
  <c r="J61" i="27" s="1"/>
  <c r="I60" i="27"/>
  <c r="H60" i="27"/>
  <c r="G60" i="27"/>
  <c r="F60" i="27"/>
  <c r="J60" i="27" s="1"/>
  <c r="J59" i="27"/>
  <c r="I59" i="27"/>
  <c r="H59" i="27"/>
  <c r="G59" i="27"/>
  <c r="F59" i="27"/>
  <c r="I58" i="27"/>
  <c r="H58" i="27"/>
  <c r="J58" i="27" s="1"/>
  <c r="G58" i="27"/>
  <c r="F58" i="27"/>
  <c r="I57" i="27"/>
  <c r="H57" i="27"/>
  <c r="J57" i="27" s="1"/>
  <c r="G57" i="27"/>
  <c r="F57" i="27"/>
  <c r="J56" i="27"/>
  <c r="I56" i="27"/>
  <c r="H56" i="27"/>
  <c r="G56" i="27"/>
  <c r="F56" i="27"/>
  <c r="I55" i="27"/>
  <c r="H55" i="27"/>
  <c r="G55" i="27"/>
  <c r="F55" i="27"/>
  <c r="J55" i="27" s="1"/>
  <c r="J54" i="27"/>
  <c r="I54" i="27"/>
  <c r="H54" i="27"/>
  <c r="G54" i="27"/>
  <c r="F54" i="27"/>
  <c r="I53" i="27"/>
  <c r="H53" i="27"/>
  <c r="J53" i="27" s="1"/>
  <c r="G53" i="27"/>
  <c r="F53" i="27"/>
  <c r="I52" i="27"/>
  <c r="H52" i="27"/>
  <c r="J52" i="27" s="1"/>
  <c r="G52" i="27"/>
  <c r="F52" i="27"/>
  <c r="I51" i="27"/>
  <c r="H51" i="27"/>
  <c r="J51" i="27" s="1"/>
  <c r="G51" i="27"/>
  <c r="F51" i="27"/>
  <c r="I50" i="27"/>
  <c r="H50" i="27"/>
  <c r="J50" i="27" s="1"/>
  <c r="G50" i="27"/>
  <c r="F50" i="27"/>
  <c r="I49" i="27"/>
  <c r="H49" i="27"/>
  <c r="G49" i="27"/>
  <c r="F49" i="27"/>
  <c r="J49" i="27" s="1"/>
  <c r="I48" i="27"/>
  <c r="H48" i="27"/>
  <c r="G48" i="27"/>
  <c r="F48" i="27"/>
  <c r="J48" i="27" s="1"/>
  <c r="J47" i="27"/>
  <c r="I47" i="27"/>
  <c r="H47" i="27"/>
  <c r="G47" i="27"/>
  <c r="F47" i="27"/>
  <c r="I46" i="27"/>
  <c r="H46" i="27"/>
  <c r="J46" i="27" s="1"/>
  <c r="G46" i="27"/>
  <c r="F46" i="27"/>
  <c r="I45" i="27"/>
  <c r="H45" i="27"/>
  <c r="J45" i="27" s="1"/>
  <c r="G45" i="27"/>
  <c r="F45" i="27"/>
  <c r="J44" i="27"/>
  <c r="I44" i="27"/>
  <c r="H44" i="27"/>
  <c r="G44" i="27"/>
  <c r="F44" i="27"/>
  <c r="I43" i="27"/>
  <c r="H43" i="27"/>
  <c r="G43" i="27"/>
  <c r="F43" i="27"/>
  <c r="J43" i="27" s="1"/>
  <c r="J42" i="27"/>
  <c r="I42" i="27"/>
  <c r="H42" i="27"/>
  <c r="G42" i="27"/>
  <c r="F42" i="27"/>
  <c r="I41" i="27"/>
  <c r="H41" i="27"/>
  <c r="J41" i="27" s="1"/>
  <c r="G41" i="27"/>
  <c r="F41" i="27"/>
  <c r="I40" i="27"/>
  <c r="H40" i="27"/>
  <c r="J40" i="27" s="1"/>
  <c r="G40" i="27"/>
  <c r="F40" i="27"/>
  <c r="I39" i="27"/>
  <c r="H39" i="27"/>
  <c r="J39" i="27" s="1"/>
  <c r="G39" i="27"/>
  <c r="F39" i="27"/>
  <c r="I38" i="27"/>
  <c r="H38" i="27"/>
  <c r="J38" i="27" s="1"/>
  <c r="G38" i="27"/>
  <c r="F38" i="27"/>
  <c r="I37" i="27"/>
  <c r="H37" i="27"/>
  <c r="G37" i="27"/>
  <c r="F37" i="27"/>
  <c r="J37" i="27" s="1"/>
  <c r="I36" i="27"/>
  <c r="H36" i="27"/>
  <c r="G36" i="27"/>
  <c r="F36" i="27"/>
  <c r="J36" i="27" s="1"/>
  <c r="J35" i="27"/>
  <c r="I35" i="27"/>
  <c r="H35" i="27"/>
  <c r="G35" i="27"/>
  <c r="F35" i="27"/>
  <c r="I34" i="27"/>
  <c r="H34" i="27"/>
  <c r="J34" i="27" s="1"/>
  <c r="G34" i="27"/>
  <c r="F34" i="27"/>
  <c r="I33" i="27"/>
  <c r="H33" i="27"/>
  <c r="J33" i="27" s="1"/>
  <c r="G33" i="27"/>
  <c r="F33" i="27"/>
  <c r="J32" i="27"/>
  <c r="I32" i="27"/>
  <c r="H32" i="27"/>
  <c r="G32" i="27"/>
  <c r="F32" i="27"/>
  <c r="I31" i="27"/>
  <c r="H31" i="27"/>
  <c r="G31" i="27"/>
  <c r="F31" i="27"/>
  <c r="J31" i="27" s="1"/>
  <c r="J30" i="27"/>
  <c r="I30" i="27"/>
  <c r="H30" i="27"/>
  <c r="G30" i="27"/>
  <c r="F30" i="27"/>
  <c r="I29" i="27"/>
  <c r="H29" i="27"/>
  <c r="J29" i="27" s="1"/>
  <c r="G29" i="27"/>
  <c r="F29" i="27"/>
  <c r="I28" i="27"/>
  <c r="H28" i="27"/>
  <c r="J28" i="27" s="1"/>
  <c r="G28" i="27"/>
  <c r="F28" i="27"/>
  <c r="I27" i="27"/>
  <c r="H27" i="27"/>
  <c r="J27" i="27" s="1"/>
  <c r="G27" i="27"/>
  <c r="F27" i="27"/>
  <c r="I26" i="27"/>
  <c r="H26" i="27"/>
  <c r="J26" i="27" s="1"/>
  <c r="G26" i="27"/>
  <c r="F26" i="27"/>
  <c r="I25" i="27"/>
  <c r="H25" i="27"/>
  <c r="G25" i="27"/>
  <c r="F25" i="27"/>
  <c r="J25" i="27" s="1"/>
  <c r="I24" i="27"/>
  <c r="H24" i="27"/>
  <c r="G24" i="27"/>
  <c r="F24" i="27"/>
  <c r="J24" i="27" s="1"/>
  <c r="J23" i="27"/>
  <c r="I23" i="27"/>
  <c r="H23" i="27"/>
  <c r="G23" i="27"/>
  <c r="F23" i="27"/>
  <c r="I22" i="27"/>
  <c r="H22" i="27"/>
  <c r="J22" i="27" s="1"/>
  <c r="G22" i="27"/>
  <c r="F22" i="27"/>
  <c r="I21" i="27"/>
  <c r="H21" i="27"/>
  <c r="J21" i="27" s="1"/>
  <c r="G21" i="27"/>
  <c r="F21" i="27"/>
  <c r="J20" i="27"/>
  <c r="I20" i="27"/>
  <c r="H20" i="27"/>
  <c r="G20" i="27"/>
  <c r="F20" i="27"/>
  <c r="I19" i="27"/>
  <c r="H19" i="27"/>
  <c r="G19" i="27"/>
  <c r="F19" i="27"/>
  <c r="J19" i="27" s="1"/>
  <c r="J18" i="27"/>
  <c r="I18" i="27"/>
  <c r="H18" i="27"/>
  <c r="G18" i="27"/>
  <c r="F18" i="27"/>
  <c r="I17" i="27"/>
  <c r="H17" i="27"/>
  <c r="J17" i="27" s="1"/>
  <c r="G17" i="27"/>
  <c r="F17" i="27"/>
  <c r="I16" i="27"/>
  <c r="H16" i="27"/>
  <c r="J16" i="27" s="1"/>
  <c r="G16" i="27"/>
  <c r="F16" i="27"/>
  <c r="I15" i="27"/>
  <c r="H15" i="27"/>
  <c r="J15" i="27" s="1"/>
  <c r="G15" i="27"/>
  <c r="F15" i="27"/>
  <c r="I14" i="27"/>
  <c r="H14" i="27"/>
  <c r="J14" i="27" s="1"/>
  <c r="G14" i="27"/>
  <c r="F14" i="27"/>
  <c r="I13" i="27"/>
  <c r="H13" i="27"/>
  <c r="G13" i="27"/>
  <c r="F13" i="27"/>
  <c r="J13" i="27" s="1"/>
  <c r="I12" i="27"/>
  <c r="H12" i="27"/>
  <c r="G12" i="27"/>
  <c r="F12" i="27"/>
  <c r="J12" i="27" s="1"/>
  <c r="J11" i="27"/>
  <c r="I11" i="27"/>
  <c r="H11" i="27"/>
  <c r="G11" i="27"/>
  <c r="F11" i="27"/>
  <c r="I10" i="27"/>
  <c r="H10" i="27"/>
  <c r="J10" i="27" s="1"/>
  <c r="G10" i="27"/>
  <c r="F10" i="27"/>
  <c r="I9" i="27"/>
  <c r="H9" i="27"/>
  <c r="J9" i="27" s="1"/>
  <c r="G9" i="27"/>
  <c r="F9" i="27"/>
  <c r="J8" i="27"/>
  <c r="I8" i="27"/>
  <c r="H8" i="27"/>
  <c r="G8" i="27"/>
  <c r="F8" i="27"/>
  <c r="I7" i="27"/>
  <c r="H7" i="27"/>
  <c r="G7" i="27"/>
  <c r="F7" i="27"/>
  <c r="J7" i="27" s="1"/>
  <c r="J6" i="27"/>
  <c r="I6" i="27"/>
  <c r="H6" i="27"/>
  <c r="G6" i="27"/>
  <c r="F6" i="27"/>
  <c r="I5" i="27"/>
  <c r="H5" i="27"/>
  <c r="J5" i="27" s="1"/>
  <c r="G5" i="27"/>
  <c r="F5" i="27"/>
  <c r="I4" i="27"/>
  <c r="H4" i="27"/>
  <c r="J4" i="27" s="1"/>
  <c r="G4" i="27"/>
  <c r="F4" i="27"/>
  <c r="I3" i="27"/>
  <c r="H3" i="27"/>
  <c r="J3" i="27" s="1"/>
  <c r="G3" i="27"/>
  <c r="F3" i="27"/>
  <c r="I93" i="26" l="1"/>
  <c r="H93" i="26"/>
  <c r="J93" i="26" s="1"/>
  <c r="G93" i="26"/>
  <c r="F93" i="26"/>
  <c r="I92" i="26"/>
  <c r="H92" i="26"/>
  <c r="G92" i="26"/>
  <c r="F92" i="26"/>
  <c r="J92" i="26" s="1"/>
  <c r="J91" i="26"/>
  <c r="I91" i="26"/>
  <c r="H91" i="26"/>
  <c r="G91" i="26"/>
  <c r="F91" i="26"/>
  <c r="I90" i="26"/>
  <c r="H90" i="26"/>
  <c r="J90" i="26" s="1"/>
  <c r="G90" i="26"/>
  <c r="F90" i="26"/>
  <c r="I89" i="26"/>
  <c r="H89" i="26"/>
  <c r="J89" i="26" s="1"/>
  <c r="G89" i="26"/>
  <c r="F89" i="26"/>
  <c r="I88" i="26"/>
  <c r="H88" i="26"/>
  <c r="G88" i="26"/>
  <c r="F88" i="26"/>
  <c r="J88" i="26" s="1"/>
  <c r="I87" i="26"/>
  <c r="H87" i="26"/>
  <c r="J87" i="26" s="1"/>
  <c r="G87" i="26"/>
  <c r="F87" i="26"/>
  <c r="J86" i="26"/>
  <c r="I86" i="26"/>
  <c r="H86" i="26"/>
  <c r="G86" i="26"/>
  <c r="F86" i="26"/>
  <c r="I85" i="26"/>
  <c r="H85" i="26"/>
  <c r="G85" i="26"/>
  <c r="F85" i="26"/>
  <c r="J85" i="26" s="1"/>
  <c r="I84" i="26"/>
  <c r="H84" i="26"/>
  <c r="J84" i="26" s="1"/>
  <c r="G84" i="26"/>
  <c r="F84" i="26"/>
  <c r="J83" i="26"/>
  <c r="I83" i="26"/>
  <c r="H83" i="26"/>
  <c r="G83" i="26"/>
  <c r="F83" i="26"/>
  <c r="I82" i="26"/>
  <c r="H82" i="26"/>
  <c r="J82" i="26" s="1"/>
  <c r="G82" i="26"/>
  <c r="F82" i="26"/>
  <c r="I81" i="26"/>
  <c r="H81" i="26"/>
  <c r="J81" i="26" s="1"/>
  <c r="G81" i="26"/>
  <c r="F81" i="26"/>
  <c r="I80" i="26"/>
  <c r="H80" i="26"/>
  <c r="G80" i="26"/>
  <c r="F80" i="26"/>
  <c r="J80" i="26" s="1"/>
  <c r="J79" i="26"/>
  <c r="I79" i="26"/>
  <c r="H79" i="26"/>
  <c r="G79" i="26"/>
  <c r="F79" i="26"/>
  <c r="I78" i="26"/>
  <c r="H78" i="26"/>
  <c r="J78" i="26" s="1"/>
  <c r="G78" i="26"/>
  <c r="F78" i="26"/>
  <c r="I77" i="26"/>
  <c r="H77" i="26"/>
  <c r="J77" i="26" s="1"/>
  <c r="G77" i="26"/>
  <c r="F77" i="26"/>
  <c r="I76" i="26"/>
  <c r="H76" i="26"/>
  <c r="G76" i="26"/>
  <c r="F76" i="26"/>
  <c r="J76" i="26" s="1"/>
  <c r="I75" i="26"/>
  <c r="H75" i="26"/>
  <c r="J75" i="26" s="1"/>
  <c r="G75" i="26"/>
  <c r="F75" i="26"/>
  <c r="J74" i="26"/>
  <c r="I74" i="26"/>
  <c r="H74" i="26"/>
  <c r="G74" i="26"/>
  <c r="F74" i="26"/>
  <c r="I73" i="26"/>
  <c r="H73" i="26"/>
  <c r="G73" i="26"/>
  <c r="F73" i="26"/>
  <c r="J73" i="26" s="1"/>
  <c r="I72" i="26"/>
  <c r="H72" i="26"/>
  <c r="J72" i="26" s="1"/>
  <c r="G72" i="26"/>
  <c r="F72" i="26"/>
  <c r="J71" i="26"/>
  <c r="I71" i="26"/>
  <c r="H71" i="26"/>
  <c r="G71" i="26"/>
  <c r="F71" i="26"/>
  <c r="I70" i="26"/>
  <c r="H70" i="26"/>
  <c r="J70" i="26" s="1"/>
  <c r="G70" i="26"/>
  <c r="F70" i="26"/>
  <c r="I69" i="26"/>
  <c r="H69" i="26"/>
  <c r="J69" i="26" s="1"/>
  <c r="G69" i="26"/>
  <c r="F69" i="26"/>
  <c r="I68" i="26"/>
  <c r="H68" i="26"/>
  <c r="G68" i="26"/>
  <c r="F68" i="26"/>
  <c r="J68" i="26" s="1"/>
  <c r="J67" i="26"/>
  <c r="I67" i="26"/>
  <c r="H67" i="26"/>
  <c r="G67" i="26"/>
  <c r="F67" i="26"/>
  <c r="I66" i="26"/>
  <c r="H66" i="26"/>
  <c r="J66" i="26" s="1"/>
  <c r="G66" i="26"/>
  <c r="F66" i="26"/>
  <c r="I65" i="26"/>
  <c r="H65" i="26"/>
  <c r="J65" i="26" s="1"/>
  <c r="G65" i="26"/>
  <c r="F65" i="26"/>
  <c r="I64" i="26"/>
  <c r="H64" i="26"/>
  <c r="G64" i="26"/>
  <c r="F64" i="26"/>
  <c r="J64" i="26" s="1"/>
  <c r="I63" i="26"/>
  <c r="H63" i="26"/>
  <c r="J63" i="26" s="1"/>
  <c r="G63" i="26"/>
  <c r="F63" i="26"/>
  <c r="J62" i="26"/>
  <c r="I62" i="26"/>
  <c r="H62" i="26"/>
  <c r="G62" i="26"/>
  <c r="F62" i="26"/>
  <c r="I61" i="26"/>
  <c r="H61" i="26"/>
  <c r="G61" i="26"/>
  <c r="F61" i="26"/>
  <c r="J61" i="26" s="1"/>
  <c r="I60" i="26"/>
  <c r="H60" i="26"/>
  <c r="J60" i="26" s="1"/>
  <c r="G60" i="26"/>
  <c r="F60" i="26"/>
  <c r="J59" i="26"/>
  <c r="I59" i="26"/>
  <c r="H59" i="26"/>
  <c r="G59" i="26"/>
  <c r="F59" i="26"/>
  <c r="I58" i="26"/>
  <c r="H58" i="26"/>
  <c r="J58" i="26" s="1"/>
  <c r="G58" i="26"/>
  <c r="F58" i="26"/>
  <c r="I57" i="26"/>
  <c r="H57" i="26"/>
  <c r="J57" i="26" s="1"/>
  <c r="G57" i="26"/>
  <c r="F57" i="26"/>
  <c r="I56" i="26"/>
  <c r="H56" i="26"/>
  <c r="G56" i="26"/>
  <c r="F56" i="26"/>
  <c r="J56" i="26" s="1"/>
  <c r="J55" i="26"/>
  <c r="I55" i="26"/>
  <c r="H55" i="26"/>
  <c r="G55" i="26"/>
  <c r="F55" i="26"/>
  <c r="I54" i="26"/>
  <c r="H54" i="26"/>
  <c r="J54" i="26" s="1"/>
  <c r="G54" i="26"/>
  <c r="F54" i="26"/>
  <c r="I53" i="26"/>
  <c r="H53" i="26"/>
  <c r="J53" i="26" s="1"/>
  <c r="G53" i="26"/>
  <c r="F53" i="26"/>
  <c r="I52" i="26"/>
  <c r="H52" i="26"/>
  <c r="G52" i="26"/>
  <c r="F52" i="26"/>
  <c r="J52" i="26" s="1"/>
  <c r="I51" i="26"/>
  <c r="H51" i="26"/>
  <c r="J51" i="26" s="1"/>
  <c r="G51" i="26"/>
  <c r="F51" i="26"/>
  <c r="J50" i="26"/>
  <c r="I50" i="26"/>
  <c r="H50" i="26"/>
  <c r="G50" i="26"/>
  <c r="F50" i="26"/>
  <c r="I49" i="26"/>
  <c r="H49" i="26"/>
  <c r="G49" i="26"/>
  <c r="F49" i="26"/>
  <c r="J49" i="26" s="1"/>
  <c r="I48" i="26"/>
  <c r="H48" i="26"/>
  <c r="J48" i="26" s="1"/>
  <c r="G48" i="26"/>
  <c r="F48" i="26"/>
  <c r="J47" i="26"/>
  <c r="I47" i="26"/>
  <c r="H47" i="26"/>
  <c r="G47" i="26"/>
  <c r="F47" i="26"/>
  <c r="I46" i="26"/>
  <c r="H46" i="26"/>
  <c r="J46" i="26" s="1"/>
  <c r="G46" i="26"/>
  <c r="F46" i="26"/>
  <c r="I45" i="26"/>
  <c r="H45" i="26"/>
  <c r="J45" i="26" s="1"/>
  <c r="G45" i="26"/>
  <c r="F45" i="26"/>
  <c r="I44" i="26"/>
  <c r="H44" i="26"/>
  <c r="G44" i="26"/>
  <c r="F44" i="26"/>
  <c r="J44" i="26" s="1"/>
  <c r="J43" i="26"/>
  <c r="I43" i="26"/>
  <c r="H43" i="26"/>
  <c r="G43" i="26"/>
  <c r="F43" i="26"/>
  <c r="I42" i="26"/>
  <c r="H42" i="26"/>
  <c r="J42" i="26" s="1"/>
  <c r="G42" i="26"/>
  <c r="F42" i="26"/>
  <c r="I41" i="26"/>
  <c r="H41" i="26"/>
  <c r="J41" i="26" s="1"/>
  <c r="G41" i="26"/>
  <c r="F41" i="26"/>
  <c r="I40" i="26"/>
  <c r="H40" i="26"/>
  <c r="J40" i="26" s="1"/>
  <c r="G40" i="26"/>
  <c r="F40" i="26"/>
  <c r="I39" i="26"/>
  <c r="H39" i="26"/>
  <c r="J39" i="26" s="1"/>
  <c r="G39" i="26"/>
  <c r="F39" i="26"/>
  <c r="J38" i="26"/>
  <c r="I38" i="26"/>
  <c r="H38" i="26"/>
  <c r="G38" i="26"/>
  <c r="F38" i="26"/>
  <c r="I37" i="26"/>
  <c r="H37" i="26"/>
  <c r="G37" i="26"/>
  <c r="F37" i="26"/>
  <c r="J37" i="26" s="1"/>
  <c r="I36" i="26"/>
  <c r="H36" i="26"/>
  <c r="J36" i="26" s="1"/>
  <c r="G36" i="26"/>
  <c r="F36" i="26"/>
  <c r="J35" i="26"/>
  <c r="I35" i="26"/>
  <c r="H35" i="26"/>
  <c r="G35" i="26"/>
  <c r="F35" i="26"/>
  <c r="I34" i="26"/>
  <c r="H34" i="26"/>
  <c r="J34" i="26" s="1"/>
  <c r="G34" i="26"/>
  <c r="F34" i="26"/>
  <c r="I33" i="26"/>
  <c r="H33" i="26"/>
  <c r="J33" i="26" s="1"/>
  <c r="G33" i="26"/>
  <c r="F33" i="26"/>
  <c r="I32" i="26"/>
  <c r="H32" i="26"/>
  <c r="G32" i="26"/>
  <c r="F32" i="26"/>
  <c r="J32" i="26" s="1"/>
  <c r="J31" i="26"/>
  <c r="I31" i="26"/>
  <c r="H31" i="26"/>
  <c r="G31" i="26"/>
  <c r="F31" i="26"/>
  <c r="I30" i="26"/>
  <c r="H30" i="26"/>
  <c r="J30" i="26" s="1"/>
  <c r="G30" i="26"/>
  <c r="F30" i="26"/>
  <c r="I29" i="26"/>
  <c r="H29" i="26"/>
  <c r="J29" i="26" s="1"/>
  <c r="G29" i="26"/>
  <c r="F29" i="26"/>
  <c r="I28" i="26"/>
  <c r="H28" i="26"/>
  <c r="J28" i="26" s="1"/>
  <c r="G28" i="26"/>
  <c r="F28" i="26"/>
  <c r="I27" i="26"/>
  <c r="H27" i="26"/>
  <c r="J27" i="26" s="1"/>
  <c r="G27" i="26"/>
  <c r="F27" i="26"/>
  <c r="J26" i="26"/>
  <c r="I26" i="26"/>
  <c r="H26" i="26"/>
  <c r="G26" i="26"/>
  <c r="F26" i="26"/>
  <c r="I25" i="26"/>
  <c r="H25" i="26"/>
  <c r="G25" i="26"/>
  <c r="F25" i="26"/>
  <c r="J25" i="26" s="1"/>
  <c r="I24" i="26"/>
  <c r="H24" i="26"/>
  <c r="J24" i="26" s="1"/>
  <c r="G24" i="26"/>
  <c r="F24" i="26"/>
  <c r="J23" i="26"/>
  <c r="I23" i="26"/>
  <c r="H23" i="26"/>
  <c r="G23" i="26"/>
  <c r="F23" i="26"/>
  <c r="I22" i="26"/>
  <c r="H22" i="26"/>
  <c r="J22" i="26" s="1"/>
  <c r="G22" i="26"/>
  <c r="F22" i="26"/>
  <c r="I21" i="26"/>
  <c r="H21" i="26"/>
  <c r="J21" i="26" s="1"/>
  <c r="G21" i="26"/>
  <c r="F21" i="26"/>
  <c r="I20" i="26"/>
  <c r="H20" i="26"/>
  <c r="G20" i="26"/>
  <c r="F20" i="26"/>
  <c r="J20" i="26" s="1"/>
  <c r="J19" i="26"/>
  <c r="I19" i="26"/>
  <c r="H19" i="26"/>
  <c r="G19" i="26"/>
  <c r="F19" i="26"/>
  <c r="I18" i="26"/>
  <c r="H18" i="26"/>
  <c r="J18" i="26" s="1"/>
  <c r="G18" i="26"/>
  <c r="F18" i="26"/>
  <c r="I17" i="26"/>
  <c r="H17" i="26"/>
  <c r="J17" i="26" s="1"/>
  <c r="G17" i="26"/>
  <c r="F17" i="26"/>
  <c r="I16" i="26"/>
  <c r="H16" i="26"/>
  <c r="J16" i="26" s="1"/>
  <c r="G16" i="26"/>
  <c r="F16" i="26"/>
  <c r="I15" i="26"/>
  <c r="H15" i="26"/>
  <c r="J15" i="26" s="1"/>
  <c r="G15" i="26"/>
  <c r="F15" i="26"/>
  <c r="J14" i="26"/>
  <c r="I14" i="26"/>
  <c r="H14" i="26"/>
  <c r="G14" i="26"/>
  <c r="F14" i="26"/>
  <c r="I13" i="26"/>
  <c r="H13" i="26"/>
  <c r="G13" i="26"/>
  <c r="F13" i="26"/>
  <c r="J13" i="26" s="1"/>
  <c r="I12" i="26"/>
  <c r="H12" i="26"/>
  <c r="J12" i="26" s="1"/>
  <c r="G12" i="26"/>
  <c r="F12" i="26"/>
  <c r="J11" i="26"/>
  <c r="I11" i="26"/>
  <c r="H11" i="26"/>
  <c r="G11" i="26"/>
  <c r="F11" i="26"/>
  <c r="I10" i="26"/>
  <c r="H10" i="26"/>
  <c r="J10" i="26" s="1"/>
  <c r="G10" i="26"/>
  <c r="F10" i="26"/>
  <c r="I9" i="26"/>
  <c r="H9" i="26"/>
  <c r="J9" i="26" s="1"/>
  <c r="G9" i="26"/>
  <c r="F9" i="26"/>
  <c r="I8" i="26"/>
  <c r="H8" i="26"/>
  <c r="G8" i="26"/>
  <c r="F8" i="26"/>
  <c r="J8" i="26" s="1"/>
  <c r="J7" i="26"/>
  <c r="I7" i="26"/>
  <c r="H7" i="26"/>
  <c r="G7" i="26"/>
  <c r="F7" i="26"/>
  <c r="I6" i="26"/>
  <c r="H6" i="26"/>
  <c r="J6" i="26" s="1"/>
  <c r="G6" i="26"/>
  <c r="F6" i="26"/>
  <c r="I5" i="26"/>
  <c r="H5" i="26"/>
  <c r="J5" i="26" s="1"/>
  <c r="G5" i="26"/>
  <c r="F5" i="26"/>
  <c r="I4" i="26"/>
  <c r="H4" i="26"/>
  <c r="J4" i="26" s="1"/>
  <c r="G4" i="26"/>
  <c r="F4" i="26"/>
  <c r="I3" i="26"/>
  <c r="H3" i="26"/>
  <c r="J3" i="26" s="1"/>
  <c r="G3" i="26"/>
  <c r="F3" i="26"/>
  <c r="I93" i="25" l="1"/>
  <c r="H93" i="25"/>
  <c r="J93" i="25" s="1"/>
  <c r="G93" i="25"/>
  <c r="F93" i="25"/>
  <c r="I92" i="25"/>
  <c r="H92" i="25"/>
  <c r="J92" i="25" s="1"/>
  <c r="G92" i="25"/>
  <c r="F92" i="25"/>
  <c r="I91" i="25"/>
  <c r="H91" i="25"/>
  <c r="G91" i="25"/>
  <c r="F91" i="25"/>
  <c r="J91" i="25" s="1"/>
  <c r="J90" i="25"/>
  <c r="I90" i="25"/>
  <c r="H90" i="25"/>
  <c r="G90" i="25"/>
  <c r="F90" i="25"/>
  <c r="I89" i="25"/>
  <c r="H89" i="25"/>
  <c r="J89" i="25" s="1"/>
  <c r="G89" i="25"/>
  <c r="F89" i="25"/>
  <c r="I88" i="25"/>
  <c r="H88" i="25"/>
  <c r="J88" i="25" s="1"/>
  <c r="G88" i="25"/>
  <c r="F88" i="25"/>
  <c r="I87" i="25"/>
  <c r="H87" i="25"/>
  <c r="J87" i="25" s="1"/>
  <c r="G87" i="25"/>
  <c r="F87" i="25"/>
  <c r="I86" i="25"/>
  <c r="H86" i="25"/>
  <c r="G86" i="25"/>
  <c r="F86" i="25"/>
  <c r="J86" i="25" s="1"/>
  <c r="I85" i="25"/>
  <c r="H85" i="25"/>
  <c r="G85" i="25"/>
  <c r="F85" i="25"/>
  <c r="J85" i="25" s="1"/>
  <c r="I84" i="25"/>
  <c r="H84" i="25"/>
  <c r="J84" i="25" s="1"/>
  <c r="G84" i="25"/>
  <c r="F84" i="25"/>
  <c r="J83" i="25"/>
  <c r="I83" i="25"/>
  <c r="H83" i="25"/>
  <c r="G83" i="25"/>
  <c r="F83" i="25"/>
  <c r="I82" i="25"/>
  <c r="H82" i="25"/>
  <c r="J82" i="25" s="1"/>
  <c r="G82" i="25"/>
  <c r="F82" i="25"/>
  <c r="I81" i="25"/>
  <c r="H81" i="25"/>
  <c r="J81" i="25" s="1"/>
  <c r="G81" i="25"/>
  <c r="F81" i="25"/>
  <c r="I80" i="25"/>
  <c r="H80" i="25"/>
  <c r="G80" i="25"/>
  <c r="F80" i="25"/>
  <c r="J80" i="25" s="1"/>
  <c r="I79" i="25"/>
  <c r="H79" i="25"/>
  <c r="G79" i="25"/>
  <c r="F79" i="25"/>
  <c r="J79" i="25" s="1"/>
  <c r="J78" i="25"/>
  <c r="I78" i="25"/>
  <c r="H78" i="25"/>
  <c r="G78" i="25"/>
  <c r="F78" i="25"/>
  <c r="I77" i="25"/>
  <c r="H77" i="25"/>
  <c r="J77" i="25" s="1"/>
  <c r="G77" i="25"/>
  <c r="F77" i="25"/>
  <c r="I76" i="25"/>
  <c r="H76" i="25"/>
  <c r="J76" i="25" s="1"/>
  <c r="G76" i="25"/>
  <c r="F76" i="25"/>
  <c r="I75" i="25"/>
  <c r="H75" i="25"/>
  <c r="J75" i="25" s="1"/>
  <c r="G75" i="25"/>
  <c r="F75" i="25"/>
  <c r="I74" i="25"/>
  <c r="H74" i="25"/>
  <c r="G74" i="25"/>
  <c r="F74" i="25"/>
  <c r="J74" i="25" s="1"/>
  <c r="I73" i="25"/>
  <c r="H73" i="25"/>
  <c r="G73" i="25"/>
  <c r="F73" i="25"/>
  <c r="J73" i="25" s="1"/>
  <c r="I72" i="25"/>
  <c r="H72" i="25"/>
  <c r="J72" i="25" s="1"/>
  <c r="G72" i="25"/>
  <c r="F72" i="25"/>
  <c r="J71" i="25"/>
  <c r="I71" i="25"/>
  <c r="H71" i="25"/>
  <c r="G71" i="25"/>
  <c r="F71" i="25"/>
  <c r="I70" i="25"/>
  <c r="H70" i="25"/>
  <c r="J70" i="25" s="1"/>
  <c r="G70" i="25"/>
  <c r="F70" i="25"/>
  <c r="I69" i="25"/>
  <c r="H69" i="25"/>
  <c r="J69" i="25" s="1"/>
  <c r="G69" i="25"/>
  <c r="F69" i="25"/>
  <c r="I68" i="25"/>
  <c r="H68" i="25"/>
  <c r="G68" i="25"/>
  <c r="F68" i="25"/>
  <c r="J68" i="25" s="1"/>
  <c r="I67" i="25"/>
  <c r="H67" i="25"/>
  <c r="G67" i="25"/>
  <c r="F67" i="25"/>
  <c r="J67" i="25" s="1"/>
  <c r="J66" i="25"/>
  <c r="I66" i="25"/>
  <c r="H66" i="25"/>
  <c r="G66" i="25"/>
  <c r="F66" i="25"/>
  <c r="I65" i="25"/>
  <c r="H65" i="25"/>
  <c r="J65" i="25" s="1"/>
  <c r="G65" i="25"/>
  <c r="F65" i="25"/>
  <c r="I64" i="25"/>
  <c r="H64" i="25"/>
  <c r="J64" i="25" s="1"/>
  <c r="G64" i="25"/>
  <c r="F64" i="25"/>
  <c r="I63" i="25"/>
  <c r="H63" i="25"/>
  <c r="J63" i="25" s="1"/>
  <c r="G63" i="25"/>
  <c r="F63" i="25"/>
  <c r="I62" i="25"/>
  <c r="H62" i="25"/>
  <c r="G62" i="25"/>
  <c r="F62" i="25"/>
  <c r="J62" i="25" s="1"/>
  <c r="I61" i="25"/>
  <c r="H61" i="25"/>
  <c r="G61" i="25"/>
  <c r="F61" i="25"/>
  <c r="J61" i="25" s="1"/>
  <c r="I60" i="25"/>
  <c r="H60" i="25"/>
  <c r="J60" i="25" s="1"/>
  <c r="G60" i="25"/>
  <c r="F60" i="25"/>
  <c r="J59" i="25"/>
  <c r="I59" i="25"/>
  <c r="H59" i="25"/>
  <c r="G59" i="25"/>
  <c r="F59" i="25"/>
  <c r="I58" i="25"/>
  <c r="H58" i="25"/>
  <c r="J58" i="25" s="1"/>
  <c r="G58" i="25"/>
  <c r="F58" i="25"/>
  <c r="I57" i="25"/>
  <c r="H57" i="25"/>
  <c r="J57" i="25" s="1"/>
  <c r="G57" i="25"/>
  <c r="F57" i="25"/>
  <c r="I56" i="25"/>
  <c r="H56" i="25"/>
  <c r="G56" i="25"/>
  <c r="F56" i="25"/>
  <c r="J56" i="25" s="1"/>
  <c r="I55" i="25"/>
  <c r="H55" i="25"/>
  <c r="G55" i="25"/>
  <c r="F55" i="25"/>
  <c r="J55" i="25" s="1"/>
  <c r="J54" i="25"/>
  <c r="I54" i="25"/>
  <c r="H54" i="25"/>
  <c r="G54" i="25"/>
  <c r="F54" i="25"/>
  <c r="I53" i="25"/>
  <c r="H53" i="25"/>
  <c r="J53" i="25" s="1"/>
  <c r="G53" i="25"/>
  <c r="F53" i="25"/>
  <c r="I52" i="25"/>
  <c r="H52" i="25"/>
  <c r="J52" i="25" s="1"/>
  <c r="G52" i="25"/>
  <c r="F52" i="25"/>
  <c r="I51" i="25"/>
  <c r="H51" i="25"/>
  <c r="J51" i="25" s="1"/>
  <c r="G51" i="25"/>
  <c r="F51" i="25"/>
  <c r="I50" i="25"/>
  <c r="H50" i="25"/>
  <c r="G50" i="25"/>
  <c r="F50" i="25"/>
  <c r="J50" i="25" s="1"/>
  <c r="I49" i="25"/>
  <c r="H49" i="25"/>
  <c r="G49" i="25"/>
  <c r="F49" i="25"/>
  <c r="J49" i="25" s="1"/>
  <c r="I48" i="25"/>
  <c r="H48" i="25"/>
  <c r="J48" i="25" s="1"/>
  <c r="G48" i="25"/>
  <c r="F48" i="25"/>
  <c r="J47" i="25"/>
  <c r="I47" i="25"/>
  <c r="H47" i="25"/>
  <c r="G47" i="25"/>
  <c r="F47" i="25"/>
  <c r="I46" i="25"/>
  <c r="H46" i="25"/>
  <c r="J46" i="25" s="1"/>
  <c r="G46" i="25"/>
  <c r="F46" i="25"/>
  <c r="I45" i="25"/>
  <c r="H45" i="25"/>
  <c r="J45" i="25" s="1"/>
  <c r="G45" i="25"/>
  <c r="F45" i="25"/>
  <c r="I44" i="25"/>
  <c r="H44" i="25"/>
  <c r="G44" i="25"/>
  <c r="F44" i="25"/>
  <c r="J44" i="25" s="1"/>
  <c r="I43" i="25"/>
  <c r="H43" i="25"/>
  <c r="G43" i="25"/>
  <c r="F43" i="25"/>
  <c r="J43" i="25" s="1"/>
  <c r="J42" i="25"/>
  <c r="I42" i="25"/>
  <c r="H42" i="25"/>
  <c r="G42" i="25"/>
  <c r="F42" i="25"/>
  <c r="I41" i="25"/>
  <c r="H41" i="25"/>
  <c r="J41" i="25" s="1"/>
  <c r="G41" i="25"/>
  <c r="F41" i="25"/>
  <c r="I40" i="25"/>
  <c r="H40" i="25"/>
  <c r="J40" i="25" s="1"/>
  <c r="G40" i="25"/>
  <c r="F40" i="25"/>
  <c r="I39" i="25"/>
  <c r="H39" i="25"/>
  <c r="J39" i="25" s="1"/>
  <c r="G39" i="25"/>
  <c r="F39" i="25"/>
  <c r="I38" i="25"/>
  <c r="H38" i="25"/>
  <c r="G38" i="25"/>
  <c r="F38" i="25"/>
  <c r="J38" i="25" s="1"/>
  <c r="I37" i="25"/>
  <c r="H37" i="25"/>
  <c r="G37" i="25"/>
  <c r="F37" i="25"/>
  <c r="J37" i="25" s="1"/>
  <c r="I36" i="25"/>
  <c r="H36" i="25"/>
  <c r="J36" i="25" s="1"/>
  <c r="G36" i="25"/>
  <c r="F36" i="25"/>
  <c r="J35" i="25"/>
  <c r="I35" i="25"/>
  <c r="H35" i="25"/>
  <c r="G35" i="25"/>
  <c r="F35" i="25"/>
  <c r="I34" i="25"/>
  <c r="H34" i="25"/>
  <c r="J34" i="25" s="1"/>
  <c r="G34" i="25"/>
  <c r="F34" i="25"/>
  <c r="I33" i="25"/>
  <c r="H33" i="25"/>
  <c r="J33" i="25" s="1"/>
  <c r="G33" i="25"/>
  <c r="F33" i="25"/>
  <c r="I32" i="25"/>
  <c r="H32" i="25"/>
  <c r="G32" i="25"/>
  <c r="F32" i="25"/>
  <c r="J32" i="25" s="1"/>
  <c r="I31" i="25"/>
  <c r="H31" i="25"/>
  <c r="G31" i="25"/>
  <c r="F31" i="25"/>
  <c r="J31" i="25" s="1"/>
  <c r="J30" i="25"/>
  <c r="I30" i="25"/>
  <c r="H30" i="25"/>
  <c r="G30" i="25"/>
  <c r="F30" i="25"/>
  <c r="I29" i="25"/>
  <c r="H29" i="25"/>
  <c r="J29" i="25" s="1"/>
  <c r="G29" i="25"/>
  <c r="F29" i="25"/>
  <c r="I28" i="25"/>
  <c r="H28" i="25"/>
  <c r="J28" i="25" s="1"/>
  <c r="G28" i="25"/>
  <c r="F28" i="25"/>
  <c r="I27" i="25"/>
  <c r="H27" i="25"/>
  <c r="J27" i="25" s="1"/>
  <c r="G27" i="25"/>
  <c r="F27" i="25"/>
  <c r="I26" i="25"/>
  <c r="H26" i="25"/>
  <c r="G26" i="25"/>
  <c r="F26" i="25"/>
  <c r="J26" i="25" s="1"/>
  <c r="I25" i="25"/>
  <c r="H25" i="25"/>
  <c r="J25" i="25" s="1"/>
  <c r="G25" i="25"/>
  <c r="F25" i="25"/>
  <c r="I24" i="25"/>
  <c r="H24" i="25"/>
  <c r="J24" i="25" s="1"/>
  <c r="G24" i="25"/>
  <c r="F24" i="25"/>
  <c r="J23" i="25"/>
  <c r="I23" i="25"/>
  <c r="H23" i="25"/>
  <c r="G23" i="25"/>
  <c r="F23" i="25"/>
  <c r="I22" i="25"/>
  <c r="H22" i="25"/>
  <c r="J22" i="25" s="1"/>
  <c r="G22" i="25"/>
  <c r="F22" i="25"/>
  <c r="I21" i="25"/>
  <c r="H21" i="25"/>
  <c r="J21" i="25" s="1"/>
  <c r="G21" i="25"/>
  <c r="F21" i="25"/>
  <c r="I20" i="25"/>
  <c r="H20" i="25"/>
  <c r="G20" i="25"/>
  <c r="F20" i="25"/>
  <c r="J20" i="25" s="1"/>
  <c r="I19" i="25"/>
  <c r="H19" i="25"/>
  <c r="G19" i="25"/>
  <c r="F19" i="25"/>
  <c r="J19" i="25" s="1"/>
  <c r="J18" i="25"/>
  <c r="I18" i="25"/>
  <c r="H18" i="25"/>
  <c r="G18" i="25"/>
  <c r="F18" i="25"/>
  <c r="I17" i="25"/>
  <c r="H17" i="25"/>
  <c r="J17" i="25" s="1"/>
  <c r="G17" i="25"/>
  <c r="F17" i="25"/>
  <c r="I16" i="25"/>
  <c r="H16" i="25"/>
  <c r="J16" i="25" s="1"/>
  <c r="G16" i="25"/>
  <c r="F16" i="25"/>
  <c r="I15" i="25"/>
  <c r="H15" i="25"/>
  <c r="J15" i="25" s="1"/>
  <c r="G15" i="25"/>
  <c r="F15" i="25"/>
  <c r="I14" i="25"/>
  <c r="H14" i="25"/>
  <c r="G14" i="25"/>
  <c r="F14" i="25"/>
  <c r="J14" i="25" s="1"/>
  <c r="I13" i="25"/>
  <c r="H13" i="25"/>
  <c r="J13" i="25" s="1"/>
  <c r="G13" i="25"/>
  <c r="F13" i="25"/>
  <c r="I12" i="25"/>
  <c r="H12" i="25"/>
  <c r="J12" i="25" s="1"/>
  <c r="G12" i="25"/>
  <c r="F12" i="25"/>
  <c r="J11" i="25"/>
  <c r="I11" i="25"/>
  <c r="H11" i="25"/>
  <c r="G11" i="25"/>
  <c r="F11" i="25"/>
  <c r="I10" i="25"/>
  <c r="H10" i="25"/>
  <c r="J10" i="25" s="1"/>
  <c r="G10" i="25"/>
  <c r="F10" i="25"/>
  <c r="I9" i="25"/>
  <c r="H9" i="25"/>
  <c r="J9" i="25" s="1"/>
  <c r="G9" i="25"/>
  <c r="F9" i="25"/>
  <c r="I8" i="25"/>
  <c r="H8" i="25"/>
  <c r="G8" i="25"/>
  <c r="F8" i="25"/>
  <c r="J8" i="25" s="1"/>
  <c r="I7" i="25"/>
  <c r="H7" i="25"/>
  <c r="G7" i="25"/>
  <c r="F7" i="25"/>
  <c r="J7" i="25" s="1"/>
  <c r="J6" i="25"/>
  <c r="I6" i="25"/>
  <c r="H6" i="25"/>
  <c r="G6" i="25"/>
  <c r="F6" i="25"/>
  <c r="I5" i="25"/>
  <c r="H5" i="25"/>
  <c r="J5" i="25" s="1"/>
  <c r="G5" i="25"/>
  <c r="F5" i="25"/>
  <c r="I4" i="25"/>
  <c r="H4" i="25"/>
  <c r="J4" i="25" s="1"/>
  <c r="G4" i="25"/>
  <c r="F4" i="25"/>
  <c r="I3" i="25"/>
  <c r="H3" i="25"/>
  <c r="J3" i="25" s="1"/>
  <c r="G3" i="25"/>
  <c r="F3" i="25"/>
  <c r="I93" i="24" l="1"/>
  <c r="H93" i="24"/>
  <c r="J93" i="24" s="1"/>
  <c r="G93" i="24"/>
  <c r="F93" i="24"/>
  <c r="I92" i="24"/>
  <c r="H92" i="24"/>
  <c r="G92" i="24"/>
  <c r="F92" i="24"/>
  <c r="J92" i="24" s="1"/>
  <c r="J91" i="24"/>
  <c r="I91" i="24"/>
  <c r="H91" i="24"/>
  <c r="G91" i="24"/>
  <c r="F91" i="24"/>
  <c r="J90" i="24"/>
  <c r="I90" i="24"/>
  <c r="H90" i="24"/>
  <c r="G90" i="24"/>
  <c r="F90" i="24"/>
  <c r="I89" i="24"/>
  <c r="H89" i="24"/>
  <c r="J89" i="24" s="1"/>
  <c r="G89" i="24"/>
  <c r="F89" i="24"/>
  <c r="I88" i="24"/>
  <c r="H88" i="24"/>
  <c r="J88" i="24" s="1"/>
  <c r="G88" i="24"/>
  <c r="F88" i="24"/>
  <c r="I87" i="24"/>
  <c r="H87" i="24"/>
  <c r="J87" i="24" s="1"/>
  <c r="G87" i="24"/>
  <c r="F87" i="24"/>
  <c r="I86" i="24"/>
  <c r="H86" i="24"/>
  <c r="J86" i="24" s="1"/>
  <c r="G86" i="24"/>
  <c r="F86" i="24"/>
  <c r="I85" i="24"/>
  <c r="H85" i="24"/>
  <c r="J85" i="24" s="1"/>
  <c r="G85" i="24"/>
  <c r="F85" i="24"/>
  <c r="J84" i="24"/>
  <c r="I84" i="24"/>
  <c r="H84" i="24"/>
  <c r="G84" i="24"/>
  <c r="F84" i="24"/>
  <c r="J83" i="24"/>
  <c r="I83" i="24"/>
  <c r="H83" i="24"/>
  <c r="G83" i="24"/>
  <c r="F83" i="24"/>
  <c r="I82" i="24"/>
  <c r="H82" i="24"/>
  <c r="J82" i="24" s="1"/>
  <c r="G82" i="24"/>
  <c r="F82" i="24"/>
  <c r="I81" i="24"/>
  <c r="H81" i="24"/>
  <c r="J81" i="24" s="1"/>
  <c r="G81" i="24"/>
  <c r="F81" i="24"/>
  <c r="I80" i="24"/>
  <c r="H80" i="24"/>
  <c r="G80" i="24"/>
  <c r="F80" i="24"/>
  <c r="J80" i="24" s="1"/>
  <c r="J79" i="24"/>
  <c r="I79" i="24"/>
  <c r="H79" i="24"/>
  <c r="G79" i="24"/>
  <c r="F79" i="24"/>
  <c r="J78" i="24"/>
  <c r="I78" i="24"/>
  <c r="H78" i="24"/>
  <c r="G78" i="24"/>
  <c r="F78" i="24"/>
  <c r="I77" i="24"/>
  <c r="H77" i="24"/>
  <c r="J77" i="24" s="1"/>
  <c r="G77" i="24"/>
  <c r="F77" i="24"/>
  <c r="I76" i="24"/>
  <c r="H76" i="24"/>
  <c r="J76" i="24" s="1"/>
  <c r="G76" i="24"/>
  <c r="F76" i="24"/>
  <c r="I75" i="24"/>
  <c r="H75" i="24"/>
  <c r="J75" i="24" s="1"/>
  <c r="G75" i="24"/>
  <c r="F75" i="24"/>
  <c r="I74" i="24"/>
  <c r="H74" i="24"/>
  <c r="J74" i="24" s="1"/>
  <c r="G74" i="24"/>
  <c r="F74" i="24"/>
  <c r="I73" i="24"/>
  <c r="H73" i="24"/>
  <c r="J73" i="24" s="1"/>
  <c r="G73" i="24"/>
  <c r="F73" i="24"/>
  <c r="J72" i="24"/>
  <c r="I72" i="24"/>
  <c r="H72" i="24"/>
  <c r="G72" i="24"/>
  <c r="F72" i="24"/>
  <c r="J71" i="24"/>
  <c r="I71" i="24"/>
  <c r="H71" i="24"/>
  <c r="G71" i="24"/>
  <c r="F71" i="24"/>
  <c r="I70" i="24"/>
  <c r="H70" i="24"/>
  <c r="J70" i="24" s="1"/>
  <c r="G70" i="24"/>
  <c r="F70" i="24"/>
  <c r="I69" i="24"/>
  <c r="H69" i="24"/>
  <c r="J69" i="24" s="1"/>
  <c r="G69" i="24"/>
  <c r="F69" i="24"/>
  <c r="I68" i="24"/>
  <c r="H68" i="24"/>
  <c r="G68" i="24"/>
  <c r="F68" i="24"/>
  <c r="J68" i="24" s="1"/>
  <c r="J67" i="24"/>
  <c r="I67" i="24"/>
  <c r="H67" i="24"/>
  <c r="G67" i="24"/>
  <c r="F67" i="24"/>
  <c r="J66" i="24"/>
  <c r="I66" i="24"/>
  <c r="H66" i="24"/>
  <c r="G66" i="24"/>
  <c r="F66" i="24"/>
  <c r="I65" i="24"/>
  <c r="H65" i="24"/>
  <c r="J65" i="24" s="1"/>
  <c r="G65" i="24"/>
  <c r="F65" i="24"/>
  <c r="I64" i="24"/>
  <c r="H64" i="24"/>
  <c r="J64" i="24" s="1"/>
  <c r="G64" i="24"/>
  <c r="F64" i="24"/>
  <c r="I63" i="24"/>
  <c r="H63" i="24"/>
  <c r="J63" i="24" s="1"/>
  <c r="G63" i="24"/>
  <c r="F63" i="24"/>
  <c r="I62" i="24"/>
  <c r="H62" i="24"/>
  <c r="J62" i="24" s="1"/>
  <c r="G62" i="24"/>
  <c r="F62" i="24"/>
  <c r="I61" i="24"/>
  <c r="H61" i="24"/>
  <c r="J61" i="24" s="1"/>
  <c r="G61" i="24"/>
  <c r="F61" i="24"/>
  <c r="J60" i="24"/>
  <c r="I60" i="24"/>
  <c r="H60" i="24"/>
  <c r="G60" i="24"/>
  <c r="F60" i="24"/>
  <c r="J59" i="24"/>
  <c r="I59" i="24"/>
  <c r="H59" i="24"/>
  <c r="G59" i="24"/>
  <c r="F59" i="24"/>
  <c r="I58" i="24"/>
  <c r="H58" i="24"/>
  <c r="J58" i="24" s="1"/>
  <c r="G58" i="24"/>
  <c r="F58" i="24"/>
  <c r="I57" i="24"/>
  <c r="H57" i="24"/>
  <c r="J57" i="24" s="1"/>
  <c r="G57" i="24"/>
  <c r="F57" i="24"/>
  <c r="I56" i="24"/>
  <c r="H56" i="24"/>
  <c r="G56" i="24"/>
  <c r="F56" i="24"/>
  <c r="J56" i="24" s="1"/>
  <c r="J55" i="24"/>
  <c r="I55" i="24"/>
  <c r="H55" i="24"/>
  <c r="G55" i="24"/>
  <c r="F55" i="24"/>
  <c r="J54" i="24"/>
  <c r="I54" i="24"/>
  <c r="H54" i="24"/>
  <c r="G54" i="24"/>
  <c r="F54" i="24"/>
  <c r="I53" i="24"/>
  <c r="H53" i="24"/>
  <c r="J53" i="24" s="1"/>
  <c r="G53" i="24"/>
  <c r="F53" i="24"/>
  <c r="I52" i="24"/>
  <c r="H52" i="24"/>
  <c r="J52" i="24" s="1"/>
  <c r="G52" i="24"/>
  <c r="F52" i="24"/>
  <c r="I51" i="24"/>
  <c r="H51" i="24"/>
  <c r="J51" i="24" s="1"/>
  <c r="G51" i="24"/>
  <c r="F51" i="24"/>
  <c r="I50" i="24"/>
  <c r="H50" i="24"/>
  <c r="J50" i="24" s="1"/>
  <c r="G50" i="24"/>
  <c r="F50" i="24"/>
  <c r="I49" i="24"/>
  <c r="H49" i="24"/>
  <c r="J49" i="24" s="1"/>
  <c r="G49" i="24"/>
  <c r="F49" i="24"/>
  <c r="J48" i="24"/>
  <c r="I48" i="24"/>
  <c r="H48" i="24"/>
  <c r="G48" i="24"/>
  <c r="F48" i="24"/>
  <c r="J47" i="24"/>
  <c r="I47" i="24"/>
  <c r="H47" i="24"/>
  <c r="G47" i="24"/>
  <c r="F47" i="24"/>
  <c r="I46" i="24"/>
  <c r="H46" i="24"/>
  <c r="J46" i="24" s="1"/>
  <c r="G46" i="24"/>
  <c r="F46" i="24"/>
  <c r="I45" i="24"/>
  <c r="H45" i="24"/>
  <c r="J45" i="24" s="1"/>
  <c r="G45" i="24"/>
  <c r="F45" i="24"/>
  <c r="I44" i="24"/>
  <c r="H44" i="24"/>
  <c r="G44" i="24"/>
  <c r="F44" i="24"/>
  <c r="J44" i="24" s="1"/>
  <c r="J43" i="24"/>
  <c r="I43" i="24"/>
  <c r="H43" i="24"/>
  <c r="G43" i="24"/>
  <c r="F43" i="24"/>
  <c r="J42" i="24"/>
  <c r="I42" i="24"/>
  <c r="H42" i="24"/>
  <c r="G42" i="24"/>
  <c r="F42" i="24"/>
  <c r="I41" i="24"/>
  <c r="H41" i="24"/>
  <c r="J41" i="24" s="1"/>
  <c r="G41" i="24"/>
  <c r="F41" i="24"/>
  <c r="I40" i="24"/>
  <c r="H40" i="24"/>
  <c r="J40" i="24" s="1"/>
  <c r="G40" i="24"/>
  <c r="F40" i="24"/>
  <c r="I39" i="24"/>
  <c r="H39" i="24"/>
  <c r="J39" i="24" s="1"/>
  <c r="G39" i="24"/>
  <c r="F39" i="24"/>
  <c r="I38" i="24"/>
  <c r="H38" i="24"/>
  <c r="J38" i="24" s="1"/>
  <c r="G38" i="24"/>
  <c r="F38" i="24"/>
  <c r="I37" i="24"/>
  <c r="H37" i="24"/>
  <c r="G37" i="24"/>
  <c r="F37" i="24"/>
  <c r="J37" i="24" s="1"/>
  <c r="J36" i="24"/>
  <c r="I36" i="24"/>
  <c r="H36" i="24"/>
  <c r="G36" i="24"/>
  <c r="F36" i="24"/>
  <c r="J35" i="24"/>
  <c r="I35" i="24"/>
  <c r="H35" i="24"/>
  <c r="G35" i="24"/>
  <c r="F35" i="24"/>
  <c r="I34" i="24"/>
  <c r="H34" i="24"/>
  <c r="J34" i="24" s="1"/>
  <c r="G34" i="24"/>
  <c r="F34" i="24"/>
  <c r="I33" i="24"/>
  <c r="H33" i="24"/>
  <c r="J33" i="24" s="1"/>
  <c r="G33" i="24"/>
  <c r="F33" i="24"/>
  <c r="I32" i="24"/>
  <c r="H32" i="24"/>
  <c r="G32" i="24"/>
  <c r="F32" i="24"/>
  <c r="J32" i="24" s="1"/>
  <c r="J31" i="24"/>
  <c r="I31" i="24"/>
  <c r="H31" i="24"/>
  <c r="G31" i="24"/>
  <c r="F31" i="24"/>
  <c r="J30" i="24"/>
  <c r="I30" i="24"/>
  <c r="H30" i="24"/>
  <c r="G30" i="24"/>
  <c r="F30" i="24"/>
  <c r="I29" i="24"/>
  <c r="H29" i="24"/>
  <c r="J29" i="24" s="1"/>
  <c r="G29" i="24"/>
  <c r="F29" i="24"/>
  <c r="I28" i="24"/>
  <c r="H28" i="24"/>
  <c r="J28" i="24" s="1"/>
  <c r="G28" i="24"/>
  <c r="F28" i="24"/>
  <c r="I27" i="24"/>
  <c r="H27" i="24"/>
  <c r="J27" i="24" s="1"/>
  <c r="G27" i="24"/>
  <c r="F27" i="24"/>
  <c r="I26" i="24"/>
  <c r="H26" i="24"/>
  <c r="J26" i="24" s="1"/>
  <c r="G26" i="24"/>
  <c r="F26" i="24"/>
  <c r="I25" i="24"/>
  <c r="H25" i="24"/>
  <c r="J25" i="24" s="1"/>
  <c r="G25" i="24"/>
  <c r="F25" i="24"/>
  <c r="J24" i="24"/>
  <c r="I24" i="24"/>
  <c r="H24" i="24"/>
  <c r="G24" i="24"/>
  <c r="F24" i="24"/>
  <c r="J23" i="24"/>
  <c r="I23" i="24"/>
  <c r="H23" i="24"/>
  <c r="G23" i="24"/>
  <c r="F23" i="24"/>
  <c r="I22" i="24"/>
  <c r="H22" i="24"/>
  <c r="J22" i="24" s="1"/>
  <c r="G22" i="24"/>
  <c r="F22" i="24"/>
  <c r="I21" i="24"/>
  <c r="H21" i="24"/>
  <c r="J21" i="24" s="1"/>
  <c r="G21" i="24"/>
  <c r="F21" i="24"/>
  <c r="I20" i="24"/>
  <c r="H20" i="24"/>
  <c r="G20" i="24"/>
  <c r="F20" i="24"/>
  <c r="J20" i="24" s="1"/>
  <c r="J19" i="24"/>
  <c r="I19" i="24"/>
  <c r="H19" i="24"/>
  <c r="G19" i="24"/>
  <c r="F19" i="24"/>
  <c r="J18" i="24"/>
  <c r="I18" i="24"/>
  <c r="H18" i="24"/>
  <c r="G18" i="24"/>
  <c r="F18" i="24"/>
  <c r="I17" i="24"/>
  <c r="H17" i="24"/>
  <c r="J17" i="24" s="1"/>
  <c r="G17" i="24"/>
  <c r="F17" i="24"/>
  <c r="I16" i="24"/>
  <c r="H16" i="24"/>
  <c r="J16" i="24" s="1"/>
  <c r="G16" i="24"/>
  <c r="F16" i="24"/>
  <c r="I15" i="24"/>
  <c r="H15" i="24"/>
  <c r="J15" i="24" s="1"/>
  <c r="G15" i="24"/>
  <c r="F15" i="24"/>
  <c r="I14" i="24"/>
  <c r="H14" i="24"/>
  <c r="J14" i="24" s="1"/>
  <c r="G14" i="24"/>
  <c r="F14" i="24"/>
  <c r="I13" i="24"/>
  <c r="H13" i="24"/>
  <c r="J13" i="24" s="1"/>
  <c r="G13" i="24"/>
  <c r="F13" i="24"/>
  <c r="J12" i="24"/>
  <c r="I12" i="24"/>
  <c r="H12" i="24"/>
  <c r="G12" i="24"/>
  <c r="F12" i="24"/>
  <c r="J11" i="24"/>
  <c r="I11" i="24"/>
  <c r="H11" i="24"/>
  <c r="G11" i="24"/>
  <c r="F11" i="24"/>
  <c r="I10" i="24"/>
  <c r="H10" i="24"/>
  <c r="J10" i="24" s="1"/>
  <c r="G10" i="24"/>
  <c r="F10" i="24"/>
  <c r="I9" i="24"/>
  <c r="H9" i="24"/>
  <c r="J9" i="24" s="1"/>
  <c r="G9" i="24"/>
  <c r="F9" i="24"/>
  <c r="I8" i="24"/>
  <c r="H8" i="24"/>
  <c r="G8" i="24"/>
  <c r="F8" i="24"/>
  <c r="J8" i="24" s="1"/>
  <c r="J7" i="24"/>
  <c r="I7" i="24"/>
  <c r="H7" i="24"/>
  <c r="G7" i="24"/>
  <c r="F7" i="24"/>
  <c r="J6" i="24"/>
  <c r="I6" i="24"/>
  <c r="H6" i="24"/>
  <c r="G6" i="24"/>
  <c r="F6" i="24"/>
  <c r="I5" i="24"/>
  <c r="H5" i="24"/>
  <c r="J5" i="24" s="1"/>
  <c r="G5" i="24"/>
  <c r="F5" i="24"/>
  <c r="I4" i="24"/>
  <c r="H4" i="24"/>
  <c r="J4" i="24" s="1"/>
  <c r="G4" i="24"/>
  <c r="F4" i="24"/>
  <c r="I3" i="24"/>
  <c r="H3" i="24"/>
  <c r="J3" i="24" s="1"/>
  <c r="G3" i="24"/>
  <c r="F3" i="24"/>
  <c r="I93" i="23" l="1"/>
  <c r="H93" i="23"/>
  <c r="J93" i="23" s="1"/>
  <c r="G93" i="23"/>
  <c r="F93" i="23"/>
  <c r="I92" i="23"/>
  <c r="H92" i="23"/>
  <c r="G92" i="23"/>
  <c r="F92" i="23"/>
  <c r="J92" i="23" s="1"/>
  <c r="I91" i="23"/>
  <c r="H91" i="23"/>
  <c r="G91" i="23"/>
  <c r="F91" i="23"/>
  <c r="J91" i="23" s="1"/>
  <c r="J90" i="23"/>
  <c r="I90" i="23"/>
  <c r="H90" i="23"/>
  <c r="G90" i="23"/>
  <c r="F90" i="23"/>
  <c r="J89" i="23"/>
  <c r="I89" i="23"/>
  <c r="H89" i="23"/>
  <c r="G89" i="23"/>
  <c r="F89" i="23"/>
  <c r="I88" i="23"/>
  <c r="H88" i="23"/>
  <c r="J88" i="23" s="1"/>
  <c r="G88" i="23"/>
  <c r="F88" i="23"/>
  <c r="I87" i="23"/>
  <c r="H87" i="23"/>
  <c r="J87" i="23" s="1"/>
  <c r="G87" i="23"/>
  <c r="F87" i="23"/>
  <c r="I86" i="23"/>
  <c r="H86" i="23"/>
  <c r="G86" i="23"/>
  <c r="F86" i="23"/>
  <c r="J86" i="23" s="1"/>
  <c r="I85" i="23"/>
  <c r="H85" i="23"/>
  <c r="G85" i="23"/>
  <c r="F85" i="23"/>
  <c r="J85" i="23" s="1"/>
  <c r="J84" i="23"/>
  <c r="I84" i="23"/>
  <c r="H84" i="23"/>
  <c r="G84" i="23"/>
  <c r="F84" i="23"/>
  <c r="J83" i="23"/>
  <c r="I83" i="23"/>
  <c r="H83" i="23"/>
  <c r="G83" i="23"/>
  <c r="F83" i="23"/>
  <c r="I82" i="23"/>
  <c r="H82" i="23"/>
  <c r="J82" i="23" s="1"/>
  <c r="G82" i="23"/>
  <c r="F82" i="23"/>
  <c r="I81" i="23"/>
  <c r="H81" i="23"/>
  <c r="J81" i="23" s="1"/>
  <c r="G81" i="23"/>
  <c r="F81" i="23"/>
  <c r="I80" i="23"/>
  <c r="H80" i="23"/>
  <c r="G80" i="23"/>
  <c r="F80" i="23"/>
  <c r="J80" i="23" s="1"/>
  <c r="I79" i="23"/>
  <c r="H79" i="23"/>
  <c r="G79" i="23"/>
  <c r="F79" i="23"/>
  <c r="J79" i="23" s="1"/>
  <c r="J78" i="23"/>
  <c r="I78" i="23"/>
  <c r="H78" i="23"/>
  <c r="G78" i="23"/>
  <c r="F78" i="23"/>
  <c r="J77" i="23"/>
  <c r="I77" i="23"/>
  <c r="H77" i="23"/>
  <c r="G77" i="23"/>
  <c r="F77" i="23"/>
  <c r="I76" i="23"/>
  <c r="H76" i="23"/>
  <c r="J76" i="23" s="1"/>
  <c r="G76" i="23"/>
  <c r="F76" i="23"/>
  <c r="I75" i="23"/>
  <c r="H75" i="23"/>
  <c r="J75" i="23" s="1"/>
  <c r="G75" i="23"/>
  <c r="F75" i="23"/>
  <c r="I74" i="23"/>
  <c r="H74" i="23"/>
  <c r="G74" i="23"/>
  <c r="F74" i="23"/>
  <c r="J74" i="23" s="1"/>
  <c r="I73" i="23"/>
  <c r="H73" i="23"/>
  <c r="G73" i="23"/>
  <c r="F73" i="23"/>
  <c r="J73" i="23" s="1"/>
  <c r="J72" i="23"/>
  <c r="I72" i="23"/>
  <c r="H72" i="23"/>
  <c r="G72" i="23"/>
  <c r="F72" i="23"/>
  <c r="J71" i="23"/>
  <c r="I71" i="23"/>
  <c r="H71" i="23"/>
  <c r="G71" i="23"/>
  <c r="F71" i="23"/>
  <c r="I70" i="23"/>
  <c r="H70" i="23"/>
  <c r="J70" i="23" s="1"/>
  <c r="G70" i="23"/>
  <c r="F70" i="23"/>
  <c r="I69" i="23"/>
  <c r="H69" i="23"/>
  <c r="J69" i="23" s="1"/>
  <c r="G69" i="23"/>
  <c r="F69" i="23"/>
  <c r="I68" i="23"/>
  <c r="H68" i="23"/>
  <c r="G68" i="23"/>
  <c r="F68" i="23"/>
  <c r="J68" i="23" s="1"/>
  <c r="I67" i="23"/>
  <c r="H67" i="23"/>
  <c r="G67" i="23"/>
  <c r="F67" i="23"/>
  <c r="J67" i="23" s="1"/>
  <c r="J66" i="23"/>
  <c r="I66" i="23"/>
  <c r="H66" i="23"/>
  <c r="G66" i="23"/>
  <c r="F66" i="23"/>
  <c r="J65" i="23"/>
  <c r="I65" i="23"/>
  <c r="H65" i="23"/>
  <c r="G65" i="23"/>
  <c r="F65" i="23"/>
  <c r="I64" i="23"/>
  <c r="H64" i="23"/>
  <c r="J64" i="23" s="1"/>
  <c r="G64" i="23"/>
  <c r="F64" i="23"/>
  <c r="I63" i="23"/>
  <c r="H63" i="23"/>
  <c r="J63" i="23" s="1"/>
  <c r="G63" i="23"/>
  <c r="F63" i="23"/>
  <c r="I62" i="23"/>
  <c r="H62" i="23"/>
  <c r="G62" i="23"/>
  <c r="F62" i="23"/>
  <c r="J62" i="23" s="1"/>
  <c r="I61" i="23"/>
  <c r="H61" i="23"/>
  <c r="G61" i="23"/>
  <c r="F61" i="23"/>
  <c r="J61" i="23" s="1"/>
  <c r="J60" i="23"/>
  <c r="I60" i="23"/>
  <c r="H60" i="23"/>
  <c r="G60" i="23"/>
  <c r="F60" i="23"/>
  <c r="J59" i="23"/>
  <c r="I59" i="23"/>
  <c r="H59" i="23"/>
  <c r="G59" i="23"/>
  <c r="F59" i="23"/>
  <c r="I58" i="23"/>
  <c r="H58" i="23"/>
  <c r="J58" i="23" s="1"/>
  <c r="G58" i="23"/>
  <c r="F58" i="23"/>
  <c r="I57" i="23"/>
  <c r="H57" i="23"/>
  <c r="J57" i="23" s="1"/>
  <c r="G57" i="23"/>
  <c r="F57" i="23"/>
  <c r="I56" i="23"/>
  <c r="H56" i="23"/>
  <c r="G56" i="23"/>
  <c r="F56" i="23"/>
  <c r="J56" i="23" s="1"/>
  <c r="I55" i="23"/>
  <c r="H55" i="23"/>
  <c r="G55" i="23"/>
  <c r="F55" i="23"/>
  <c r="J55" i="23" s="1"/>
  <c r="J54" i="23"/>
  <c r="I54" i="23"/>
  <c r="H54" i="23"/>
  <c r="G54" i="23"/>
  <c r="F54" i="23"/>
  <c r="J53" i="23"/>
  <c r="I53" i="23"/>
  <c r="H53" i="23"/>
  <c r="G53" i="23"/>
  <c r="F53" i="23"/>
  <c r="I52" i="23"/>
  <c r="H52" i="23"/>
  <c r="J52" i="23" s="1"/>
  <c r="G52" i="23"/>
  <c r="F52" i="23"/>
  <c r="I51" i="23"/>
  <c r="H51" i="23"/>
  <c r="J51" i="23" s="1"/>
  <c r="G51" i="23"/>
  <c r="F51" i="23"/>
  <c r="I50" i="23"/>
  <c r="H50" i="23"/>
  <c r="G50" i="23"/>
  <c r="F50" i="23"/>
  <c r="J50" i="23" s="1"/>
  <c r="I49" i="23"/>
  <c r="H49" i="23"/>
  <c r="G49" i="23"/>
  <c r="F49" i="23"/>
  <c r="J49" i="23" s="1"/>
  <c r="J48" i="23"/>
  <c r="I48" i="23"/>
  <c r="H48" i="23"/>
  <c r="G48" i="23"/>
  <c r="F48" i="23"/>
  <c r="J47" i="23"/>
  <c r="I47" i="23"/>
  <c r="H47" i="23"/>
  <c r="G47" i="23"/>
  <c r="F47" i="23"/>
  <c r="I46" i="23"/>
  <c r="H46" i="23"/>
  <c r="J46" i="23" s="1"/>
  <c r="G46" i="23"/>
  <c r="F46" i="23"/>
  <c r="I45" i="23"/>
  <c r="H45" i="23"/>
  <c r="J45" i="23" s="1"/>
  <c r="G45" i="23"/>
  <c r="F45" i="23"/>
  <c r="I44" i="23"/>
  <c r="H44" i="23"/>
  <c r="G44" i="23"/>
  <c r="F44" i="23"/>
  <c r="J44" i="23" s="1"/>
  <c r="I43" i="23"/>
  <c r="H43" i="23"/>
  <c r="G43" i="23"/>
  <c r="F43" i="23"/>
  <c r="J43" i="23" s="1"/>
  <c r="J42" i="23"/>
  <c r="I42" i="23"/>
  <c r="H42" i="23"/>
  <c r="G42" i="23"/>
  <c r="F42" i="23"/>
  <c r="J41" i="23"/>
  <c r="I41" i="23"/>
  <c r="H41" i="23"/>
  <c r="G41" i="23"/>
  <c r="F41" i="23"/>
  <c r="I40" i="23"/>
  <c r="H40" i="23"/>
  <c r="J40" i="23" s="1"/>
  <c r="G40" i="23"/>
  <c r="F40" i="23"/>
  <c r="I39" i="23"/>
  <c r="H39" i="23"/>
  <c r="J39" i="23" s="1"/>
  <c r="G39" i="23"/>
  <c r="F39" i="23"/>
  <c r="I38" i="23"/>
  <c r="H38" i="23"/>
  <c r="G38" i="23"/>
  <c r="F38" i="23"/>
  <c r="J38" i="23" s="1"/>
  <c r="I37" i="23"/>
  <c r="H37" i="23"/>
  <c r="G37" i="23"/>
  <c r="F37" i="23"/>
  <c r="J37" i="23" s="1"/>
  <c r="J36" i="23"/>
  <c r="I36" i="23"/>
  <c r="H36" i="23"/>
  <c r="G36" i="23"/>
  <c r="F36" i="23"/>
  <c r="J35" i="23"/>
  <c r="I35" i="23"/>
  <c r="H35" i="23"/>
  <c r="G35" i="23"/>
  <c r="F35" i="23"/>
  <c r="I34" i="23"/>
  <c r="H34" i="23"/>
  <c r="J34" i="23" s="1"/>
  <c r="G34" i="23"/>
  <c r="F34" i="23"/>
  <c r="I33" i="23"/>
  <c r="H33" i="23"/>
  <c r="J33" i="23" s="1"/>
  <c r="G33" i="23"/>
  <c r="F33" i="23"/>
  <c r="I32" i="23"/>
  <c r="H32" i="23"/>
  <c r="G32" i="23"/>
  <c r="F32" i="23"/>
  <c r="J32" i="23" s="1"/>
  <c r="I31" i="23"/>
  <c r="H31" i="23"/>
  <c r="G31" i="23"/>
  <c r="F31" i="23"/>
  <c r="J31" i="23" s="1"/>
  <c r="J30" i="23"/>
  <c r="I30" i="23"/>
  <c r="H30" i="23"/>
  <c r="G30" i="23"/>
  <c r="F30" i="23"/>
  <c r="J29" i="23"/>
  <c r="I29" i="23"/>
  <c r="H29" i="23"/>
  <c r="G29" i="23"/>
  <c r="F29" i="23"/>
  <c r="I28" i="23"/>
  <c r="H28" i="23"/>
  <c r="J28" i="23" s="1"/>
  <c r="G28" i="23"/>
  <c r="F28" i="23"/>
  <c r="I27" i="23"/>
  <c r="H27" i="23"/>
  <c r="J27" i="23" s="1"/>
  <c r="G27" i="23"/>
  <c r="F27" i="23"/>
  <c r="I26" i="23"/>
  <c r="H26" i="23"/>
  <c r="G26" i="23"/>
  <c r="F26" i="23"/>
  <c r="J26" i="23" s="1"/>
  <c r="I25" i="23"/>
  <c r="H25" i="23"/>
  <c r="G25" i="23"/>
  <c r="F25" i="23"/>
  <c r="J25" i="23" s="1"/>
  <c r="J24" i="23"/>
  <c r="I24" i="23"/>
  <c r="H24" i="23"/>
  <c r="G24" i="23"/>
  <c r="F24" i="23"/>
  <c r="J23" i="23"/>
  <c r="I23" i="23"/>
  <c r="H23" i="23"/>
  <c r="G23" i="23"/>
  <c r="F23" i="23"/>
  <c r="I22" i="23"/>
  <c r="H22" i="23"/>
  <c r="J22" i="23" s="1"/>
  <c r="G22" i="23"/>
  <c r="F22" i="23"/>
  <c r="I21" i="23"/>
  <c r="H21" i="23"/>
  <c r="J21" i="23" s="1"/>
  <c r="G21" i="23"/>
  <c r="F21" i="23"/>
  <c r="I20" i="23"/>
  <c r="H20" i="23"/>
  <c r="G20" i="23"/>
  <c r="F20" i="23"/>
  <c r="J20" i="23" s="1"/>
  <c r="I19" i="23"/>
  <c r="H19" i="23"/>
  <c r="G19" i="23"/>
  <c r="F19" i="23"/>
  <c r="J19" i="23" s="1"/>
  <c r="J18" i="23"/>
  <c r="I18" i="23"/>
  <c r="H18" i="23"/>
  <c r="G18" i="23"/>
  <c r="F18" i="23"/>
  <c r="J17" i="23"/>
  <c r="I17" i="23"/>
  <c r="H17" i="23"/>
  <c r="G17" i="23"/>
  <c r="F17" i="23"/>
  <c r="I16" i="23"/>
  <c r="H16" i="23"/>
  <c r="J16" i="23" s="1"/>
  <c r="G16" i="23"/>
  <c r="F16" i="23"/>
  <c r="I15" i="23"/>
  <c r="H15" i="23"/>
  <c r="J15" i="23" s="1"/>
  <c r="G15" i="23"/>
  <c r="F15" i="23"/>
  <c r="I14" i="23"/>
  <c r="H14" i="23"/>
  <c r="G14" i="23"/>
  <c r="F14" i="23"/>
  <c r="J14" i="23" s="1"/>
  <c r="I13" i="23"/>
  <c r="H13" i="23"/>
  <c r="G13" i="23"/>
  <c r="F13" i="23"/>
  <c r="J13" i="23" s="1"/>
  <c r="J12" i="23"/>
  <c r="I12" i="23"/>
  <c r="H12" i="23"/>
  <c r="G12" i="23"/>
  <c r="F12" i="23"/>
  <c r="J11" i="23"/>
  <c r="I11" i="23"/>
  <c r="H11" i="23"/>
  <c r="G11" i="23"/>
  <c r="F11" i="23"/>
  <c r="I10" i="23"/>
  <c r="H10" i="23"/>
  <c r="J10" i="23" s="1"/>
  <c r="G10" i="23"/>
  <c r="F10" i="23"/>
  <c r="I9" i="23"/>
  <c r="H9" i="23"/>
  <c r="J9" i="23" s="1"/>
  <c r="G9" i="23"/>
  <c r="F9" i="23"/>
  <c r="I8" i="23"/>
  <c r="H8" i="23"/>
  <c r="G8" i="23"/>
  <c r="F8" i="23"/>
  <c r="J8" i="23" s="1"/>
  <c r="I7" i="23"/>
  <c r="H7" i="23"/>
  <c r="G7" i="23"/>
  <c r="F7" i="23"/>
  <c r="J7" i="23" s="1"/>
  <c r="J6" i="23"/>
  <c r="I6" i="23"/>
  <c r="H6" i="23"/>
  <c r="G6" i="23"/>
  <c r="F6" i="23"/>
  <c r="J5" i="23"/>
  <c r="I5" i="23"/>
  <c r="H5" i="23"/>
  <c r="G5" i="23"/>
  <c r="F5" i="23"/>
  <c r="I4" i="23"/>
  <c r="H4" i="23"/>
  <c r="J4" i="23" s="1"/>
  <c r="G4" i="23"/>
  <c r="F4" i="23"/>
  <c r="I3" i="23"/>
  <c r="H3" i="23"/>
  <c r="J3" i="23" s="1"/>
  <c r="G3" i="23"/>
  <c r="F3" i="23"/>
  <c r="I93" i="22" l="1"/>
  <c r="H93" i="22"/>
  <c r="J93" i="22" s="1"/>
  <c r="G93" i="22"/>
  <c r="F93" i="22"/>
  <c r="I92" i="22"/>
  <c r="H92" i="22"/>
  <c r="J92" i="22" s="1"/>
  <c r="G92" i="22"/>
  <c r="F92" i="22"/>
  <c r="I91" i="22"/>
  <c r="H91" i="22"/>
  <c r="G91" i="22"/>
  <c r="F91" i="22"/>
  <c r="J91" i="22" s="1"/>
  <c r="J90" i="22"/>
  <c r="I90" i="22"/>
  <c r="H90" i="22"/>
  <c r="G90" i="22"/>
  <c r="F90" i="22"/>
  <c r="I89" i="22"/>
  <c r="H89" i="22"/>
  <c r="J89" i="22" s="1"/>
  <c r="G89" i="22"/>
  <c r="F89" i="22"/>
  <c r="I88" i="22"/>
  <c r="H88" i="22"/>
  <c r="J88" i="22" s="1"/>
  <c r="G88" i="22"/>
  <c r="F88" i="22"/>
  <c r="J87" i="22"/>
  <c r="I87" i="22"/>
  <c r="H87" i="22"/>
  <c r="G87" i="22"/>
  <c r="F87" i="22"/>
  <c r="I86" i="22"/>
  <c r="H86" i="22"/>
  <c r="J86" i="22" s="1"/>
  <c r="G86" i="22"/>
  <c r="F86" i="22"/>
  <c r="I85" i="22"/>
  <c r="H85" i="22"/>
  <c r="J85" i="22" s="1"/>
  <c r="G85" i="22"/>
  <c r="F85" i="22"/>
  <c r="J84" i="22"/>
  <c r="I84" i="22"/>
  <c r="H84" i="22"/>
  <c r="G84" i="22"/>
  <c r="F84" i="22"/>
  <c r="I83" i="22"/>
  <c r="H83" i="22"/>
  <c r="G83" i="22"/>
  <c r="F83" i="22"/>
  <c r="J83" i="22" s="1"/>
  <c r="J82" i="22"/>
  <c r="I82" i="22"/>
  <c r="H82" i="22"/>
  <c r="G82" i="22"/>
  <c r="F82" i="22"/>
  <c r="I81" i="22"/>
  <c r="H81" i="22"/>
  <c r="J81" i="22" s="1"/>
  <c r="G81" i="22"/>
  <c r="F81" i="22"/>
  <c r="I80" i="22"/>
  <c r="H80" i="22"/>
  <c r="J80" i="22" s="1"/>
  <c r="G80" i="22"/>
  <c r="F80" i="22"/>
  <c r="I79" i="22"/>
  <c r="H79" i="22"/>
  <c r="G79" i="22"/>
  <c r="F79" i="22"/>
  <c r="J79" i="22" s="1"/>
  <c r="I78" i="22"/>
  <c r="H78" i="22"/>
  <c r="G78" i="22"/>
  <c r="F78" i="22"/>
  <c r="J78" i="22" s="1"/>
  <c r="I77" i="22"/>
  <c r="H77" i="22"/>
  <c r="J77" i="22" s="1"/>
  <c r="G77" i="22"/>
  <c r="F77" i="22"/>
  <c r="I76" i="22"/>
  <c r="H76" i="22"/>
  <c r="J76" i="22" s="1"/>
  <c r="G76" i="22"/>
  <c r="F76" i="22"/>
  <c r="J75" i="22"/>
  <c r="I75" i="22"/>
  <c r="H75" i="22"/>
  <c r="G75" i="22"/>
  <c r="F75" i="22"/>
  <c r="I74" i="22"/>
  <c r="H74" i="22"/>
  <c r="J74" i="22" s="1"/>
  <c r="G74" i="22"/>
  <c r="F74" i="22"/>
  <c r="I73" i="22"/>
  <c r="H73" i="22"/>
  <c r="J73" i="22" s="1"/>
  <c r="G73" i="22"/>
  <c r="F73" i="22"/>
  <c r="J72" i="22"/>
  <c r="I72" i="22"/>
  <c r="H72" i="22"/>
  <c r="G72" i="22"/>
  <c r="F72" i="22"/>
  <c r="I71" i="22"/>
  <c r="H71" i="22"/>
  <c r="G71" i="22"/>
  <c r="F71" i="22"/>
  <c r="J71" i="22" s="1"/>
  <c r="J70" i="22"/>
  <c r="I70" i="22"/>
  <c r="H70" i="22"/>
  <c r="G70" i="22"/>
  <c r="F70" i="22"/>
  <c r="I69" i="22"/>
  <c r="H69" i="22"/>
  <c r="J69" i="22" s="1"/>
  <c r="G69" i="22"/>
  <c r="F69" i="22"/>
  <c r="I68" i="22"/>
  <c r="H68" i="22"/>
  <c r="J68" i="22" s="1"/>
  <c r="G68" i="22"/>
  <c r="F68" i="22"/>
  <c r="I67" i="22"/>
  <c r="H67" i="22"/>
  <c r="G67" i="22"/>
  <c r="F67" i="22"/>
  <c r="J67" i="22" s="1"/>
  <c r="I66" i="22"/>
  <c r="H66" i="22"/>
  <c r="G66" i="22"/>
  <c r="F66" i="22"/>
  <c r="J66" i="22" s="1"/>
  <c r="I65" i="22"/>
  <c r="H65" i="22"/>
  <c r="J65" i="22" s="1"/>
  <c r="G65" i="22"/>
  <c r="F65" i="22"/>
  <c r="I64" i="22"/>
  <c r="H64" i="22"/>
  <c r="J64" i="22" s="1"/>
  <c r="G64" i="22"/>
  <c r="F64" i="22"/>
  <c r="J63" i="22"/>
  <c r="I63" i="22"/>
  <c r="H63" i="22"/>
  <c r="G63" i="22"/>
  <c r="F63" i="22"/>
  <c r="I62" i="22"/>
  <c r="H62" i="22"/>
  <c r="J62" i="22" s="1"/>
  <c r="G62" i="22"/>
  <c r="F62" i="22"/>
  <c r="I61" i="22"/>
  <c r="H61" i="22"/>
  <c r="J61" i="22" s="1"/>
  <c r="G61" i="22"/>
  <c r="F61" i="22"/>
  <c r="J60" i="22"/>
  <c r="I60" i="22"/>
  <c r="H60" i="22"/>
  <c r="G60" i="22"/>
  <c r="F60" i="22"/>
  <c r="I59" i="22"/>
  <c r="H59" i="22"/>
  <c r="G59" i="22"/>
  <c r="F59" i="22"/>
  <c r="J59" i="22" s="1"/>
  <c r="J58" i="22"/>
  <c r="I58" i="22"/>
  <c r="H58" i="22"/>
  <c r="G58" i="22"/>
  <c r="F58" i="22"/>
  <c r="I57" i="22"/>
  <c r="H57" i="22"/>
  <c r="J57" i="22" s="1"/>
  <c r="G57" i="22"/>
  <c r="F57" i="22"/>
  <c r="I56" i="22"/>
  <c r="H56" i="22"/>
  <c r="J56" i="22" s="1"/>
  <c r="G56" i="22"/>
  <c r="F56" i="22"/>
  <c r="I55" i="22"/>
  <c r="H55" i="22"/>
  <c r="G55" i="22"/>
  <c r="F55" i="22"/>
  <c r="J55" i="22" s="1"/>
  <c r="I54" i="22"/>
  <c r="H54" i="22"/>
  <c r="G54" i="22"/>
  <c r="F54" i="22"/>
  <c r="J54" i="22" s="1"/>
  <c r="I53" i="22"/>
  <c r="H53" i="22"/>
  <c r="J53" i="22" s="1"/>
  <c r="G53" i="22"/>
  <c r="F53" i="22"/>
  <c r="I52" i="22"/>
  <c r="H52" i="22"/>
  <c r="J52" i="22" s="1"/>
  <c r="G52" i="22"/>
  <c r="F52" i="22"/>
  <c r="J51" i="22"/>
  <c r="I51" i="22"/>
  <c r="H51" i="22"/>
  <c r="G51" i="22"/>
  <c r="F51" i="22"/>
  <c r="I50" i="22"/>
  <c r="H50" i="22"/>
  <c r="J50" i="22" s="1"/>
  <c r="G50" i="22"/>
  <c r="F50" i="22"/>
  <c r="I49" i="22"/>
  <c r="H49" i="22"/>
  <c r="J49" i="22" s="1"/>
  <c r="G49" i="22"/>
  <c r="F49" i="22"/>
  <c r="J48" i="22"/>
  <c r="I48" i="22"/>
  <c r="H48" i="22"/>
  <c r="G48" i="22"/>
  <c r="F48" i="22"/>
  <c r="I47" i="22"/>
  <c r="H47" i="22"/>
  <c r="G47" i="22"/>
  <c r="F47" i="22"/>
  <c r="J47" i="22" s="1"/>
  <c r="J46" i="22"/>
  <c r="I46" i="22"/>
  <c r="H46" i="22"/>
  <c r="G46" i="22"/>
  <c r="F46" i="22"/>
  <c r="I45" i="22"/>
  <c r="H45" i="22"/>
  <c r="J45" i="22" s="1"/>
  <c r="G45" i="22"/>
  <c r="F45" i="22"/>
  <c r="I44" i="22"/>
  <c r="H44" i="22"/>
  <c r="J44" i="22" s="1"/>
  <c r="G44" i="22"/>
  <c r="F44" i="22"/>
  <c r="I43" i="22"/>
  <c r="H43" i="22"/>
  <c r="G43" i="22"/>
  <c r="F43" i="22"/>
  <c r="J43" i="22" s="1"/>
  <c r="I42" i="22"/>
  <c r="H42" i="22"/>
  <c r="G42" i="22"/>
  <c r="F42" i="22"/>
  <c r="J42" i="22" s="1"/>
  <c r="I41" i="22"/>
  <c r="H41" i="22"/>
  <c r="J41" i="22" s="1"/>
  <c r="G41" i="22"/>
  <c r="F41" i="22"/>
  <c r="I40" i="22"/>
  <c r="H40" i="22"/>
  <c r="J40" i="22" s="1"/>
  <c r="G40" i="22"/>
  <c r="F40" i="22"/>
  <c r="J39" i="22"/>
  <c r="I39" i="22"/>
  <c r="H39" i="22"/>
  <c r="G39" i="22"/>
  <c r="F39" i="22"/>
  <c r="I38" i="22"/>
  <c r="H38" i="22"/>
  <c r="J38" i="22" s="1"/>
  <c r="G38" i="22"/>
  <c r="F38" i="22"/>
  <c r="I37" i="22"/>
  <c r="H37" i="22"/>
  <c r="J37" i="22" s="1"/>
  <c r="G37" i="22"/>
  <c r="F37" i="22"/>
  <c r="J36" i="22"/>
  <c r="I36" i="22"/>
  <c r="H36" i="22"/>
  <c r="G36" i="22"/>
  <c r="F36" i="22"/>
  <c r="I35" i="22"/>
  <c r="H35" i="22"/>
  <c r="G35" i="22"/>
  <c r="F35" i="22"/>
  <c r="J35" i="22" s="1"/>
  <c r="J34" i="22"/>
  <c r="I34" i="22"/>
  <c r="H34" i="22"/>
  <c r="G34" i="22"/>
  <c r="F34" i="22"/>
  <c r="I33" i="22"/>
  <c r="H33" i="22"/>
  <c r="J33" i="22" s="1"/>
  <c r="G33" i="22"/>
  <c r="F33" i="22"/>
  <c r="I32" i="22"/>
  <c r="H32" i="22"/>
  <c r="J32" i="22" s="1"/>
  <c r="G32" i="22"/>
  <c r="F32" i="22"/>
  <c r="I31" i="22"/>
  <c r="H31" i="22"/>
  <c r="G31" i="22"/>
  <c r="F31" i="22"/>
  <c r="J31" i="22" s="1"/>
  <c r="I30" i="22"/>
  <c r="H30" i="22"/>
  <c r="G30" i="22"/>
  <c r="F30" i="22"/>
  <c r="J30" i="22" s="1"/>
  <c r="J29" i="22"/>
  <c r="I29" i="22"/>
  <c r="H29" i="22"/>
  <c r="G29" i="22"/>
  <c r="F29" i="22"/>
  <c r="I28" i="22"/>
  <c r="H28" i="22"/>
  <c r="J28" i="22" s="1"/>
  <c r="G28" i="22"/>
  <c r="F28" i="22"/>
  <c r="J27" i="22"/>
  <c r="I27" i="22"/>
  <c r="H27" i="22"/>
  <c r="G27" i="22"/>
  <c r="F27" i="22"/>
  <c r="I26" i="22"/>
  <c r="H26" i="22"/>
  <c r="J26" i="22" s="1"/>
  <c r="G26" i="22"/>
  <c r="F26" i="22"/>
  <c r="I25" i="22"/>
  <c r="H25" i="22"/>
  <c r="J25" i="22" s="1"/>
  <c r="G25" i="22"/>
  <c r="F25" i="22"/>
  <c r="J24" i="22"/>
  <c r="I24" i="22"/>
  <c r="H24" i="22"/>
  <c r="G24" i="22"/>
  <c r="F24" i="22"/>
  <c r="I23" i="22"/>
  <c r="H23" i="22"/>
  <c r="G23" i="22"/>
  <c r="F23" i="22"/>
  <c r="J23" i="22" s="1"/>
  <c r="J22" i="22"/>
  <c r="I22" i="22"/>
  <c r="H22" i="22"/>
  <c r="G22" i="22"/>
  <c r="F22" i="22"/>
  <c r="I21" i="22"/>
  <c r="H21" i="22"/>
  <c r="J21" i="22" s="1"/>
  <c r="G21" i="22"/>
  <c r="F21" i="22"/>
  <c r="I20" i="22"/>
  <c r="H20" i="22"/>
  <c r="J20" i="22" s="1"/>
  <c r="G20" i="22"/>
  <c r="F20" i="22"/>
  <c r="I19" i="22"/>
  <c r="H19" i="22"/>
  <c r="G19" i="22"/>
  <c r="F19" i="22"/>
  <c r="J19" i="22" s="1"/>
  <c r="I18" i="22"/>
  <c r="H18" i="22"/>
  <c r="G18" i="22"/>
  <c r="F18" i="22"/>
  <c r="J18" i="22" s="1"/>
  <c r="J17" i="22"/>
  <c r="I17" i="22"/>
  <c r="H17" i="22"/>
  <c r="G17" i="22"/>
  <c r="F17" i="22"/>
  <c r="I16" i="22"/>
  <c r="H16" i="22"/>
  <c r="J16" i="22" s="1"/>
  <c r="G16" i="22"/>
  <c r="F16" i="22"/>
  <c r="J15" i="22"/>
  <c r="I15" i="22"/>
  <c r="H15" i="22"/>
  <c r="G15" i="22"/>
  <c r="F15" i="22"/>
  <c r="I14" i="22"/>
  <c r="H14" i="22"/>
  <c r="J14" i="22" s="1"/>
  <c r="G14" i="22"/>
  <c r="F14" i="22"/>
  <c r="I13" i="22"/>
  <c r="H13" i="22"/>
  <c r="J13" i="22" s="1"/>
  <c r="G13" i="22"/>
  <c r="F13" i="22"/>
  <c r="J12" i="22"/>
  <c r="I12" i="22"/>
  <c r="H12" i="22"/>
  <c r="G12" i="22"/>
  <c r="F12" i="22"/>
  <c r="I11" i="22"/>
  <c r="H11" i="22"/>
  <c r="G11" i="22"/>
  <c r="F11" i="22"/>
  <c r="J11" i="22" s="1"/>
  <c r="J10" i="22"/>
  <c r="I10" i="22"/>
  <c r="H10" i="22"/>
  <c r="G10" i="22"/>
  <c r="F10" i="22"/>
  <c r="I9" i="22"/>
  <c r="H9" i="22"/>
  <c r="J9" i="22" s="1"/>
  <c r="G9" i="22"/>
  <c r="F9" i="22"/>
  <c r="I8" i="22"/>
  <c r="H8" i="22"/>
  <c r="J8" i="22" s="1"/>
  <c r="G8" i="22"/>
  <c r="F8" i="22"/>
  <c r="I7" i="22"/>
  <c r="H7" i="22"/>
  <c r="G7" i="22"/>
  <c r="F7" i="22"/>
  <c r="J7" i="22" s="1"/>
  <c r="I6" i="22"/>
  <c r="H6" i="22"/>
  <c r="G6" i="22"/>
  <c r="F6" i="22"/>
  <c r="J6" i="22" s="1"/>
  <c r="I5" i="22"/>
  <c r="H5" i="22"/>
  <c r="J5" i="22" s="1"/>
  <c r="G5" i="22"/>
  <c r="F5" i="22"/>
  <c r="I4" i="22"/>
  <c r="H4" i="22"/>
  <c r="J4" i="22" s="1"/>
  <c r="G4" i="22"/>
  <c r="F4" i="22"/>
  <c r="J3" i="22"/>
  <c r="I3" i="22"/>
  <c r="H3" i="22"/>
  <c r="G3" i="22"/>
  <c r="F3" i="22"/>
  <c r="N89" i="29" l="1" a="1"/>
  <c r="N89" i="28" a="1"/>
  <c r="N89" i="27" a="1"/>
  <c r="N89" i="26" a="1"/>
  <c r="N89" i="25" a="1"/>
  <c r="N89" i="23" a="1"/>
  <c r="O91" i="29" l="1"/>
  <c r="N91" i="29"/>
  <c r="O90" i="29"/>
  <c r="N90" i="29"/>
  <c r="O89" i="29"/>
  <c r="N89" i="29"/>
  <c r="O93" i="29"/>
  <c r="N93" i="29"/>
  <c r="N92" i="29"/>
  <c r="O92" i="29"/>
  <c r="O91" i="28"/>
  <c r="N91" i="28"/>
  <c r="N90" i="28"/>
  <c r="O89" i="28"/>
  <c r="N89" i="28"/>
  <c r="O93" i="28"/>
  <c r="N93" i="28"/>
  <c r="O92" i="28"/>
  <c r="N92" i="28"/>
  <c r="O90" i="28"/>
  <c r="O91" i="27"/>
  <c r="N91" i="27"/>
  <c r="O90" i="27"/>
  <c r="N90" i="27"/>
  <c r="O89" i="27"/>
  <c r="N89" i="27"/>
  <c r="O93" i="27"/>
  <c r="N93" i="27"/>
  <c r="O92" i="27"/>
  <c r="N92" i="27"/>
  <c r="O91" i="26"/>
  <c r="N91" i="26"/>
  <c r="O90" i="26"/>
  <c r="N90" i="26"/>
  <c r="O89" i="26"/>
  <c r="N89" i="26"/>
  <c r="O93" i="26"/>
  <c r="N93" i="26"/>
  <c r="O92" i="26"/>
  <c r="N92" i="26"/>
  <c r="O91" i="25"/>
  <c r="N91" i="25"/>
  <c r="O90" i="25"/>
  <c r="N90" i="25"/>
  <c r="O89" i="25"/>
  <c r="N89" i="25"/>
  <c r="O93" i="25"/>
  <c r="N93" i="25"/>
  <c r="O92" i="25"/>
  <c r="N92" i="25"/>
  <c r="N89" i="24" a="1"/>
  <c r="O91" i="23"/>
  <c r="N91" i="23"/>
  <c r="O90" i="23"/>
  <c r="N90" i="23"/>
  <c r="O89" i="23"/>
  <c r="N89" i="23"/>
  <c r="O93" i="23"/>
  <c r="N93" i="23"/>
  <c r="N92" i="23"/>
  <c r="O92" i="23"/>
  <c r="O91" i="24" l="1"/>
  <c r="N91" i="24"/>
  <c r="O90" i="24"/>
  <c r="N90" i="24"/>
  <c r="N89" i="24"/>
  <c r="O93" i="24"/>
  <c r="N93" i="24"/>
  <c r="O92" i="24"/>
  <c r="N92" i="24"/>
  <c r="O89" i="24"/>
  <c r="I93" i="21" l="1"/>
  <c r="H93" i="21"/>
  <c r="J93" i="21" s="1"/>
  <c r="G93" i="21"/>
  <c r="F93" i="21"/>
  <c r="I92" i="21"/>
  <c r="H92" i="21"/>
  <c r="J92" i="21" s="1"/>
  <c r="G92" i="21"/>
  <c r="F92" i="21"/>
  <c r="I91" i="21"/>
  <c r="H91" i="21"/>
  <c r="J91" i="21" s="1"/>
  <c r="G91" i="21"/>
  <c r="F91" i="21"/>
  <c r="J90" i="21"/>
  <c r="I90" i="21"/>
  <c r="H90" i="21"/>
  <c r="G90" i="21"/>
  <c r="F90" i="21"/>
  <c r="J89" i="21"/>
  <c r="I89" i="21"/>
  <c r="H89" i="21"/>
  <c r="G89" i="21"/>
  <c r="F89" i="21"/>
  <c r="I88" i="21"/>
  <c r="H88" i="21"/>
  <c r="J88" i="21" s="1"/>
  <c r="G88" i="21"/>
  <c r="F88" i="21"/>
  <c r="I87" i="21"/>
  <c r="H87" i="21"/>
  <c r="J87" i="21" s="1"/>
  <c r="G87" i="21"/>
  <c r="F87" i="21"/>
  <c r="I86" i="21"/>
  <c r="H86" i="21"/>
  <c r="J86" i="21" s="1"/>
  <c r="G86" i="21"/>
  <c r="F86" i="21"/>
  <c r="I85" i="21"/>
  <c r="H85" i="21"/>
  <c r="J85" i="21" s="1"/>
  <c r="G85" i="21"/>
  <c r="F85" i="21"/>
  <c r="J84" i="21"/>
  <c r="I84" i="21"/>
  <c r="H84" i="21"/>
  <c r="G84" i="21"/>
  <c r="F84" i="21"/>
  <c r="J83" i="21"/>
  <c r="I83" i="21"/>
  <c r="H83" i="21"/>
  <c r="G83" i="21"/>
  <c r="F83" i="21"/>
  <c r="I82" i="21"/>
  <c r="H82" i="21"/>
  <c r="J82" i="21" s="1"/>
  <c r="G82" i="21"/>
  <c r="F82" i="21"/>
  <c r="I81" i="21"/>
  <c r="H81" i="21"/>
  <c r="J81" i="21" s="1"/>
  <c r="G81" i="21"/>
  <c r="F81" i="21"/>
  <c r="I80" i="21"/>
  <c r="H80" i="21"/>
  <c r="J80" i="21" s="1"/>
  <c r="G80" i="21"/>
  <c r="F80" i="21"/>
  <c r="I79" i="21"/>
  <c r="H79" i="21"/>
  <c r="J79" i="21" s="1"/>
  <c r="G79" i="21"/>
  <c r="F79" i="21"/>
  <c r="J78" i="21"/>
  <c r="I78" i="21"/>
  <c r="H78" i="21"/>
  <c r="G78" i="21"/>
  <c r="F78" i="21"/>
  <c r="J77" i="21"/>
  <c r="I77" i="21"/>
  <c r="H77" i="21"/>
  <c r="G77" i="21"/>
  <c r="F77" i="21"/>
  <c r="I76" i="21"/>
  <c r="H76" i="21"/>
  <c r="J76" i="21" s="1"/>
  <c r="G76" i="21"/>
  <c r="F76" i="21"/>
  <c r="I75" i="21"/>
  <c r="H75" i="21"/>
  <c r="J75" i="21" s="1"/>
  <c r="G75" i="21"/>
  <c r="F75" i="21"/>
  <c r="I74" i="21"/>
  <c r="H74" i="21"/>
  <c r="J74" i="21" s="1"/>
  <c r="G74" i="21"/>
  <c r="F74" i="21"/>
  <c r="I73" i="21"/>
  <c r="H73" i="21"/>
  <c r="J73" i="21" s="1"/>
  <c r="G73" i="21"/>
  <c r="F73" i="21"/>
  <c r="J72" i="21"/>
  <c r="I72" i="21"/>
  <c r="H72" i="21"/>
  <c r="G72" i="21"/>
  <c r="F72" i="21"/>
  <c r="J71" i="21"/>
  <c r="I71" i="21"/>
  <c r="H71" i="21"/>
  <c r="G71" i="21"/>
  <c r="F71" i="21"/>
  <c r="I70" i="21"/>
  <c r="H70" i="21"/>
  <c r="J70" i="21" s="1"/>
  <c r="G70" i="21"/>
  <c r="F70" i="21"/>
  <c r="I69" i="21"/>
  <c r="H69" i="21"/>
  <c r="J69" i="21" s="1"/>
  <c r="G69" i="21"/>
  <c r="F69" i="21"/>
  <c r="I68" i="21"/>
  <c r="H68" i="21"/>
  <c r="J68" i="21" s="1"/>
  <c r="G68" i="21"/>
  <c r="F68" i="21"/>
  <c r="I67" i="21"/>
  <c r="H67" i="21"/>
  <c r="J67" i="21" s="1"/>
  <c r="G67" i="21"/>
  <c r="F67" i="21"/>
  <c r="J66" i="21"/>
  <c r="I66" i="21"/>
  <c r="H66" i="21"/>
  <c r="G66" i="21"/>
  <c r="F66" i="21"/>
  <c r="J65" i="21"/>
  <c r="I65" i="21"/>
  <c r="H65" i="21"/>
  <c r="G65" i="21"/>
  <c r="F65" i="21"/>
  <c r="I64" i="21"/>
  <c r="H64" i="21"/>
  <c r="J64" i="21" s="1"/>
  <c r="G64" i="21"/>
  <c r="F64" i="21"/>
  <c r="I63" i="21"/>
  <c r="H63" i="21"/>
  <c r="J63" i="21" s="1"/>
  <c r="G63" i="21"/>
  <c r="F63" i="21"/>
  <c r="I62" i="21"/>
  <c r="H62" i="21"/>
  <c r="J62" i="21" s="1"/>
  <c r="G62" i="21"/>
  <c r="F62" i="21"/>
  <c r="I61" i="21"/>
  <c r="H61" i="21"/>
  <c r="J61" i="21" s="1"/>
  <c r="G61" i="21"/>
  <c r="F61" i="21"/>
  <c r="J60" i="21"/>
  <c r="I60" i="21"/>
  <c r="H60" i="21"/>
  <c r="G60" i="21"/>
  <c r="F60" i="21"/>
  <c r="J59" i="21"/>
  <c r="I59" i="21"/>
  <c r="H59" i="21"/>
  <c r="G59" i="21"/>
  <c r="F59" i="21"/>
  <c r="I58" i="21"/>
  <c r="H58" i="21"/>
  <c r="J58" i="21" s="1"/>
  <c r="G58" i="21"/>
  <c r="F58" i="21"/>
  <c r="I57" i="21"/>
  <c r="H57" i="21"/>
  <c r="J57" i="21" s="1"/>
  <c r="G57" i="21"/>
  <c r="F57" i="21"/>
  <c r="I56" i="21"/>
  <c r="H56" i="21"/>
  <c r="J56" i="21" s="1"/>
  <c r="G56" i="21"/>
  <c r="F56" i="21"/>
  <c r="I55" i="21"/>
  <c r="H55" i="21"/>
  <c r="J55" i="21" s="1"/>
  <c r="G55" i="21"/>
  <c r="F55" i="21"/>
  <c r="J54" i="21"/>
  <c r="I54" i="21"/>
  <c r="H54" i="21"/>
  <c r="G54" i="21"/>
  <c r="F54" i="21"/>
  <c r="J53" i="21"/>
  <c r="I53" i="21"/>
  <c r="H53" i="21"/>
  <c r="G53" i="21"/>
  <c r="F53" i="21"/>
  <c r="I52" i="21"/>
  <c r="H52" i="21"/>
  <c r="J52" i="21" s="1"/>
  <c r="G52" i="21"/>
  <c r="F52" i="21"/>
  <c r="I51" i="21"/>
  <c r="H51" i="21"/>
  <c r="J51" i="21" s="1"/>
  <c r="G51" i="21"/>
  <c r="F51" i="21"/>
  <c r="I50" i="21"/>
  <c r="H50" i="21"/>
  <c r="J50" i="21" s="1"/>
  <c r="G50" i="21"/>
  <c r="F50" i="21"/>
  <c r="I49" i="21"/>
  <c r="H49" i="21"/>
  <c r="J49" i="21" s="1"/>
  <c r="G49" i="21"/>
  <c r="F49" i="21"/>
  <c r="J48" i="21"/>
  <c r="I48" i="21"/>
  <c r="H48" i="21"/>
  <c r="G48" i="21"/>
  <c r="F48" i="21"/>
  <c r="J47" i="21"/>
  <c r="I47" i="21"/>
  <c r="H47" i="21"/>
  <c r="G47" i="21"/>
  <c r="F47" i="21"/>
  <c r="I46" i="21"/>
  <c r="H46" i="21"/>
  <c r="J46" i="21" s="1"/>
  <c r="G46" i="21"/>
  <c r="F46" i="21"/>
  <c r="I45" i="21"/>
  <c r="H45" i="21"/>
  <c r="J45" i="21" s="1"/>
  <c r="G45" i="21"/>
  <c r="F45" i="21"/>
  <c r="I44" i="21"/>
  <c r="H44" i="21"/>
  <c r="J44" i="21" s="1"/>
  <c r="G44" i="21"/>
  <c r="F44" i="21"/>
  <c r="I43" i="21"/>
  <c r="H43" i="21"/>
  <c r="J43" i="21" s="1"/>
  <c r="G43" i="21"/>
  <c r="F43" i="21"/>
  <c r="J42" i="21"/>
  <c r="I42" i="21"/>
  <c r="H42" i="21"/>
  <c r="G42" i="21"/>
  <c r="F42" i="21"/>
  <c r="J41" i="21"/>
  <c r="I41" i="21"/>
  <c r="H41" i="21"/>
  <c r="G41" i="21"/>
  <c r="F41" i="21"/>
  <c r="I40" i="21"/>
  <c r="H40" i="21"/>
  <c r="J40" i="21" s="1"/>
  <c r="G40" i="21"/>
  <c r="F40" i="21"/>
  <c r="I39" i="21"/>
  <c r="H39" i="21"/>
  <c r="J39" i="21" s="1"/>
  <c r="G39" i="21"/>
  <c r="F39" i="21"/>
  <c r="I38" i="21"/>
  <c r="H38" i="21"/>
  <c r="J38" i="21" s="1"/>
  <c r="G38" i="21"/>
  <c r="F38" i="21"/>
  <c r="I37" i="21"/>
  <c r="H37" i="21"/>
  <c r="J37" i="21" s="1"/>
  <c r="G37" i="21"/>
  <c r="F37" i="21"/>
  <c r="J36" i="21"/>
  <c r="I36" i="21"/>
  <c r="H36" i="21"/>
  <c r="G36" i="21"/>
  <c r="F36" i="21"/>
  <c r="J35" i="21"/>
  <c r="I35" i="21"/>
  <c r="H35" i="21"/>
  <c r="G35" i="21"/>
  <c r="F35" i="21"/>
  <c r="I34" i="21"/>
  <c r="H34" i="21"/>
  <c r="J34" i="21" s="1"/>
  <c r="G34" i="21"/>
  <c r="F34" i="21"/>
  <c r="I33" i="21"/>
  <c r="H33" i="21"/>
  <c r="J33" i="21" s="1"/>
  <c r="G33" i="21"/>
  <c r="F33" i="21"/>
  <c r="I32" i="21"/>
  <c r="H32" i="21"/>
  <c r="J32" i="21" s="1"/>
  <c r="G32" i="21"/>
  <c r="F32" i="21"/>
  <c r="I31" i="21"/>
  <c r="H31" i="21"/>
  <c r="J31" i="21" s="1"/>
  <c r="G31" i="21"/>
  <c r="F31" i="21"/>
  <c r="J30" i="21"/>
  <c r="I30" i="21"/>
  <c r="H30" i="21"/>
  <c r="G30" i="21"/>
  <c r="F30" i="21"/>
  <c r="J29" i="21"/>
  <c r="I29" i="21"/>
  <c r="H29" i="21"/>
  <c r="G29" i="21"/>
  <c r="F29" i="21"/>
  <c r="I28" i="21"/>
  <c r="H28" i="21"/>
  <c r="J28" i="21" s="1"/>
  <c r="G28" i="21"/>
  <c r="F28" i="21"/>
  <c r="I27" i="21"/>
  <c r="H27" i="21"/>
  <c r="J27" i="21" s="1"/>
  <c r="G27" i="21"/>
  <c r="F27" i="21"/>
  <c r="I26" i="21"/>
  <c r="H26" i="21"/>
  <c r="J26" i="21" s="1"/>
  <c r="G26" i="21"/>
  <c r="F26" i="21"/>
  <c r="I25" i="21"/>
  <c r="H25" i="21"/>
  <c r="J25" i="21" s="1"/>
  <c r="G25" i="21"/>
  <c r="F25" i="21"/>
  <c r="J24" i="21"/>
  <c r="I24" i="21"/>
  <c r="H24" i="21"/>
  <c r="G24" i="21"/>
  <c r="F24" i="21"/>
  <c r="J23" i="21"/>
  <c r="I23" i="21"/>
  <c r="H23" i="21"/>
  <c r="G23" i="21"/>
  <c r="F23" i="21"/>
  <c r="I22" i="21"/>
  <c r="H22" i="21"/>
  <c r="J22" i="21" s="1"/>
  <c r="G22" i="21"/>
  <c r="F22" i="21"/>
  <c r="I21" i="21"/>
  <c r="H21" i="21"/>
  <c r="J21" i="21" s="1"/>
  <c r="G21" i="21"/>
  <c r="F21" i="21"/>
  <c r="I20" i="21"/>
  <c r="H20" i="21"/>
  <c r="J20" i="21" s="1"/>
  <c r="G20" i="21"/>
  <c r="F20" i="21"/>
  <c r="I19" i="21"/>
  <c r="H19" i="21"/>
  <c r="J19" i="21" s="1"/>
  <c r="G19" i="21"/>
  <c r="F19" i="21"/>
  <c r="J18" i="21"/>
  <c r="I18" i="21"/>
  <c r="H18" i="21"/>
  <c r="G18" i="21"/>
  <c r="F18" i="21"/>
  <c r="J17" i="21"/>
  <c r="I17" i="21"/>
  <c r="H17" i="21"/>
  <c r="G17" i="21"/>
  <c r="F17" i="21"/>
  <c r="I16" i="21"/>
  <c r="H16" i="21"/>
  <c r="J16" i="21" s="1"/>
  <c r="G16" i="21"/>
  <c r="F16" i="21"/>
  <c r="I15" i="21"/>
  <c r="H15" i="21"/>
  <c r="J15" i="21" s="1"/>
  <c r="G15" i="21"/>
  <c r="F15" i="21"/>
  <c r="I14" i="21"/>
  <c r="H14" i="21"/>
  <c r="J14" i="21" s="1"/>
  <c r="G14" i="21"/>
  <c r="F14" i="21"/>
  <c r="I13" i="21"/>
  <c r="H13" i="21"/>
  <c r="J13" i="21" s="1"/>
  <c r="G13" i="21"/>
  <c r="F13" i="21"/>
  <c r="J12" i="21"/>
  <c r="I12" i="21"/>
  <c r="H12" i="21"/>
  <c r="G12" i="21"/>
  <c r="F12" i="21"/>
  <c r="J11" i="21"/>
  <c r="I11" i="21"/>
  <c r="H11" i="21"/>
  <c r="G11" i="21"/>
  <c r="F11" i="21"/>
  <c r="I10" i="21"/>
  <c r="H10" i="21"/>
  <c r="J10" i="21" s="1"/>
  <c r="G10" i="21"/>
  <c r="F10" i="21"/>
  <c r="I9" i="21"/>
  <c r="H9" i="21"/>
  <c r="J9" i="21" s="1"/>
  <c r="G9" i="21"/>
  <c r="F9" i="21"/>
  <c r="I8" i="21"/>
  <c r="H8" i="21"/>
  <c r="J8" i="21" s="1"/>
  <c r="G8" i="21"/>
  <c r="F8" i="21"/>
  <c r="I7" i="21"/>
  <c r="H7" i="21"/>
  <c r="J7" i="21" s="1"/>
  <c r="G7" i="21"/>
  <c r="F7" i="21"/>
  <c r="J6" i="21"/>
  <c r="I6" i="21"/>
  <c r="H6" i="21"/>
  <c r="G6" i="21"/>
  <c r="F6" i="21"/>
  <c r="J5" i="21"/>
  <c r="I5" i="21"/>
  <c r="H5" i="21"/>
  <c r="G5" i="21"/>
  <c r="F5" i="21"/>
  <c r="I4" i="21"/>
  <c r="H4" i="21"/>
  <c r="J4" i="21" s="1"/>
  <c r="G4" i="21"/>
  <c r="F4" i="21"/>
  <c r="I3" i="21"/>
  <c r="H3" i="21"/>
  <c r="J3" i="21" s="1"/>
  <c r="G3" i="21"/>
  <c r="F3" i="21"/>
  <c r="I93" i="20"/>
  <c r="H93" i="20"/>
  <c r="G93" i="20"/>
  <c r="F93" i="20"/>
  <c r="I92" i="20"/>
  <c r="H92" i="20"/>
  <c r="G92" i="20"/>
  <c r="F92" i="20"/>
  <c r="J91" i="20"/>
  <c r="I91" i="20"/>
  <c r="H91" i="20"/>
  <c r="G91" i="20"/>
  <c r="F91" i="20"/>
  <c r="I90" i="20"/>
  <c r="H90" i="20"/>
  <c r="G90" i="20"/>
  <c r="F90" i="20"/>
  <c r="I89" i="20"/>
  <c r="H89" i="20"/>
  <c r="G89" i="20"/>
  <c r="F89" i="20"/>
  <c r="I88" i="20"/>
  <c r="H88" i="20"/>
  <c r="G88" i="20"/>
  <c r="F88" i="20"/>
  <c r="I87" i="20"/>
  <c r="H87" i="20"/>
  <c r="G87" i="20"/>
  <c r="F87" i="20"/>
  <c r="I86" i="20"/>
  <c r="H86" i="20"/>
  <c r="G86" i="20"/>
  <c r="F86" i="20"/>
  <c r="I85" i="20"/>
  <c r="H85" i="20"/>
  <c r="G85" i="20"/>
  <c r="F85" i="20"/>
  <c r="I84" i="20"/>
  <c r="H84" i="20"/>
  <c r="G84" i="20"/>
  <c r="F84" i="20"/>
  <c r="I83" i="20"/>
  <c r="H83" i="20"/>
  <c r="G83" i="20"/>
  <c r="F83" i="20"/>
  <c r="I82" i="20"/>
  <c r="H82" i="20"/>
  <c r="G82" i="20"/>
  <c r="F82" i="20"/>
  <c r="I81" i="20"/>
  <c r="H81" i="20"/>
  <c r="G81" i="20"/>
  <c r="F81" i="20"/>
  <c r="I80" i="20"/>
  <c r="H80" i="20"/>
  <c r="G80" i="20"/>
  <c r="F80" i="20"/>
  <c r="I79" i="20"/>
  <c r="H79" i="20"/>
  <c r="G79" i="20"/>
  <c r="F79" i="20"/>
  <c r="J79" i="20" s="1"/>
  <c r="I78" i="20"/>
  <c r="H78" i="20"/>
  <c r="G78" i="20"/>
  <c r="F78" i="20"/>
  <c r="I77" i="20"/>
  <c r="H77" i="20"/>
  <c r="G77" i="20"/>
  <c r="F77" i="20"/>
  <c r="J76" i="20"/>
  <c r="I76" i="20"/>
  <c r="H76" i="20"/>
  <c r="G76" i="20"/>
  <c r="F76" i="20"/>
  <c r="I75" i="20"/>
  <c r="H75" i="20"/>
  <c r="G75" i="20"/>
  <c r="F75" i="20"/>
  <c r="I74" i="20"/>
  <c r="H74" i="20"/>
  <c r="G74" i="20"/>
  <c r="F74" i="20"/>
  <c r="I73" i="20"/>
  <c r="H73" i="20"/>
  <c r="G73" i="20"/>
  <c r="F73" i="20"/>
  <c r="I72" i="20"/>
  <c r="H72" i="20"/>
  <c r="G72" i="20"/>
  <c r="F72" i="20"/>
  <c r="J72" i="20" s="1"/>
  <c r="I71" i="20"/>
  <c r="H71" i="20"/>
  <c r="G71" i="20"/>
  <c r="F71" i="20"/>
  <c r="I70" i="20"/>
  <c r="H70" i="20"/>
  <c r="G70" i="20"/>
  <c r="F70" i="20"/>
  <c r="I69" i="20"/>
  <c r="H69" i="20"/>
  <c r="G69" i="20"/>
  <c r="F69" i="20"/>
  <c r="I68" i="20"/>
  <c r="H68" i="20"/>
  <c r="G68" i="20"/>
  <c r="F68" i="20"/>
  <c r="J67" i="20"/>
  <c r="I67" i="20"/>
  <c r="H67" i="20"/>
  <c r="G67" i="20"/>
  <c r="F67" i="20"/>
  <c r="I66" i="20"/>
  <c r="H66" i="20"/>
  <c r="G66" i="20"/>
  <c r="F66" i="20"/>
  <c r="I65" i="20"/>
  <c r="H65" i="20"/>
  <c r="G65" i="20"/>
  <c r="F65" i="20"/>
  <c r="J64" i="20"/>
  <c r="I64" i="20"/>
  <c r="H64" i="20"/>
  <c r="G64" i="20"/>
  <c r="F64" i="20"/>
  <c r="I63" i="20"/>
  <c r="H63" i="20"/>
  <c r="G63" i="20"/>
  <c r="F63" i="20"/>
  <c r="I62" i="20"/>
  <c r="H62" i="20"/>
  <c r="G62" i="20"/>
  <c r="F62" i="20"/>
  <c r="I61" i="20"/>
  <c r="H61" i="20"/>
  <c r="G61" i="20"/>
  <c r="F61" i="20"/>
  <c r="I60" i="20"/>
  <c r="H60" i="20"/>
  <c r="G60" i="20"/>
  <c r="F60" i="20"/>
  <c r="J60" i="20" s="1"/>
  <c r="I59" i="20"/>
  <c r="H59" i="20"/>
  <c r="G59" i="20"/>
  <c r="F59" i="20"/>
  <c r="I58" i="20"/>
  <c r="H58" i="20"/>
  <c r="G58" i="20"/>
  <c r="F58" i="20"/>
  <c r="I57" i="20"/>
  <c r="H57" i="20"/>
  <c r="G57" i="20"/>
  <c r="F57" i="20"/>
  <c r="I56" i="20"/>
  <c r="H56" i="20"/>
  <c r="G56" i="20"/>
  <c r="F56" i="20"/>
  <c r="I55" i="20"/>
  <c r="H55" i="20"/>
  <c r="G55" i="20"/>
  <c r="F55" i="20"/>
  <c r="I54" i="20"/>
  <c r="H54" i="20"/>
  <c r="G54" i="20"/>
  <c r="F54" i="20"/>
  <c r="I53" i="20"/>
  <c r="H53" i="20"/>
  <c r="G53" i="20"/>
  <c r="F53" i="20"/>
  <c r="I52" i="20"/>
  <c r="H52" i="20"/>
  <c r="G52" i="20"/>
  <c r="F52" i="20"/>
  <c r="I51" i="20"/>
  <c r="H51" i="20"/>
  <c r="G51" i="20"/>
  <c r="F51" i="20"/>
  <c r="I50" i="20"/>
  <c r="H50" i="20"/>
  <c r="G50" i="20"/>
  <c r="F50" i="20"/>
  <c r="I49" i="20"/>
  <c r="H49" i="20"/>
  <c r="G49" i="20"/>
  <c r="F49" i="20"/>
  <c r="I48" i="20"/>
  <c r="H48" i="20"/>
  <c r="G48" i="20"/>
  <c r="F48" i="20"/>
  <c r="J48" i="20" s="1"/>
  <c r="J47" i="20"/>
  <c r="I47" i="20"/>
  <c r="H47" i="20"/>
  <c r="G47" i="20"/>
  <c r="F47" i="20"/>
  <c r="I46" i="20"/>
  <c r="H46" i="20"/>
  <c r="G46" i="20"/>
  <c r="F46" i="20"/>
  <c r="I45" i="20"/>
  <c r="H45" i="20"/>
  <c r="G45" i="20"/>
  <c r="F45" i="20"/>
  <c r="I44" i="20"/>
  <c r="H44" i="20"/>
  <c r="G44" i="20"/>
  <c r="F44" i="20"/>
  <c r="I43" i="20"/>
  <c r="H43" i="20"/>
  <c r="G43" i="20"/>
  <c r="F43" i="20"/>
  <c r="I42" i="20"/>
  <c r="H42" i="20"/>
  <c r="G42" i="20"/>
  <c r="F42" i="20"/>
  <c r="I41" i="20"/>
  <c r="H41" i="20"/>
  <c r="G41" i="20"/>
  <c r="F41" i="20"/>
  <c r="I40" i="20"/>
  <c r="H40" i="20"/>
  <c r="G40" i="20"/>
  <c r="F40" i="20"/>
  <c r="I39" i="20"/>
  <c r="H39" i="20"/>
  <c r="G39" i="20"/>
  <c r="F39" i="20"/>
  <c r="I38" i="20"/>
  <c r="H38" i="20"/>
  <c r="G38" i="20"/>
  <c r="F38" i="20"/>
  <c r="I37" i="20"/>
  <c r="H37" i="20"/>
  <c r="G37" i="20"/>
  <c r="F37" i="20"/>
  <c r="I36" i="20"/>
  <c r="H36" i="20"/>
  <c r="G36" i="20"/>
  <c r="F36" i="20"/>
  <c r="I35" i="20"/>
  <c r="H35" i="20"/>
  <c r="G35" i="20"/>
  <c r="F35" i="20"/>
  <c r="I34" i="20"/>
  <c r="H34" i="20"/>
  <c r="G34" i="20"/>
  <c r="F34" i="20"/>
  <c r="I33" i="20"/>
  <c r="H33" i="20"/>
  <c r="G33" i="20"/>
  <c r="F33" i="20"/>
  <c r="I32" i="20"/>
  <c r="H32" i="20"/>
  <c r="G32" i="20"/>
  <c r="F32" i="20"/>
  <c r="I31" i="20"/>
  <c r="H31" i="20"/>
  <c r="G31" i="20"/>
  <c r="F31" i="20"/>
  <c r="J31" i="20" s="1"/>
  <c r="I30" i="20"/>
  <c r="H30" i="20"/>
  <c r="G30" i="20"/>
  <c r="F30" i="20"/>
  <c r="I29" i="20"/>
  <c r="H29" i="20"/>
  <c r="G29" i="20"/>
  <c r="F29" i="20"/>
  <c r="I28" i="20"/>
  <c r="H28" i="20"/>
  <c r="G28" i="20"/>
  <c r="F28" i="20"/>
  <c r="I27" i="20"/>
  <c r="H27" i="20"/>
  <c r="G27" i="20"/>
  <c r="F27" i="20"/>
  <c r="I26" i="20"/>
  <c r="H26" i="20"/>
  <c r="G26" i="20"/>
  <c r="F26" i="20"/>
  <c r="I25" i="20"/>
  <c r="H25" i="20"/>
  <c r="G25" i="20"/>
  <c r="F25" i="20"/>
  <c r="I24" i="20"/>
  <c r="H24" i="20"/>
  <c r="G24" i="20"/>
  <c r="F24" i="20"/>
  <c r="J24" i="20" s="1"/>
  <c r="I23" i="20"/>
  <c r="H23" i="20"/>
  <c r="G23" i="20"/>
  <c r="F23" i="20"/>
  <c r="I22" i="20"/>
  <c r="H22" i="20"/>
  <c r="G22" i="20"/>
  <c r="F22" i="20"/>
  <c r="I21" i="20"/>
  <c r="H21" i="20"/>
  <c r="G21" i="20"/>
  <c r="F21" i="20"/>
  <c r="I20" i="20"/>
  <c r="H20" i="20"/>
  <c r="G20" i="20"/>
  <c r="F20" i="20"/>
  <c r="J19" i="20"/>
  <c r="I19" i="20"/>
  <c r="H19" i="20"/>
  <c r="G19" i="20"/>
  <c r="F19" i="20"/>
  <c r="I18" i="20"/>
  <c r="H18" i="20"/>
  <c r="G18" i="20"/>
  <c r="F18" i="20"/>
  <c r="I17" i="20"/>
  <c r="H17" i="20"/>
  <c r="G17" i="20"/>
  <c r="F17" i="20"/>
  <c r="J16" i="20"/>
  <c r="I16" i="20"/>
  <c r="H16" i="20"/>
  <c r="G16" i="20"/>
  <c r="F16" i="20"/>
  <c r="I15" i="20"/>
  <c r="H15" i="20"/>
  <c r="G15" i="20"/>
  <c r="F15" i="20"/>
  <c r="I14" i="20"/>
  <c r="H14" i="20"/>
  <c r="G14" i="20"/>
  <c r="F14" i="20"/>
  <c r="I13" i="20"/>
  <c r="H13" i="20"/>
  <c r="G13" i="20"/>
  <c r="F13" i="20"/>
  <c r="I12" i="20"/>
  <c r="H12" i="20"/>
  <c r="G12" i="20"/>
  <c r="F12" i="20"/>
  <c r="J12" i="20" s="1"/>
  <c r="I11" i="20"/>
  <c r="H11" i="20"/>
  <c r="G11" i="20"/>
  <c r="F11" i="20"/>
  <c r="I10" i="20"/>
  <c r="H10" i="20"/>
  <c r="G10" i="20"/>
  <c r="F10" i="20"/>
  <c r="I9" i="20"/>
  <c r="H9" i="20"/>
  <c r="G9" i="20"/>
  <c r="F9" i="20"/>
  <c r="I8" i="20"/>
  <c r="H8" i="20"/>
  <c r="G8" i="20"/>
  <c r="F8" i="20"/>
  <c r="I7" i="20"/>
  <c r="H7" i="20"/>
  <c r="G7" i="20"/>
  <c r="F7" i="20"/>
  <c r="I6" i="20"/>
  <c r="H6" i="20"/>
  <c r="G6" i="20"/>
  <c r="F6" i="20"/>
  <c r="I5" i="20"/>
  <c r="H5" i="20"/>
  <c r="G5" i="20"/>
  <c r="F5" i="20"/>
  <c r="I4" i="20"/>
  <c r="H4" i="20"/>
  <c r="G4" i="20"/>
  <c r="F4" i="20"/>
  <c r="I3" i="20"/>
  <c r="H3" i="20"/>
  <c r="G3" i="20"/>
  <c r="F3" i="20"/>
  <c r="J9" i="20" l="1"/>
  <c r="J66" i="20"/>
  <c r="J33" i="20"/>
  <c r="J50" i="20"/>
  <c r="J81" i="20"/>
  <c r="J92" i="20"/>
  <c r="J25" i="20"/>
  <c r="J42" i="20"/>
  <c r="J56" i="20"/>
  <c r="J73" i="20"/>
  <c r="J87" i="20"/>
  <c r="J39" i="20"/>
  <c r="J14" i="20"/>
  <c r="J45" i="20"/>
  <c r="J62" i="20"/>
  <c r="J84" i="20"/>
  <c r="J90" i="20"/>
  <c r="J8" i="20"/>
  <c r="J3" i="20"/>
  <c r="J11" i="20"/>
  <c r="J17" i="20"/>
  <c r="J28" i="20"/>
  <c r="J34" i="20"/>
  <c r="J51" i="20"/>
  <c r="J59" i="20"/>
  <c r="J65" i="20"/>
  <c r="J82" i="20"/>
  <c r="J93" i="20"/>
  <c r="J5" i="20"/>
  <c r="J70" i="20"/>
  <c r="J6" i="20"/>
  <c r="J20" i="20"/>
  <c r="J37" i="20"/>
  <c r="J54" i="20"/>
  <c r="J68" i="20"/>
  <c r="J53" i="20"/>
  <c r="J57" i="20"/>
  <c r="J74" i="20"/>
  <c r="J85" i="20"/>
  <c r="J26" i="20"/>
  <c r="J15" i="20"/>
  <c r="J23" i="20"/>
  <c r="J29" i="20"/>
  <c r="J40" i="20"/>
  <c r="J46" i="20"/>
  <c r="J63" i="20"/>
  <c r="J71" i="20"/>
  <c r="J77" i="20"/>
  <c r="J80" i="20"/>
  <c r="J88" i="20"/>
  <c r="J22" i="20"/>
  <c r="J32" i="20"/>
  <c r="J49" i="20"/>
  <c r="J21" i="20"/>
  <c r="J38" i="20"/>
  <c r="J69" i="20"/>
  <c r="J18" i="20"/>
  <c r="J4" i="20"/>
  <c r="J10" i="20"/>
  <c r="J27" i="20"/>
  <c r="J35" i="20"/>
  <c r="J41" i="20"/>
  <c r="J52" i="20"/>
  <c r="J58" i="20"/>
  <c r="J75" i="20"/>
  <c r="J83" i="20"/>
  <c r="J86" i="20"/>
  <c r="J43" i="20"/>
  <c r="J7" i="20"/>
  <c r="J13" i="20"/>
  <c r="J30" i="20"/>
  <c r="J36" i="20"/>
  <c r="J44" i="20"/>
  <c r="J55" i="20"/>
  <c r="J61" i="20"/>
  <c r="J78" i="20"/>
  <c r="J89" i="20"/>
  <c r="N89" i="22" a="1"/>
  <c r="N89" i="21" a="1"/>
  <c r="O91" i="22" l="1"/>
  <c r="N91" i="22"/>
  <c r="O90" i="22"/>
  <c r="N90" i="22"/>
  <c r="N89" i="22"/>
  <c r="N93" i="22"/>
  <c r="O92" i="22"/>
  <c r="N92" i="22"/>
  <c r="O93" i="22"/>
  <c r="O89" i="22"/>
  <c r="O91" i="21"/>
  <c r="N91" i="21"/>
  <c r="O90" i="21"/>
  <c r="N90" i="21"/>
  <c r="O89" i="21"/>
  <c r="N89" i="21"/>
  <c r="O93" i="21"/>
  <c r="N93" i="21"/>
  <c r="O92" i="21"/>
  <c r="N92" i="21"/>
  <c r="I93" i="19" l="1"/>
  <c r="H93" i="19"/>
  <c r="J93" i="19" s="1"/>
  <c r="G93" i="19"/>
  <c r="F93" i="19"/>
  <c r="I92" i="19"/>
  <c r="H92" i="19"/>
  <c r="J92" i="19" s="1"/>
  <c r="G92" i="19"/>
  <c r="F92" i="19"/>
  <c r="J91" i="19"/>
  <c r="I91" i="19"/>
  <c r="H91" i="19"/>
  <c r="G91" i="19"/>
  <c r="F91" i="19"/>
  <c r="J90" i="19"/>
  <c r="I90" i="19"/>
  <c r="H90" i="19"/>
  <c r="G90" i="19"/>
  <c r="F90" i="19"/>
  <c r="I89" i="19"/>
  <c r="H89" i="19"/>
  <c r="J89" i="19" s="1"/>
  <c r="G89" i="19"/>
  <c r="F89" i="19"/>
  <c r="I88" i="19"/>
  <c r="H88" i="19"/>
  <c r="J88" i="19" s="1"/>
  <c r="G88" i="19"/>
  <c r="F88" i="19"/>
  <c r="I87" i="19"/>
  <c r="H87" i="19"/>
  <c r="J87" i="19" s="1"/>
  <c r="G87" i="19"/>
  <c r="F87" i="19"/>
  <c r="I86" i="19"/>
  <c r="H86" i="19"/>
  <c r="J86" i="19" s="1"/>
  <c r="G86" i="19"/>
  <c r="F86" i="19"/>
  <c r="J85" i="19"/>
  <c r="I85" i="19"/>
  <c r="H85" i="19"/>
  <c r="G85" i="19"/>
  <c r="F85" i="19"/>
  <c r="J84" i="19"/>
  <c r="I84" i="19"/>
  <c r="H84" i="19"/>
  <c r="G84" i="19"/>
  <c r="F84" i="19"/>
  <c r="J83" i="19"/>
  <c r="I83" i="19"/>
  <c r="H83" i="19"/>
  <c r="G83" i="19"/>
  <c r="F83" i="19"/>
  <c r="I82" i="19"/>
  <c r="H82" i="19"/>
  <c r="J82" i="19" s="1"/>
  <c r="G82" i="19"/>
  <c r="F82" i="19"/>
  <c r="I81" i="19"/>
  <c r="H81" i="19"/>
  <c r="J81" i="19" s="1"/>
  <c r="G81" i="19"/>
  <c r="F81" i="19"/>
  <c r="I80" i="19"/>
  <c r="H80" i="19"/>
  <c r="J80" i="19" s="1"/>
  <c r="G80" i="19"/>
  <c r="F80" i="19"/>
  <c r="J79" i="19"/>
  <c r="I79" i="19"/>
  <c r="H79" i="19"/>
  <c r="G79" i="19"/>
  <c r="F79" i="19"/>
  <c r="J78" i="19"/>
  <c r="I78" i="19"/>
  <c r="H78" i="19"/>
  <c r="G78" i="19"/>
  <c r="F78" i="19"/>
  <c r="I77" i="19"/>
  <c r="H77" i="19"/>
  <c r="J77" i="19" s="1"/>
  <c r="G77" i="19"/>
  <c r="F77" i="19"/>
  <c r="I76" i="19"/>
  <c r="H76" i="19"/>
  <c r="J76" i="19" s="1"/>
  <c r="G76" i="19"/>
  <c r="F76" i="19"/>
  <c r="I75" i="19"/>
  <c r="H75" i="19"/>
  <c r="J75" i="19" s="1"/>
  <c r="G75" i="19"/>
  <c r="F75" i="19"/>
  <c r="I74" i="19"/>
  <c r="H74" i="19"/>
  <c r="J74" i="19" s="1"/>
  <c r="G74" i="19"/>
  <c r="F74" i="19"/>
  <c r="J73" i="19"/>
  <c r="I73" i="19"/>
  <c r="H73" i="19"/>
  <c r="G73" i="19"/>
  <c r="F73" i="19"/>
  <c r="J72" i="19"/>
  <c r="I72" i="19"/>
  <c r="H72" i="19"/>
  <c r="G72" i="19"/>
  <c r="F72" i="19"/>
  <c r="J71" i="19"/>
  <c r="I71" i="19"/>
  <c r="H71" i="19"/>
  <c r="G71" i="19"/>
  <c r="F71" i="19"/>
  <c r="I70" i="19"/>
  <c r="H70" i="19"/>
  <c r="J70" i="19" s="1"/>
  <c r="G70" i="19"/>
  <c r="F70" i="19"/>
  <c r="I69" i="19"/>
  <c r="H69" i="19"/>
  <c r="J69" i="19" s="1"/>
  <c r="G69" i="19"/>
  <c r="F69" i="19"/>
  <c r="I68" i="19"/>
  <c r="H68" i="19"/>
  <c r="J68" i="19" s="1"/>
  <c r="G68" i="19"/>
  <c r="F68" i="19"/>
  <c r="J67" i="19"/>
  <c r="I67" i="19"/>
  <c r="H67" i="19"/>
  <c r="G67" i="19"/>
  <c r="F67" i="19"/>
  <c r="J66" i="19"/>
  <c r="I66" i="19"/>
  <c r="H66" i="19"/>
  <c r="G66" i="19"/>
  <c r="F66" i="19"/>
  <c r="I65" i="19"/>
  <c r="H65" i="19"/>
  <c r="J65" i="19" s="1"/>
  <c r="G65" i="19"/>
  <c r="F65" i="19"/>
  <c r="J64" i="19"/>
  <c r="I64" i="19"/>
  <c r="H64" i="19"/>
  <c r="G64" i="19"/>
  <c r="F64" i="19"/>
  <c r="I63" i="19"/>
  <c r="H63" i="19"/>
  <c r="J63" i="19" s="1"/>
  <c r="G63" i="19"/>
  <c r="F63" i="19"/>
  <c r="I62" i="19"/>
  <c r="H62" i="19"/>
  <c r="J62" i="19" s="1"/>
  <c r="G62" i="19"/>
  <c r="F62" i="19"/>
  <c r="J61" i="19"/>
  <c r="I61" i="19"/>
  <c r="H61" i="19"/>
  <c r="G61" i="19"/>
  <c r="F61" i="19"/>
  <c r="J60" i="19"/>
  <c r="I60" i="19"/>
  <c r="H60" i="19"/>
  <c r="G60" i="19"/>
  <c r="F60" i="19"/>
  <c r="J59" i="19"/>
  <c r="I59" i="19"/>
  <c r="H59" i="19"/>
  <c r="G59" i="19"/>
  <c r="F59" i="19"/>
  <c r="I58" i="19"/>
  <c r="H58" i="19"/>
  <c r="J58" i="19" s="1"/>
  <c r="G58" i="19"/>
  <c r="F58" i="19"/>
  <c r="I57" i="19"/>
  <c r="H57" i="19"/>
  <c r="J57" i="19" s="1"/>
  <c r="G57" i="19"/>
  <c r="F57" i="19"/>
  <c r="I56" i="19"/>
  <c r="H56" i="19"/>
  <c r="J56" i="19" s="1"/>
  <c r="G56" i="19"/>
  <c r="F56" i="19"/>
  <c r="J55" i="19"/>
  <c r="I55" i="19"/>
  <c r="H55" i="19"/>
  <c r="G55" i="19"/>
  <c r="F55" i="19"/>
  <c r="J54" i="19"/>
  <c r="I54" i="19"/>
  <c r="H54" i="19"/>
  <c r="G54" i="19"/>
  <c r="F54" i="19"/>
  <c r="I53" i="19"/>
  <c r="H53" i="19"/>
  <c r="J53" i="19" s="1"/>
  <c r="G53" i="19"/>
  <c r="F53" i="19"/>
  <c r="J52" i="19"/>
  <c r="I52" i="19"/>
  <c r="H52" i="19"/>
  <c r="G52" i="19"/>
  <c r="F52" i="19"/>
  <c r="I51" i="19"/>
  <c r="H51" i="19"/>
  <c r="J51" i="19" s="1"/>
  <c r="G51" i="19"/>
  <c r="F51" i="19"/>
  <c r="I50" i="19"/>
  <c r="H50" i="19"/>
  <c r="J50" i="19" s="1"/>
  <c r="G50" i="19"/>
  <c r="F50" i="19"/>
  <c r="J49" i="19"/>
  <c r="I49" i="19"/>
  <c r="H49" i="19"/>
  <c r="G49" i="19"/>
  <c r="F49" i="19"/>
  <c r="J48" i="19"/>
  <c r="I48" i="19"/>
  <c r="H48" i="19"/>
  <c r="G48" i="19"/>
  <c r="F48" i="19"/>
  <c r="J47" i="19"/>
  <c r="I47" i="19"/>
  <c r="H47" i="19"/>
  <c r="G47" i="19"/>
  <c r="F47" i="19"/>
  <c r="I46" i="19"/>
  <c r="H46" i="19"/>
  <c r="J46" i="19" s="1"/>
  <c r="G46" i="19"/>
  <c r="F46" i="19"/>
  <c r="I45" i="19"/>
  <c r="H45" i="19"/>
  <c r="J45" i="19" s="1"/>
  <c r="G45" i="19"/>
  <c r="F45" i="19"/>
  <c r="I44" i="19"/>
  <c r="H44" i="19"/>
  <c r="J44" i="19" s="1"/>
  <c r="G44" i="19"/>
  <c r="F44" i="19"/>
  <c r="J43" i="19"/>
  <c r="I43" i="19"/>
  <c r="H43" i="19"/>
  <c r="G43" i="19"/>
  <c r="F43" i="19"/>
  <c r="J42" i="19"/>
  <c r="I42" i="19"/>
  <c r="H42" i="19"/>
  <c r="G42" i="19"/>
  <c r="F42" i="19"/>
  <c r="I41" i="19"/>
  <c r="H41" i="19"/>
  <c r="J41" i="19" s="1"/>
  <c r="G41" i="19"/>
  <c r="F41" i="19"/>
  <c r="J40" i="19"/>
  <c r="I40" i="19"/>
  <c r="H40" i="19"/>
  <c r="G40" i="19"/>
  <c r="F40" i="19"/>
  <c r="I39" i="19"/>
  <c r="H39" i="19"/>
  <c r="J39" i="19" s="1"/>
  <c r="G39" i="19"/>
  <c r="F39" i="19"/>
  <c r="I38" i="19"/>
  <c r="H38" i="19"/>
  <c r="J38" i="19" s="1"/>
  <c r="G38" i="19"/>
  <c r="F38" i="19"/>
  <c r="J37" i="19"/>
  <c r="I37" i="19"/>
  <c r="H37" i="19"/>
  <c r="G37" i="19"/>
  <c r="F37" i="19"/>
  <c r="J36" i="19"/>
  <c r="I36" i="19"/>
  <c r="H36" i="19"/>
  <c r="G36" i="19"/>
  <c r="F36" i="19"/>
  <c r="J35" i="19"/>
  <c r="I35" i="19"/>
  <c r="H35" i="19"/>
  <c r="G35" i="19"/>
  <c r="F35" i="19"/>
  <c r="I34" i="19"/>
  <c r="H34" i="19"/>
  <c r="J34" i="19" s="1"/>
  <c r="G34" i="19"/>
  <c r="F34" i="19"/>
  <c r="I33" i="19"/>
  <c r="H33" i="19"/>
  <c r="J33" i="19" s="1"/>
  <c r="G33" i="19"/>
  <c r="F33" i="19"/>
  <c r="I32" i="19"/>
  <c r="H32" i="19"/>
  <c r="J32" i="19" s="1"/>
  <c r="G32" i="19"/>
  <c r="F32" i="19"/>
  <c r="J31" i="19"/>
  <c r="I31" i="19"/>
  <c r="H31" i="19"/>
  <c r="G31" i="19"/>
  <c r="F31" i="19"/>
  <c r="J30" i="19"/>
  <c r="I30" i="19"/>
  <c r="H30" i="19"/>
  <c r="G30" i="19"/>
  <c r="F30" i="19"/>
  <c r="I29" i="19"/>
  <c r="H29" i="19"/>
  <c r="J29" i="19" s="1"/>
  <c r="G29" i="19"/>
  <c r="F29" i="19"/>
  <c r="J28" i="19"/>
  <c r="I28" i="19"/>
  <c r="H28" i="19"/>
  <c r="G28" i="19"/>
  <c r="F28" i="19"/>
  <c r="I27" i="19"/>
  <c r="H27" i="19"/>
  <c r="J27" i="19" s="1"/>
  <c r="G27" i="19"/>
  <c r="F27" i="19"/>
  <c r="I26" i="19"/>
  <c r="H26" i="19"/>
  <c r="J26" i="19" s="1"/>
  <c r="G26" i="19"/>
  <c r="F26" i="19"/>
  <c r="J25" i="19"/>
  <c r="I25" i="19"/>
  <c r="H25" i="19"/>
  <c r="G25" i="19"/>
  <c r="F25" i="19"/>
  <c r="J24" i="19"/>
  <c r="I24" i="19"/>
  <c r="H24" i="19"/>
  <c r="G24" i="19"/>
  <c r="F24" i="19"/>
  <c r="J23" i="19"/>
  <c r="I23" i="19"/>
  <c r="H23" i="19"/>
  <c r="G23" i="19"/>
  <c r="F23" i="19"/>
  <c r="I22" i="19"/>
  <c r="H22" i="19"/>
  <c r="J22" i="19" s="1"/>
  <c r="G22" i="19"/>
  <c r="F22" i="19"/>
  <c r="I21" i="19"/>
  <c r="H21" i="19"/>
  <c r="J21" i="19" s="1"/>
  <c r="G21" i="19"/>
  <c r="F21" i="19"/>
  <c r="I20" i="19"/>
  <c r="H20" i="19"/>
  <c r="J20" i="19" s="1"/>
  <c r="G20" i="19"/>
  <c r="F20" i="19"/>
  <c r="J19" i="19"/>
  <c r="I19" i="19"/>
  <c r="H19" i="19"/>
  <c r="G19" i="19"/>
  <c r="F19" i="19"/>
  <c r="J18" i="19"/>
  <c r="I18" i="19"/>
  <c r="H18" i="19"/>
  <c r="G18" i="19"/>
  <c r="F18" i="19"/>
  <c r="I17" i="19"/>
  <c r="H17" i="19"/>
  <c r="J17" i="19" s="1"/>
  <c r="G17" i="19"/>
  <c r="F17" i="19"/>
  <c r="J16" i="19"/>
  <c r="I16" i="19"/>
  <c r="H16" i="19"/>
  <c r="G16" i="19"/>
  <c r="F16" i="19"/>
  <c r="I15" i="19"/>
  <c r="H15" i="19"/>
  <c r="J15" i="19" s="1"/>
  <c r="G15" i="19"/>
  <c r="F15" i="19"/>
  <c r="I14" i="19"/>
  <c r="H14" i="19"/>
  <c r="J14" i="19" s="1"/>
  <c r="G14" i="19"/>
  <c r="F14" i="19"/>
  <c r="J13" i="19"/>
  <c r="I13" i="19"/>
  <c r="H13" i="19"/>
  <c r="G13" i="19"/>
  <c r="F13" i="19"/>
  <c r="J12" i="19"/>
  <c r="I12" i="19"/>
  <c r="H12" i="19"/>
  <c r="G12" i="19"/>
  <c r="F12" i="19"/>
  <c r="J11" i="19"/>
  <c r="I11" i="19"/>
  <c r="H11" i="19"/>
  <c r="G11" i="19"/>
  <c r="F11" i="19"/>
  <c r="I10" i="19"/>
  <c r="H10" i="19"/>
  <c r="J10" i="19" s="1"/>
  <c r="G10" i="19"/>
  <c r="F10" i="19"/>
  <c r="I9" i="19"/>
  <c r="H9" i="19"/>
  <c r="J9" i="19" s="1"/>
  <c r="G9" i="19"/>
  <c r="F9" i="19"/>
  <c r="I8" i="19"/>
  <c r="H8" i="19"/>
  <c r="J8" i="19" s="1"/>
  <c r="G8" i="19"/>
  <c r="F8" i="19"/>
  <c r="J7" i="19"/>
  <c r="I7" i="19"/>
  <c r="H7" i="19"/>
  <c r="G7" i="19"/>
  <c r="F7" i="19"/>
  <c r="J6" i="19"/>
  <c r="I6" i="19"/>
  <c r="H6" i="19"/>
  <c r="G6" i="19"/>
  <c r="F6" i="19"/>
  <c r="I5" i="19"/>
  <c r="H5" i="19"/>
  <c r="J5" i="19" s="1"/>
  <c r="G5" i="19"/>
  <c r="F5" i="19"/>
  <c r="J4" i="19"/>
  <c r="I4" i="19"/>
  <c r="H4" i="19"/>
  <c r="G4" i="19"/>
  <c r="F4" i="19"/>
  <c r="I3" i="19"/>
  <c r="H3" i="19"/>
  <c r="J3" i="19" s="1"/>
  <c r="G3" i="19"/>
  <c r="F3" i="19"/>
  <c r="I93" i="18"/>
  <c r="H93" i="18"/>
  <c r="J93" i="18" s="1"/>
  <c r="G93" i="18"/>
  <c r="F93" i="18"/>
  <c r="I92" i="18"/>
  <c r="H92" i="18"/>
  <c r="G92" i="18"/>
  <c r="F92" i="18"/>
  <c r="J92" i="18" s="1"/>
  <c r="I91" i="18"/>
  <c r="H91" i="18"/>
  <c r="G91" i="18"/>
  <c r="F91" i="18"/>
  <c r="J91" i="18" s="1"/>
  <c r="J90" i="18"/>
  <c r="I90" i="18"/>
  <c r="H90" i="18"/>
  <c r="G90" i="18"/>
  <c r="F90" i="18"/>
  <c r="I89" i="18"/>
  <c r="H89" i="18"/>
  <c r="J89" i="18" s="1"/>
  <c r="G89" i="18"/>
  <c r="F89" i="18"/>
  <c r="I88" i="18"/>
  <c r="H88" i="18"/>
  <c r="J88" i="18" s="1"/>
  <c r="G88" i="18"/>
  <c r="F88" i="18"/>
  <c r="I87" i="18"/>
  <c r="H87" i="18"/>
  <c r="J87" i="18" s="1"/>
  <c r="G87" i="18"/>
  <c r="F87" i="18"/>
  <c r="J86" i="18"/>
  <c r="I86" i="18"/>
  <c r="H86" i="18"/>
  <c r="G86" i="18"/>
  <c r="F86" i="18"/>
  <c r="I85" i="18"/>
  <c r="H85" i="18"/>
  <c r="G85" i="18"/>
  <c r="F85" i="18"/>
  <c r="J85" i="18" s="1"/>
  <c r="I84" i="18"/>
  <c r="H84" i="18"/>
  <c r="J84" i="18" s="1"/>
  <c r="G84" i="18"/>
  <c r="F84" i="18"/>
  <c r="J83" i="18"/>
  <c r="I83" i="18"/>
  <c r="H83" i="18"/>
  <c r="G83" i="18"/>
  <c r="F83" i="18"/>
  <c r="I82" i="18"/>
  <c r="H82" i="18"/>
  <c r="J82" i="18" s="1"/>
  <c r="G82" i="18"/>
  <c r="F82" i="18"/>
  <c r="I81" i="18"/>
  <c r="H81" i="18"/>
  <c r="J81" i="18" s="1"/>
  <c r="G81" i="18"/>
  <c r="F81" i="18"/>
  <c r="I80" i="18"/>
  <c r="H80" i="18"/>
  <c r="G80" i="18"/>
  <c r="F80" i="18"/>
  <c r="J80" i="18" s="1"/>
  <c r="I79" i="18"/>
  <c r="H79" i="18"/>
  <c r="G79" i="18"/>
  <c r="F79" i="18"/>
  <c r="J79" i="18" s="1"/>
  <c r="J78" i="18"/>
  <c r="I78" i="18"/>
  <c r="H78" i="18"/>
  <c r="G78" i="18"/>
  <c r="F78" i="18"/>
  <c r="I77" i="18"/>
  <c r="H77" i="18"/>
  <c r="J77" i="18" s="1"/>
  <c r="G77" i="18"/>
  <c r="F77" i="18"/>
  <c r="I76" i="18"/>
  <c r="H76" i="18"/>
  <c r="J76" i="18" s="1"/>
  <c r="G76" i="18"/>
  <c r="F76" i="18"/>
  <c r="I75" i="18"/>
  <c r="H75" i="18"/>
  <c r="J75" i="18" s="1"/>
  <c r="G75" i="18"/>
  <c r="F75" i="18"/>
  <c r="J74" i="18"/>
  <c r="I74" i="18"/>
  <c r="H74" i="18"/>
  <c r="G74" i="18"/>
  <c r="F74" i="18"/>
  <c r="I73" i="18"/>
  <c r="H73" i="18"/>
  <c r="G73" i="18"/>
  <c r="F73" i="18"/>
  <c r="J73" i="18" s="1"/>
  <c r="I72" i="18"/>
  <c r="H72" i="18"/>
  <c r="J72" i="18" s="1"/>
  <c r="G72" i="18"/>
  <c r="F72" i="18"/>
  <c r="J71" i="18"/>
  <c r="I71" i="18"/>
  <c r="H71" i="18"/>
  <c r="G71" i="18"/>
  <c r="F71" i="18"/>
  <c r="I70" i="18"/>
  <c r="H70" i="18"/>
  <c r="J70" i="18" s="1"/>
  <c r="G70" i="18"/>
  <c r="F70" i="18"/>
  <c r="I69" i="18"/>
  <c r="H69" i="18"/>
  <c r="J69" i="18" s="1"/>
  <c r="G69" i="18"/>
  <c r="F69" i="18"/>
  <c r="J68" i="18"/>
  <c r="I68" i="18"/>
  <c r="H68" i="18"/>
  <c r="G68" i="18"/>
  <c r="F68" i="18"/>
  <c r="I67" i="18"/>
  <c r="H67" i="18"/>
  <c r="G67" i="18"/>
  <c r="F67" i="18"/>
  <c r="J67" i="18" s="1"/>
  <c r="I66" i="18"/>
  <c r="H66" i="18"/>
  <c r="J66" i="18" s="1"/>
  <c r="G66" i="18"/>
  <c r="F66" i="18"/>
  <c r="I65" i="18"/>
  <c r="H65" i="18"/>
  <c r="J65" i="18" s="1"/>
  <c r="G65" i="18"/>
  <c r="F65" i="18"/>
  <c r="I64" i="18"/>
  <c r="H64" i="18"/>
  <c r="J64" i="18" s="1"/>
  <c r="G64" i="18"/>
  <c r="F64" i="18"/>
  <c r="I63" i="18"/>
  <c r="H63" i="18"/>
  <c r="J63" i="18" s="1"/>
  <c r="G63" i="18"/>
  <c r="F63" i="18"/>
  <c r="J62" i="18"/>
  <c r="I62" i="18"/>
  <c r="H62" i="18"/>
  <c r="G62" i="18"/>
  <c r="F62" i="18"/>
  <c r="I61" i="18"/>
  <c r="H61" i="18"/>
  <c r="G61" i="18"/>
  <c r="F61" i="18"/>
  <c r="J61" i="18" s="1"/>
  <c r="I60" i="18"/>
  <c r="H60" i="18"/>
  <c r="J60" i="18" s="1"/>
  <c r="G60" i="18"/>
  <c r="F60" i="18"/>
  <c r="J59" i="18"/>
  <c r="I59" i="18"/>
  <c r="H59" i="18"/>
  <c r="G59" i="18"/>
  <c r="F59" i="18"/>
  <c r="I58" i="18"/>
  <c r="H58" i="18"/>
  <c r="J58" i="18" s="1"/>
  <c r="G58" i="18"/>
  <c r="F58" i="18"/>
  <c r="I57" i="18"/>
  <c r="H57" i="18"/>
  <c r="J57" i="18" s="1"/>
  <c r="G57" i="18"/>
  <c r="F57" i="18"/>
  <c r="J56" i="18"/>
  <c r="I56" i="18"/>
  <c r="H56" i="18"/>
  <c r="G56" i="18"/>
  <c r="F56" i="18"/>
  <c r="I55" i="18"/>
  <c r="H55" i="18"/>
  <c r="G55" i="18"/>
  <c r="F55" i="18"/>
  <c r="J55" i="18" s="1"/>
  <c r="I54" i="18"/>
  <c r="H54" i="18"/>
  <c r="J54" i="18" s="1"/>
  <c r="G54" i="18"/>
  <c r="F54" i="18"/>
  <c r="I53" i="18"/>
  <c r="H53" i="18"/>
  <c r="J53" i="18" s="1"/>
  <c r="G53" i="18"/>
  <c r="F53" i="18"/>
  <c r="I52" i="18"/>
  <c r="H52" i="18"/>
  <c r="J52" i="18" s="1"/>
  <c r="G52" i="18"/>
  <c r="F52" i="18"/>
  <c r="I51" i="18"/>
  <c r="H51" i="18"/>
  <c r="J51" i="18" s="1"/>
  <c r="G51" i="18"/>
  <c r="F51" i="18"/>
  <c r="J50" i="18"/>
  <c r="I50" i="18"/>
  <c r="H50" i="18"/>
  <c r="G50" i="18"/>
  <c r="F50" i="18"/>
  <c r="I49" i="18"/>
  <c r="H49" i="18"/>
  <c r="G49" i="18"/>
  <c r="F49" i="18"/>
  <c r="J49" i="18" s="1"/>
  <c r="I48" i="18"/>
  <c r="H48" i="18"/>
  <c r="J48" i="18" s="1"/>
  <c r="G48" i="18"/>
  <c r="F48" i="18"/>
  <c r="J47" i="18"/>
  <c r="I47" i="18"/>
  <c r="H47" i="18"/>
  <c r="G47" i="18"/>
  <c r="F47" i="18"/>
  <c r="I46" i="18"/>
  <c r="H46" i="18"/>
  <c r="J46" i="18" s="1"/>
  <c r="G46" i="18"/>
  <c r="F46" i="18"/>
  <c r="I45" i="18"/>
  <c r="H45" i="18"/>
  <c r="J45" i="18" s="1"/>
  <c r="G45" i="18"/>
  <c r="F45" i="18"/>
  <c r="J44" i="18"/>
  <c r="I44" i="18"/>
  <c r="H44" i="18"/>
  <c r="G44" i="18"/>
  <c r="F44" i="18"/>
  <c r="I43" i="18"/>
  <c r="H43" i="18"/>
  <c r="G43" i="18"/>
  <c r="F43" i="18"/>
  <c r="J43" i="18" s="1"/>
  <c r="I42" i="18"/>
  <c r="H42" i="18"/>
  <c r="J42" i="18" s="1"/>
  <c r="G42" i="18"/>
  <c r="F42" i="18"/>
  <c r="I41" i="18"/>
  <c r="H41" i="18"/>
  <c r="J41" i="18" s="1"/>
  <c r="G41" i="18"/>
  <c r="F41" i="18"/>
  <c r="I40" i="18"/>
  <c r="H40" i="18"/>
  <c r="J40" i="18" s="1"/>
  <c r="G40" i="18"/>
  <c r="F40" i="18"/>
  <c r="I39" i="18"/>
  <c r="H39" i="18"/>
  <c r="J39" i="18" s="1"/>
  <c r="G39" i="18"/>
  <c r="F39" i="18"/>
  <c r="J38" i="18"/>
  <c r="I38" i="18"/>
  <c r="H38" i="18"/>
  <c r="G38" i="18"/>
  <c r="F38" i="18"/>
  <c r="I37" i="18"/>
  <c r="H37" i="18"/>
  <c r="G37" i="18"/>
  <c r="F37" i="18"/>
  <c r="J37" i="18" s="1"/>
  <c r="I36" i="18"/>
  <c r="H36" i="18"/>
  <c r="J36" i="18" s="1"/>
  <c r="G36" i="18"/>
  <c r="F36" i="18"/>
  <c r="J35" i="18"/>
  <c r="I35" i="18"/>
  <c r="H35" i="18"/>
  <c r="G35" i="18"/>
  <c r="F35" i="18"/>
  <c r="I34" i="18"/>
  <c r="H34" i="18"/>
  <c r="J34" i="18" s="1"/>
  <c r="G34" i="18"/>
  <c r="F34" i="18"/>
  <c r="I33" i="18"/>
  <c r="H33" i="18"/>
  <c r="J33" i="18" s="1"/>
  <c r="G33" i="18"/>
  <c r="F33" i="18"/>
  <c r="J32" i="18"/>
  <c r="I32" i="18"/>
  <c r="H32" i="18"/>
  <c r="G32" i="18"/>
  <c r="F32" i="18"/>
  <c r="I31" i="18"/>
  <c r="H31" i="18"/>
  <c r="G31" i="18"/>
  <c r="F31" i="18"/>
  <c r="J31" i="18" s="1"/>
  <c r="I30" i="18"/>
  <c r="H30" i="18"/>
  <c r="J30" i="18" s="1"/>
  <c r="G30" i="18"/>
  <c r="F30" i="18"/>
  <c r="I29" i="18"/>
  <c r="H29" i="18"/>
  <c r="J29" i="18" s="1"/>
  <c r="G29" i="18"/>
  <c r="F29" i="18"/>
  <c r="I28" i="18"/>
  <c r="H28" i="18"/>
  <c r="J28" i="18" s="1"/>
  <c r="G28" i="18"/>
  <c r="F28" i="18"/>
  <c r="I27" i="18"/>
  <c r="H27" i="18"/>
  <c r="J27" i="18" s="1"/>
  <c r="G27" i="18"/>
  <c r="F27" i="18"/>
  <c r="J26" i="18"/>
  <c r="I26" i="18"/>
  <c r="H26" i="18"/>
  <c r="G26" i="18"/>
  <c r="F26" i="18"/>
  <c r="I25" i="18"/>
  <c r="H25" i="18"/>
  <c r="G25" i="18"/>
  <c r="F25" i="18"/>
  <c r="J25" i="18" s="1"/>
  <c r="I24" i="18"/>
  <c r="H24" i="18"/>
  <c r="J24" i="18" s="1"/>
  <c r="G24" i="18"/>
  <c r="F24" i="18"/>
  <c r="J23" i="18"/>
  <c r="I23" i="18"/>
  <c r="H23" i="18"/>
  <c r="G23" i="18"/>
  <c r="F23" i="18"/>
  <c r="I22" i="18"/>
  <c r="H22" i="18"/>
  <c r="J22" i="18" s="1"/>
  <c r="G22" i="18"/>
  <c r="F22" i="18"/>
  <c r="I21" i="18"/>
  <c r="H21" i="18"/>
  <c r="J21" i="18" s="1"/>
  <c r="G21" i="18"/>
  <c r="F21" i="18"/>
  <c r="J20" i="18"/>
  <c r="I20" i="18"/>
  <c r="H20" i="18"/>
  <c r="G20" i="18"/>
  <c r="F20" i="18"/>
  <c r="I19" i="18"/>
  <c r="H19" i="18"/>
  <c r="G19" i="18"/>
  <c r="F19" i="18"/>
  <c r="J19" i="18" s="1"/>
  <c r="I18" i="18"/>
  <c r="H18" i="18"/>
  <c r="J18" i="18" s="1"/>
  <c r="G18" i="18"/>
  <c r="F18" i="18"/>
  <c r="I17" i="18"/>
  <c r="H17" i="18"/>
  <c r="J17" i="18" s="1"/>
  <c r="G17" i="18"/>
  <c r="F17" i="18"/>
  <c r="I16" i="18"/>
  <c r="H16" i="18"/>
  <c r="J16" i="18" s="1"/>
  <c r="G16" i="18"/>
  <c r="F16" i="18"/>
  <c r="I15" i="18"/>
  <c r="H15" i="18"/>
  <c r="J15" i="18" s="1"/>
  <c r="G15" i="18"/>
  <c r="F15" i="18"/>
  <c r="J14" i="18"/>
  <c r="I14" i="18"/>
  <c r="H14" i="18"/>
  <c r="G14" i="18"/>
  <c r="F14" i="18"/>
  <c r="I13" i="18"/>
  <c r="H13" i="18"/>
  <c r="G13" i="18"/>
  <c r="F13" i="18"/>
  <c r="J13" i="18" s="1"/>
  <c r="I12" i="18"/>
  <c r="H12" i="18"/>
  <c r="J12" i="18" s="1"/>
  <c r="G12" i="18"/>
  <c r="F12" i="18"/>
  <c r="J11" i="18"/>
  <c r="I11" i="18"/>
  <c r="H11" i="18"/>
  <c r="G11" i="18"/>
  <c r="F11" i="18"/>
  <c r="I10" i="18"/>
  <c r="H10" i="18"/>
  <c r="J10" i="18" s="1"/>
  <c r="G10" i="18"/>
  <c r="F10" i="18"/>
  <c r="I9" i="18"/>
  <c r="H9" i="18"/>
  <c r="J9" i="18" s="1"/>
  <c r="G9" i="18"/>
  <c r="F9" i="18"/>
  <c r="J8" i="18"/>
  <c r="I8" i="18"/>
  <c r="H8" i="18"/>
  <c r="G8" i="18"/>
  <c r="F8" i="18"/>
  <c r="I7" i="18"/>
  <c r="H7" i="18"/>
  <c r="G7" i="18"/>
  <c r="F7" i="18"/>
  <c r="J7" i="18" s="1"/>
  <c r="I6" i="18"/>
  <c r="H6" i="18"/>
  <c r="J6" i="18" s="1"/>
  <c r="G6" i="18"/>
  <c r="F6" i="18"/>
  <c r="I5" i="18"/>
  <c r="H5" i="18"/>
  <c r="J5" i="18" s="1"/>
  <c r="G5" i="18"/>
  <c r="F5" i="18"/>
  <c r="I4" i="18"/>
  <c r="H4" i="18"/>
  <c r="J4" i="18" s="1"/>
  <c r="G4" i="18"/>
  <c r="F4" i="18"/>
  <c r="I3" i="18"/>
  <c r="H3" i="18"/>
  <c r="J3" i="18" s="1"/>
  <c r="G3" i="18"/>
  <c r="F3" i="18"/>
  <c r="I93" i="17"/>
  <c r="H93" i="17"/>
  <c r="J93" i="17" s="1"/>
  <c r="G93" i="17"/>
  <c r="F93" i="17"/>
  <c r="I92" i="17"/>
  <c r="H92" i="17"/>
  <c r="J92" i="17" s="1"/>
  <c r="G92" i="17"/>
  <c r="F92" i="17"/>
  <c r="I91" i="17"/>
  <c r="H91" i="17"/>
  <c r="G91" i="17"/>
  <c r="F91" i="17"/>
  <c r="J91" i="17" s="1"/>
  <c r="J90" i="17"/>
  <c r="I90" i="17"/>
  <c r="H90" i="17"/>
  <c r="G90" i="17"/>
  <c r="F90" i="17"/>
  <c r="I89" i="17"/>
  <c r="H89" i="17"/>
  <c r="J89" i="17" s="1"/>
  <c r="G89" i="17"/>
  <c r="F89" i="17"/>
  <c r="I88" i="17"/>
  <c r="H88" i="17"/>
  <c r="J88" i="17" s="1"/>
  <c r="G88" i="17"/>
  <c r="F88" i="17"/>
  <c r="J87" i="17"/>
  <c r="I87" i="17"/>
  <c r="H87" i="17"/>
  <c r="G87" i="17"/>
  <c r="F87" i="17"/>
  <c r="I86" i="17"/>
  <c r="H86" i="17"/>
  <c r="G86" i="17"/>
  <c r="F86" i="17"/>
  <c r="J86" i="17" s="1"/>
  <c r="J85" i="17"/>
  <c r="I85" i="17"/>
  <c r="H85" i="17"/>
  <c r="G85" i="17"/>
  <c r="F85" i="17"/>
  <c r="I84" i="17"/>
  <c r="H84" i="17"/>
  <c r="J84" i="17" s="1"/>
  <c r="G84" i="17"/>
  <c r="F84" i="17"/>
  <c r="J83" i="17"/>
  <c r="I83" i="17"/>
  <c r="H83" i="17"/>
  <c r="G83" i="17"/>
  <c r="F83" i="17"/>
  <c r="I82" i="17"/>
  <c r="H82" i="17"/>
  <c r="J82" i="17" s="1"/>
  <c r="G82" i="17"/>
  <c r="F82" i="17"/>
  <c r="I81" i="17"/>
  <c r="H81" i="17"/>
  <c r="J81" i="17" s="1"/>
  <c r="G81" i="17"/>
  <c r="F81" i="17"/>
  <c r="I80" i="17"/>
  <c r="H80" i="17"/>
  <c r="J80" i="17" s="1"/>
  <c r="G80" i="17"/>
  <c r="F80" i="17"/>
  <c r="I79" i="17"/>
  <c r="H79" i="17"/>
  <c r="G79" i="17"/>
  <c r="F79" i="17"/>
  <c r="J79" i="17" s="1"/>
  <c r="J78" i="17"/>
  <c r="I78" i="17"/>
  <c r="H78" i="17"/>
  <c r="G78" i="17"/>
  <c r="F78" i="17"/>
  <c r="I77" i="17"/>
  <c r="H77" i="17"/>
  <c r="J77" i="17" s="1"/>
  <c r="G77" i="17"/>
  <c r="F77" i="17"/>
  <c r="I76" i="17"/>
  <c r="H76" i="17"/>
  <c r="J76" i="17" s="1"/>
  <c r="G76" i="17"/>
  <c r="F76" i="17"/>
  <c r="J75" i="17"/>
  <c r="I75" i="17"/>
  <c r="H75" i="17"/>
  <c r="G75" i="17"/>
  <c r="F75" i="17"/>
  <c r="I74" i="17"/>
  <c r="H74" i="17"/>
  <c r="G74" i="17"/>
  <c r="F74" i="17"/>
  <c r="J74" i="17" s="1"/>
  <c r="J73" i="17"/>
  <c r="I73" i="17"/>
  <c r="H73" i="17"/>
  <c r="G73" i="17"/>
  <c r="F73" i="17"/>
  <c r="J72" i="17"/>
  <c r="I72" i="17"/>
  <c r="H72" i="17"/>
  <c r="G72" i="17"/>
  <c r="F72" i="17"/>
  <c r="J71" i="17"/>
  <c r="I71" i="17"/>
  <c r="H71" i="17"/>
  <c r="G71" i="17"/>
  <c r="F71" i="17"/>
  <c r="I70" i="17"/>
  <c r="H70" i="17"/>
  <c r="J70" i="17" s="1"/>
  <c r="G70" i="17"/>
  <c r="F70" i="17"/>
  <c r="I69" i="17"/>
  <c r="H69" i="17"/>
  <c r="J69" i="17" s="1"/>
  <c r="G69" i="17"/>
  <c r="F69" i="17"/>
  <c r="I68" i="17"/>
  <c r="H68" i="17"/>
  <c r="J68" i="17" s="1"/>
  <c r="G68" i="17"/>
  <c r="F68" i="17"/>
  <c r="I67" i="17"/>
  <c r="H67" i="17"/>
  <c r="G67" i="17"/>
  <c r="F67" i="17"/>
  <c r="J67" i="17" s="1"/>
  <c r="J66" i="17"/>
  <c r="I66" i="17"/>
  <c r="H66" i="17"/>
  <c r="G66" i="17"/>
  <c r="F66" i="17"/>
  <c r="I65" i="17"/>
  <c r="H65" i="17"/>
  <c r="J65" i="17" s="1"/>
  <c r="G65" i="17"/>
  <c r="F65" i="17"/>
  <c r="I64" i="17"/>
  <c r="H64" i="17"/>
  <c r="J64" i="17" s="1"/>
  <c r="G64" i="17"/>
  <c r="F64" i="17"/>
  <c r="J63" i="17"/>
  <c r="I63" i="17"/>
  <c r="H63" i="17"/>
  <c r="G63" i="17"/>
  <c r="F63" i="17"/>
  <c r="I62" i="17"/>
  <c r="H62" i="17"/>
  <c r="G62" i="17"/>
  <c r="F62" i="17"/>
  <c r="J62" i="17" s="1"/>
  <c r="J61" i="17"/>
  <c r="I61" i="17"/>
  <c r="H61" i="17"/>
  <c r="G61" i="17"/>
  <c r="F61" i="17"/>
  <c r="J60" i="17"/>
  <c r="I60" i="17"/>
  <c r="H60" i="17"/>
  <c r="G60" i="17"/>
  <c r="F60" i="17"/>
  <c r="J59" i="17"/>
  <c r="I59" i="17"/>
  <c r="H59" i="17"/>
  <c r="G59" i="17"/>
  <c r="F59" i="17"/>
  <c r="I58" i="17"/>
  <c r="H58" i="17"/>
  <c r="J58" i="17" s="1"/>
  <c r="G58" i="17"/>
  <c r="F58" i="17"/>
  <c r="I57" i="17"/>
  <c r="H57" i="17"/>
  <c r="J57" i="17" s="1"/>
  <c r="G57" i="17"/>
  <c r="F57" i="17"/>
  <c r="I56" i="17"/>
  <c r="H56" i="17"/>
  <c r="J56" i="17" s="1"/>
  <c r="G56" i="17"/>
  <c r="F56" i="17"/>
  <c r="I55" i="17"/>
  <c r="H55" i="17"/>
  <c r="G55" i="17"/>
  <c r="F55" i="17"/>
  <c r="J55" i="17" s="1"/>
  <c r="J54" i="17"/>
  <c r="I54" i="17"/>
  <c r="H54" i="17"/>
  <c r="G54" i="17"/>
  <c r="F54" i="17"/>
  <c r="I53" i="17"/>
  <c r="H53" i="17"/>
  <c r="J53" i="17" s="1"/>
  <c r="G53" i="17"/>
  <c r="F53" i="17"/>
  <c r="I52" i="17"/>
  <c r="H52" i="17"/>
  <c r="J52" i="17" s="1"/>
  <c r="G52" i="17"/>
  <c r="F52" i="17"/>
  <c r="J51" i="17"/>
  <c r="I51" i="17"/>
  <c r="H51" i="17"/>
  <c r="G51" i="17"/>
  <c r="F51" i="17"/>
  <c r="I50" i="17"/>
  <c r="H50" i="17"/>
  <c r="G50" i="17"/>
  <c r="F50" i="17"/>
  <c r="J50" i="17" s="1"/>
  <c r="J49" i="17"/>
  <c r="I49" i="17"/>
  <c r="H49" i="17"/>
  <c r="G49" i="17"/>
  <c r="F49" i="17"/>
  <c r="J48" i="17"/>
  <c r="I48" i="17"/>
  <c r="H48" i="17"/>
  <c r="G48" i="17"/>
  <c r="F48" i="17"/>
  <c r="J47" i="17"/>
  <c r="I47" i="17"/>
  <c r="H47" i="17"/>
  <c r="G47" i="17"/>
  <c r="F47" i="17"/>
  <c r="I46" i="17"/>
  <c r="H46" i="17"/>
  <c r="J46" i="17" s="1"/>
  <c r="G46" i="17"/>
  <c r="F46" i="17"/>
  <c r="I45" i="17"/>
  <c r="H45" i="17"/>
  <c r="J45" i="17" s="1"/>
  <c r="G45" i="17"/>
  <c r="F45" i="17"/>
  <c r="I44" i="17"/>
  <c r="H44" i="17"/>
  <c r="J44" i="17" s="1"/>
  <c r="G44" i="17"/>
  <c r="F44" i="17"/>
  <c r="I43" i="17"/>
  <c r="H43" i="17"/>
  <c r="G43" i="17"/>
  <c r="F43" i="17"/>
  <c r="J43" i="17" s="1"/>
  <c r="J42" i="17"/>
  <c r="I42" i="17"/>
  <c r="H42" i="17"/>
  <c r="G42" i="17"/>
  <c r="F42" i="17"/>
  <c r="I41" i="17"/>
  <c r="H41" i="17"/>
  <c r="J41" i="17" s="1"/>
  <c r="G41" i="17"/>
  <c r="F41" i="17"/>
  <c r="I40" i="17"/>
  <c r="H40" i="17"/>
  <c r="J40" i="17" s="1"/>
  <c r="G40" i="17"/>
  <c r="F40" i="17"/>
  <c r="J39" i="17"/>
  <c r="I39" i="17"/>
  <c r="H39" i="17"/>
  <c r="G39" i="17"/>
  <c r="F39" i="17"/>
  <c r="I38" i="17"/>
  <c r="H38" i="17"/>
  <c r="G38" i="17"/>
  <c r="F38" i="17"/>
  <c r="J38" i="17" s="1"/>
  <c r="J37" i="17"/>
  <c r="I37" i="17"/>
  <c r="H37" i="17"/>
  <c r="G37" i="17"/>
  <c r="F37" i="17"/>
  <c r="J36" i="17"/>
  <c r="I36" i="17"/>
  <c r="H36" i="17"/>
  <c r="G36" i="17"/>
  <c r="F36" i="17"/>
  <c r="J35" i="17"/>
  <c r="I35" i="17"/>
  <c r="H35" i="17"/>
  <c r="G35" i="17"/>
  <c r="F35" i="17"/>
  <c r="I34" i="17"/>
  <c r="H34" i="17"/>
  <c r="J34" i="17" s="1"/>
  <c r="G34" i="17"/>
  <c r="F34" i="17"/>
  <c r="I33" i="17"/>
  <c r="H33" i="17"/>
  <c r="J33" i="17" s="1"/>
  <c r="G33" i="17"/>
  <c r="F33" i="17"/>
  <c r="I32" i="17"/>
  <c r="H32" i="17"/>
  <c r="J32" i="17" s="1"/>
  <c r="G32" i="17"/>
  <c r="F32" i="17"/>
  <c r="I31" i="17"/>
  <c r="H31" i="17"/>
  <c r="G31" i="17"/>
  <c r="F31" i="17"/>
  <c r="J31" i="17" s="1"/>
  <c r="J30" i="17"/>
  <c r="I30" i="17"/>
  <c r="H30" i="17"/>
  <c r="G30" i="17"/>
  <c r="F30" i="17"/>
  <c r="I29" i="17"/>
  <c r="H29" i="17"/>
  <c r="J29" i="17" s="1"/>
  <c r="G29" i="17"/>
  <c r="F29" i="17"/>
  <c r="I28" i="17"/>
  <c r="H28" i="17"/>
  <c r="J28" i="17" s="1"/>
  <c r="G28" i="17"/>
  <c r="F28" i="17"/>
  <c r="J27" i="17"/>
  <c r="I27" i="17"/>
  <c r="H27" i="17"/>
  <c r="G27" i="17"/>
  <c r="F27" i="17"/>
  <c r="I26" i="17"/>
  <c r="H26" i="17"/>
  <c r="G26" i="17"/>
  <c r="F26" i="17"/>
  <c r="J26" i="17" s="1"/>
  <c r="J25" i="17"/>
  <c r="I25" i="17"/>
  <c r="H25" i="17"/>
  <c r="G25" i="17"/>
  <c r="F25" i="17"/>
  <c r="J24" i="17"/>
  <c r="I24" i="17"/>
  <c r="H24" i="17"/>
  <c r="G24" i="17"/>
  <c r="F24" i="17"/>
  <c r="J23" i="17"/>
  <c r="I23" i="17"/>
  <c r="H23" i="17"/>
  <c r="G23" i="17"/>
  <c r="F23" i="17"/>
  <c r="I22" i="17"/>
  <c r="H22" i="17"/>
  <c r="J22" i="17" s="1"/>
  <c r="G22" i="17"/>
  <c r="F22" i="17"/>
  <c r="I21" i="17"/>
  <c r="H21" i="17"/>
  <c r="J21" i="17" s="1"/>
  <c r="G21" i="17"/>
  <c r="F21" i="17"/>
  <c r="I20" i="17"/>
  <c r="H20" i="17"/>
  <c r="J20" i="17" s="1"/>
  <c r="G20" i="17"/>
  <c r="F20" i="17"/>
  <c r="I19" i="17"/>
  <c r="H19" i="17"/>
  <c r="G19" i="17"/>
  <c r="F19" i="17"/>
  <c r="J19" i="17" s="1"/>
  <c r="J18" i="17"/>
  <c r="I18" i="17"/>
  <c r="H18" i="17"/>
  <c r="G18" i="17"/>
  <c r="F18" i="17"/>
  <c r="I17" i="17"/>
  <c r="H17" i="17"/>
  <c r="J17" i="17" s="1"/>
  <c r="G17" i="17"/>
  <c r="F17" i="17"/>
  <c r="I16" i="17"/>
  <c r="H16" i="17"/>
  <c r="J16" i="17" s="1"/>
  <c r="G16" i="17"/>
  <c r="F16" i="17"/>
  <c r="J15" i="17"/>
  <c r="I15" i="17"/>
  <c r="H15" i="17"/>
  <c r="G15" i="17"/>
  <c r="F15" i="17"/>
  <c r="I14" i="17"/>
  <c r="H14" i="17"/>
  <c r="G14" i="17"/>
  <c r="F14" i="17"/>
  <c r="J14" i="17" s="1"/>
  <c r="J13" i="17"/>
  <c r="I13" i="17"/>
  <c r="H13" i="17"/>
  <c r="G13" i="17"/>
  <c r="F13" i="17"/>
  <c r="J12" i="17"/>
  <c r="I12" i="17"/>
  <c r="H12" i="17"/>
  <c r="G12" i="17"/>
  <c r="F12" i="17"/>
  <c r="J11" i="17"/>
  <c r="I11" i="17"/>
  <c r="H11" i="17"/>
  <c r="G11" i="17"/>
  <c r="F11" i="17"/>
  <c r="I10" i="17"/>
  <c r="H10" i="17"/>
  <c r="J10" i="17" s="1"/>
  <c r="G10" i="17"/>
  <c r="F10" i="17"/>
  <c r="I9" i="17"/>
  <c r="H9" i="17"/>
  <c r="J9" i="17" s="1"/>
  <c r="G9" i="17"/>
  <c r="F9" i="17"/>
  <c r="I8" i="17"/>
  <c r="H8" i="17"/>
  <c r="J8" i="17" s="1"/>
  <c r="G8" i="17"/>
  <c r="F8" i="17"/>
  <c r="I7" i="17"/>
  <c r="H7" i="17"/>
  <c r="G7" i="17"/>
  <c r="F7" i="17"/>
  <c r="J7" i="17" s="1"/>
  <c r="J6" i="17"/>
  <c r="I6" i="17"/>
  <c r="H6" i="17"/>
  <c r="G6" i="17"/>
  <c r="F6" i="17"/>
  <c r="I5" i="17"/>
  <c r="H5" i="17"/>
  <c r="J5" i="17" s="1"/>
  <c r="G5" i="17"/>
  <c r="F5" i="17"/>
  <c r="I4" i="17"/>
  <c r="H4" i="17"/>
  <c r="J4" i="17" s="1"/>
  <c r="G4" i="17"/>
  <c r="F4" i="17"/>
  <c r="J3" i="17"/>
  <c r="I3" i="17"/>
  <c r="H3" i="17"/>
  <c r="G3" i="17"/>
  <c r="F3" i="17"/>
  <c r="I93" i="16"/>
  <c r="H93" i="16"/>
  <c r="J93" i="16" s="1"/>
  <c r="G93" i="16"/>
  <c r="F93" i="16"/>
  <c r="J92" i="16"/>
  <c r="I92" i="16"/>
  <c r="H92" i="16"/>
  <c r="G92" i="16"/>
  <c r="F92" i="16"/>
  <c r="I91" i="16"/>
  <c r="H91" i="16"/>
  <c r="J91" i="16" s="1"/>
  <c r="G91" i="16"/>
  <c r="F91" i="16"/>
  <c r="J90" i="16"/>
  <c r="I90" i="16"/>
  <c r="H90" i="16"/>
  <c r="G90" i="16"/>
  <c r="F90" i="16"/>
  <c r="I89" i="16"/>
  <c r="H89" i="16"/>
  <c r="J89" i="16" s="1"/>
  <c r="G89" i="16"/>
  <c r="F89" i="16"/>
  <c r="I88" i="16"/>
  <c r="H88" i="16"/>
  <c r="J88" i="16" s="1"/>
  <c r="G88" i="16"/>
  <c r="F88" i="16"/>
  <c r="J87" i="16"/>
  <c r="I87" i="16"/>
  <c r="H87" i="16"/>
  <c r="G87" i="16"/>
  <c r="F87" i="16"/>
  <c r="I86" i="16"/>
  <c r="H86" i="16"/>
  <c r="G86" i="16"/>
  <c r="F86" i="16"/>
  <c r="J86" i="16" s="1"/>
  <c r="I85" i="16"/>
  <c r="H85" i="16"/>
  <c r="J85" i="16" s="1"/>
  <c r="G85" i="16"/>
  <c r="F85" i="16"/>
  <c r="I84" i="16"/>
  <c r="H84" i="16"/>
  <c r="J84" i="16" s="1"/>
  <c r="G84" i="16"/>
  <c r="F84" i="16"/>
  <c r="J83" i="16"/>
  <c r="I83" i="16"/>
  <c r="H83" i="16"/>
  <c r="G83" i="16"/>
  <c r="F83" i="16"/>
  <c r="I82" i="16"/>
  <c r="H82" i="16"/>
  <c r="J82" i="16" s="1"/>
  <c r="G82" i="16"/>
  <c r="F82" i="16"/>
  <c r="I81" i="16"/>
  <c r="H81" i="16"/>
  <c r="J81" i="16" s="1"/>
  <c r="G81" i="16"/>
  <c r="F81" i="16"/>
  <c r="J80" i="16"/>
  <c r="I80" i="16"/>
  <c r="H80" i="16"/>
  <c r="G80" i="16"/>
  <c r="F80" i="16"/>
  <c r="I79" i="16"/>
  <c r="H79" i="16"/>
  <c r="J79" i="16" s="1"/>
  <c r="G79" i="16"/>
  <c r="F79" i="16"/>
  <c r="J78" i="16"/>
  <c r="I78" i="16"/>
  <c r="H78" i="16"/>
  <c r="G78" i="16"/>
  <c r="F78" i="16"/>
  <c r="I77" i="16"/>
  <c r="H77" i="16"/>
  <c r="J77" i="16" s="1"/>
  <c r="G77" i="16"/>
  <c r="F77" i="16"/>
  <c r="I76" i="16"/>
  <c r="H76" i="16"/>
  <c r="J76" i="16" s="1"/>
  <c r="G76" i="16"/>
  <c r="F76" i="16"/>
  <c r="J75" i="16"/>
  <c r="I75" i="16"/>
  <c r="H75" i="16"/>
  <c r="G75" i="16"/>
  <c r="F75" i="16"/>
  <c r="I74" i="16"/>
  <c r="H74" i="16"/>
  <c r="G74" i="16"/>
  <c r="F74" i="16"/>
  <c r="J74" i="16" s="1"/>
  <c r="I73" i="16"/>
  <c r="H73" i="16"/>
  <c r="J73" i="16" s="1"/>
  <c r="G73" i="16"/>
  <c r="F73" i="16"/>
  <c r="I72" i="16"/>
  <c r="H72" i="16"/>
  <c r="J72" i="16" s="1"/>
  <c r="G72" i="16"/>
  <c r="F72" i="16"/>
  <c r="J71" i="16"/>
  <c r="I71" i="16"/>
  <c r="H71" i="16"/>
  <c r="G71" i="16"/>
  <c r="F71" i="16"/>
  <c r="I70" i="16"/>
  <c r="H70" i="16"/>
  <c r="J70" i="16" s="1"/>
  <c r="G70" i="16"/>
  <c r="F70" i="16"/>
  <c r="I69" i="16"/>
  <c r="H69" i="16"/>
  <c r="J69" i="16" s="1"/>
  <c r="G69" i="16"/>
  <c r="F69" i="16"/>
  <c r="J68" i="16"/>
  <c r="I68" i="16"/>
  <c r="H68" i="16"/>
  <c r="G68" i="16"/>
  <c r="F68" i="16"/>
  <c r="I67" i="16"/>
  <c r="H67" i="16"/>
  <c r="J67" i="16" s="1"/>
  <c r="G67" i="16"/>
  <c r="F67" i="16"/>
  <c r="J66" i="16"/>
  <c r="I66" i="16"/>
  <c r="H66" i="16"/>
  <c r="G66" i="16"/>
  <c r="F66" i="16"/>
  <c r="I65" i="16"/>
  <c r="H65" i="16"/>
  <c r="J65" i="16" s="1"/>
  <c r="G65" i="16"/>
  <c r="F65" i="16"/>
  <c r="I64" i="16"/>
  <c r="H64" i="16"/>
  <c r="J64" i="16" s="1"/>
  <c r="G64" i="16"/>
  <c r="F64" i="16"/>
  <c r="J63" i="16"/>
  <c r="I63" i="16"/>
  <c r="H63" i="16"/>
  <c r="G63" i="16"/>
  <c r="F63" i="16"/>
  <c r="I62" i="16"/>
  <c r="H62" i="16"/>
  <c r="G62" i="16"/>
  <c r="F62" i="16"/>
  <c r="J62" i="16" s="1"/>
  <c r="I61" i="16"/>
  <c r="H61" i="16"/>
  <c r="J61" i="16" s="1"/>
  <c r="G61" i="16"/>
  <c r="F61" i="16"/>
  <c r="I60" i="16"/>
  <c r="H60" i="16"/>
  <c r="J60" i="16" s="1"/>
  <c r="G60" i="16"/>
  <c r="F60" i="16"/>
  <c r="J59" i="16"/>
  <c r="I59" i="16"/>
  <c r="H59" i="16"/>
  <c r="G59" i="16"/>
  <c r="F59" i="16"/>
  <c r="I58" i="16"/>
  <c r="H58" i="16"/>
  <c r="J58" i="16" s="1"/>
  <c r="G58" i="16"/>
  <c r="F58" i="16"/>
  <c r="I57" i="16"/>
  <c r="H57" i="16"/>
  <c r="J57" i="16" s="1"/>
  <c r="G57" i="16"/>
  <c r="F57" i="16"/>
  <c r="J56" i="16"/>
  <c r="I56" i="16"/>
  <c r="H56" i="16"/>
  <c r="G56" i="16"/>
  <c r="F56" i="16"/>
  <c r="I55" i="16"/>
  <c r="H55" i="16"/>
  <c r="J55" i="16" s="1"/>
  <c r="G55" i="16"/>
  <c r="F55" i="16"/>
  <c r="J54" i="16"/>
  <c r="I54" i="16"/>
  <c r="H54" i="16"/>
  <c r="G54" i="16"/>
  <c r="F54" i="16"/>
  <c r="I53" i="16"/>
  <c r="H53" i="16"/>
  <c r="J53" i="16" s="1"/>
  <c r="G53" i="16"/>
  <c r="F53" i="16"/>
  <c r="I52" i="16"/>
  <c r="H52" i="16"/>
  <c r="J52" i="16" s="1"/>
  <c r="G52" i="16"/>
  <c r="F52" i="16"/>
  <c r="J51" i="16"/>
  <c r="I51" i="16"/>
  <c r="H51" i="16"/>
  <c r="G51" i="16"/>
  <c r="F51" i="16"/>
  <c r="I50" i="16"/>
  <c r="H50" i="16"/>
  <c r="G50" i="16"/>
  <c r="F50" i="16"/>
  <c r="J50" i="16" s="1"/>
  <c r="I49" i="16"/>
  <c r="H49" i="16"/>
  <c r="J49" i="16" s="1"/>
  <c r="G49" i="16"/>
  <c r="F49" i="16"/>
  <c r="I48" i="16"/>
  <c r="H48" i="16"/>
  <c r="J48" i="16" s="1"/>
  <c r="G48" i="16"/>
  <c r="F48" i="16"/>
  <c r="J47" i="16"/>
  <c r="I47" i="16"/>
  <c r="H47" i="16"/>
  <c r="G47" i="16"/>
  <c r="F47" i="16"/>
  <c r="I46" i="16"/>
  <c r="H46" i="16"/>
  <c r="J46" i="16" s="1"/>
  <c r="G46" i="16"/>
  <c r="F46" i="16"/>
  <c r="I45" i="16"/>
  <c r="H45" i="16"/>
  <c r="J45" i="16" s="1"/>
  <c r="G45" i="16"/>
  <c r="F45" i="16"/>
  <c r="J44" i="16"/>
  <c r="I44" i="16"/>
  <c r="H44" i="16"/>
  <c r="G44" i="16"/>
  <c r="F44" i="16"/>
  <c r="I43" i="16"/>
  <c r="H43" i="16"/>
  <c r="J43" i="16" s="1"/>
  <c r="G43" i="16"/>
  <c r="F43" i="16"/>
  <c r="J42" i="16"/>
  <c r="I42" i="16"/>
  <c r="H42" i="16"/>
  <c r="G42" i="16"/>
  <c r="F42" i="16"/>
  <c r="I41" i="16"/>
  <c r="H41" i="16"/>
  <c r="G41" i="16"/>
  <c r="F41" i="16"/>
  <c r="J41" i="16" s="1"/>
  <c r="I40" i="16"/>
  <c r="H40" i="16"/>
  <c r="J40" i="16" s="1"/>
  <c r="G40" i="16"/>
  <c r="F40" i="16"/>
  <c r="J39" i="16"/>
  <c r="I39" i="16"/>
  <c r="H39" i="16"/>
  <c r="G39" i="16"/>
  <c r="F39" i="16"/>
  <c r="I38" i="16"/>
  <c r="H38" i="16"/>
  <c r="G38" i="16"/>
  <c r="F38" i="16"/>
  <c r="J38" i="16" s="1"/>
  <c r="I37" i="16"/>
  <c r="H37" i="16"/>
  <c r="J37" i="16" s="1"/>
  <c r="G37" i="16"/>
  <c r="F37" i="16"/>
  <c r="I36" i="16"/>
  <c r="H36" i="16"/>
  <c r="J36" i="16" s="1"/>
  <c r="G36" i="16"/>
  <c r="F36" i="16"/>
  <c r="J35" i="16"/>
  <c r="I35" i="16"/>
  <c r="H35" i="16"/>
  <c r="G35" i="16"/>
  <c r="F35" i="16"/>
  <c r="I34" i="16"/>
  <c r="H34" i="16"/>
  <c r="J34" i="16" s="1"/>
  <c r="G34" i="16"/>
  <c r="F34" i="16"/>
  <c r="I33" i="16"/>
  <c r="H33" i="16"/>
  <c r="J33" i="16" s="1"/>
  <c r="G33" i="16"/>
  <c r="F33" i="16"/>
  <c r="J32" i="16"/>
  <c r="I32" i="16"/>
  <c r="H32" i="16"/>
  <c r="G32" i="16"/>
  <c r="F32" i="16"/>
  <c r="I31" i="16"/>
  <c r="H31" i="16"/>
  <c r="J31" i="16" s="1"/>
  <c r="G31" i="16"/>
  <c r="F31" i="16"/>
  <c r="J30" i="16"/>
  <c r="I30" i="16"/>
  <c r="H30" i="16"/>
  <c r="G30" i="16"/>
  <c r="F30" i="16"/>
  <c r="I29" i="16"/>
  <c r="H29" i="16"/>
  <c r="J29" i="16" s="1"/>
  <c r="G29" i="16"/>
  <c r="F29" i="16"/>
  <c r="I28" i="16"/>
  <c r="H28" i="16"/>
  <c r="J28" i="16" s="1"/>
  <c r="G28" i="16"/>
  <c r="F28" i="16"/>
  <c r="J27" i="16"/>
  <c r="I27" i="16"/>
  <c r="H27" i="16"/>
  <c r="G27" i="16"/>
  <c r="F27" i="16"/>
  <c r="I26" i="16"/>
  <c r="H26" i="16"/>
  <c r="G26" i="16"/>
  <c r="F26" i="16"/>
  <c r="J26" i="16" s="1"/>
  <c r="I25" i="16"/>
  <c r="H25" i="16"/>
  <c r="J25" i="16" s="1"/>
  <c r="G25" i="16"/>
  <c r="F25" i="16"/>
  <c r="I24" i="16"/>
  <c r="H24" i="16"/>
  <c r="J24" i="16" s="1"/>
  <c r="G24" i="16"/>
  <c r="F24" i="16"/>
  <c r="J23" i="16"/>
  <c r="I23" i="16"/>
  <c r="H23" i="16"/>
  <c r="G23" i="16"/>
  <c r="F23" i="16"/>
  <c r="I22" i="16"/>
  <c r="H22" i="16"/>
  <c r="J22" i="16" s="1"/>
  <c r="G22" i="16"/>
  <c r="F22" i="16"/>
  <c r="I21" i="16"/>
  <c r="H21" i="16"/>
  <c r="J21" i="16" s="1"/>
  <c r="G21" i="16"/>
  <c r="F21" i="16"/>
  <c r="J20" i="16"/>
  <c r="I20" i="16"/>
  <c r="H20" i="16"/>
  <c r="G20" i="16"/>
  <c r="F20" i="16"/>
  <c r="I19" i="16"/>
  <c r="H19" i="16"/>
  <c r="J19" i="16" s="1"/>
  <c r="G19" i="16"/>
  <c r="F19" i="16"/>
  <c r="J18" i="16"/>
  <c r="I18" i="16"/>
  <c r="H18" i="16"/>
  <c r="G18" i="16"/>
  <c r="F18" i="16"/>
  <c r="I17" i="16"/>
  <c r="H17" i="16"/>
  <c r="J17" i="16" s="1"/>
  <c r="G17" i="16"/>
  <c r="F17" i="16"/>
  <c r="I16" i="16"/>
  <c r="H16" i="16"/>
  <c r="J16" i="16" s="1"/>
  <c r="G16" i="16"/>
  <c r="F16" i="16"/>
  <c r="J15" i="16"/>
  <c r="I15" i="16"/>
  <c r="H15" i="16"/>
  <c r="G15" i="16"/>
  <c r="F15" i="16"/>
  <c r="I14" i="16"/>
  <c r="H14" i="16"/>
  <c r="G14" i="16"/>
  <c r="F14" i="16"/>
  <c r="J14" i="16" s="1"/>
  <c r="I13" i="16"/>
  <c r="H13" i="16"/>
  <c r="J13" i="16" s="1"/>
  <c r="G13" i="16"/>
  <c r="F13" i="16"/>
  <c r="J12" i="16"/>
  <c r="I12" i="16"/>
  <c r="H12" i="16"/>
  <c r="G12" i="16"/>
  <c r="F12" i="16"/>
  <c r="J11" i="16"/>
  <c r="I11" i="16"/>
  <c r="H11" i="16"/>
  <c r="G11" i="16"/>
  <c r="F11" i="16"/>
  <c r="I10" i="16"/>
  <c r="H10" i="16"/>
  <c r="J10" i="16" s="1"/>
  <c r="G10" i="16"/>
  <c r="F10" i="16"/>
  <c r="I9" i="16"/>
  <c r="H9" i="16"/>
  <c r="J9" i="16" s="1"/>
  <c r="G9" i="16"/>
  <c r="F9" i="16"/>
  <c r="J8" i="16"/>
  <c r="I8" i="16"/>
  <c r="H8" i="16"/>
  <c r="G8" i="16"/>
  <c r="F8" i="16"/>
  <c r="I7" i="16"/>
  <c r="H7" i="16"/>
  <c r="J7" i="16" s="1"/>
  <c r="G7" i="16"/>
  <c r="F7" i="16"/>
  <c r="J6" i="16"/>
  <c r="I6" i="16"/>
  <c r="H6" i="16"/>
  <c r="G6" i="16"/>
  <c r="F6" i="16"/>
  <c r="I5" i="16"/>
  <c r="H5" i="16"/>
  <c r="J5" i="16" s="1"/>
  <c r="G5" i="16"/>
  <c r="F5" i="16"/>
  <c r="I4" i="16"/>
  <c r="H4" i="16"/>
  <c r="J4" i="16" s="1"/>
  <c r="G4" i="16"/>
  <c r="F4" i="16"/>
  <c r="J3" i="16"/>
  <c r="I3" i="16"/>
  <c r="H3" i="16"/>
  <c r="G3" i="16"/>
  <c r="F3" i="16"/>
  <c r="I93" i="15"/>
  <c r="H93" i="15"/>
  <c r="J93" i="15" s="1"/>
  <c r="G93" i="15"/>
  <c r="F93" i="15"/>
  <c r="I92" i="15"/>
  <c r="H92" i="15"/>
  <c r="J92" i="15" s="1"/>
  <c r="G92" i="15"/>
  <c r="F92" i="15"/>
  <c r="I91" i="15"/>
  <c r="H91" i="15"/>
  <c r="J91" i="15" s="1"/>
  <c r="G91" i="15"/>
  <c r="F91" i="15"/>
  <c r="J90" i="15"/>
  <c r="I90" i="15"/>
  <c r="H90" i="15"/>
  <c r="G90" i="15"/>
  <c r="F90" i="15"/>
  <c r="I89" i="15"/>
  <c r="H89" i="15"/>
  <c r="J89" i="15" s="1"/>
  <c r="G89" i="15"/>
  <c r="F89" i="15"/>
  <c r="I88" i="15"/>
  <c r="H88" i="15"/>
  <c r="J88" i="15" s="1"/>
  <c r="G88" i="15"/>
  <c r="F88" i="15"/>
  <c r="J87" i="15"/>
  <c r="I87" i="15"/>
  <c r="H87" i="15"/>
  <c r="G87" i="15"/>
  <c r="F87" i="15"/>
  <c r="I86" i="15"/>
  <c r="H86" i="15"/>
  <c r="J86" i="15" s="1"/>
  <c r="G86" i="15"/>
  <c r="F86" i="15"/>
  <c r="I85" i="15"/>
  <c r="H85" i="15"/>
  <c r="J85" i="15" s="1"/>
  <c r="G85" i="15"/>
  <c r="F85" i="15"/>
  <c r="I84" i="15"/>
  <c r="H84" i="15"/>
  <c r="J84" i="15" s="1"/>
  <c r="G84" i="15"/>
  <c r="F84" i="15"/>
  <c r="J83" i="15"/>
  <c r="I83" i="15"/>
  <c r="H83" i="15"/>
  <c r="G83" i="15"/>
  <c r="F83" i="15"/>
  <c r="J82" i="15"/>
  <c r="I82" i="15"/>
  <c r="H82" i="15"/>
  <c r="G82" i="15"/>
  <c r="F82" i="15"/>
  <c r="I81" i="15"/>
  <c r="H81" i="15"/>
  <c r="J81" i="15" s="1"/>
  <c r="G81" i="15"/>
  <c r="F81" i="15"/>
  <c r="I80" i="15"/>
  <c r="H80" i="15"/>
  <c r="J80" i="15" s="1"/>
  <c r="G80" i="15"/>
  <c r="F80" i="15"/>
  <c r="I79" i="15"/>
  <c r="H79" i="15"/>
  <c r="J79" i="15" s="1"/>
  <c r="G79" i="15"/>
  <c r="F79" i="15"/>
  <c r="J78" i="15"/>
  <c r="I78" i="15"/>
  <c r="H78" i="15"/>
  <c r="G78" i="15"/>
  <c r="F78" i="15"/>
  <c r="I77" i="15"/>
  <c r="H77" i="15"/>
  <c r="J77" i="15" s="1"/>
  <c r="G77" i="15"/>
  <c r="F77" i="15"/>
  <c r="I76" i="15"/>
  <c r="H76" i="15"/>
  <c r="J76" i="15" s="1"/>
  <c r="G76" i="15"/>
  <c r="F76" i="15"/>
  <c r="J75" i="15"/>
  <c r="I75" i="15"/>
  <c r="H75" i="15"/>
  <c r="G75" i="15"/>
  <c r="F75" i="15"/>
  <c r="I74" i="15"/>
  <c r="H74" i="15"/>
  <c r="J74" i="15" s="1"/>
  <c r="G74" i="15"/>
  <c r="F74" i="15"/>
  <c r="I73" i="15"/>
  <c r="H73" i="15"/>
  <c r="J73" i="15" s="1"/>
  <c r="G73" i="15"/>
  <c r="F73" i="15"/>
  <c r="I72" i="15"/>
  <c r="H72" i="15"/>
  <c r="J72" i="15" s="1"/>
  <c r="G72" i="15"/>
  <c r="F72" i="15"/>
  <c r="J71" i="15"/>
  <c r="I71" i="15"/>
  <c r="H71" i="15"/>
  <c r="G71" i="15"/>
  <c r="F71" i="15"/>
  <c r="J70" i="15"/>
  <c r="I70" i="15"/>
  <c r="H70" i="15"/>
  <c r="G70" i="15"/>
  <c r="F70" i="15"/>
  <c r="I69" i="15"/>
  <c r="H69" i="15"/>
  <c r="J69" i="15" s="1"/>
  <c r="G69" i="15"/>
  <c r="F69" i="15"/>
  <c r="I68" i="15"/>
  <c r="H68" i="15"/>
  <c r="J68" i="15" s="1"/>
  <c r="G68" i="15"/>
  <c r="F68" i="15"/>
  <c r="I67" i="15"/>
  <c r="H67" i="15"/>
  <c r="J67" i="15" s="1"/>
  <c r="G67" i="15"/>
  <c r="F67" i="15"/>
  <c r="J66" i="15"/>
  <c r="I66" i="15"/>
  <c r="H66" i="15"/>
  <c r="G66" i="15"/>
  <c r="F66" i="15"/>
  <c r="I65" i="15"/>
  <c r="H65" i="15"/>
  <c r="J65" i="15" s="1"/>
  <c r="G65" i="15"/>
  <c r="F65" i="15"/>
  <c r="I64" i="15"/>
  <c r="H64" i="15"/>
  <c r="J64" i="15" s="1"/>
  <c r="G64" i="15"/>
  <c r="F64" i="15"/>
  <c r="J63" i="15"/>
  <c r="I63" i="15"/>
  <c r="H63" i="15"/>
  <c r="G63" i="15"/>
  <c r="F63" i="15"/>
  <c r="I62" i="15"/>
  <c r="H62" i="15"/>
  <c r="J62" i="15" s="1"/>
  <c r="G62" i="15"/>
  <c r="F62" i="15"/>
  <c r="I61" i="15"/>
  <c r="H61" i="15"/>
  <c r="J61" i="15" s="1"/>
  <c r="G61" i="15"/>
  <c r="F61" i="15"/>
  <c r="I60" i="15"/>
  <c r="H60" i="15"/>
  <c r="J60" i="15" s="1"/>
  <c r="G60" i="15"/>
  <c r="F60" i="15"/>
  <c r="J59" i="15"/>
  <c r="I59" i="15"/>
  <c r="H59" i="15"/>
  <c r="G59" i="15"/>
  <c r="F59" i="15"/>
  <c r="J58" i="15"/>
  <c r="I58" i="15"/>
  <c r="H58" i="15"/>
  <c r="G58" i="15"/>
  <c r="F58" i="15"/>
  <c r="I57" i="15"/>
  <c r="H57" i="15"/>
  <c r="J57" i="15" s="1"/>
  <c r="G57" i="15"/>
  <c r="F57" i="15"/>
  <c r="I56" i="15"/>
  <c r="H56" i="15"/>
  <c r="J56" i="15" s="1"/>
  <c r="G56" i="15"/>
  <c r="F56" i="15"/>
  <c r="I55" i="15"/>
  <c r="H55" i="15"/>
  <c r="J55" i="15" s="1"/>
  <c r="G55" i="15"/>
  <c r="F55" i="15"/>
  <c r="J54" i="15"/>
  <c r="I54" i="15"/>
  <c r="H54" i="15"/>
  <c r="G54" i="15"/>
  <c r="F54" i="15"/>
  <c r="I53" i="15"/>
  <c r="H53" i="15"/>
  <c r="J53" i="15" s="1"/>
  <c r="G53" i="15"/>
  <c r="F53" i="15"/>
  <c r="I52" i="15"/>
  <c r="H52" i="15"/>
  <c r="J52" i="15" s="1"/>
  <c r="G52" i="15"/>
  <c r="F52" i="15"/>
  <c r="J51" i="15"/>
  <c r="I51" i="15"/>
  <c r="H51" i="15"/>
  <c r="G51" i="15"/>
  <c r="F51" i="15"/>
  <c r="I50" i="15"/>
  <c r="H50" i="15"/>
  <c r="J50" i="15" s="1"/>
  <c r="G50" i="15"/>
  <c r="F50" i="15"/>
  <c r="I49" i="15"/>
  <c r="H49" i="15"/>
  <c r="J49" i="15" s="1"/>
  <c r="G49" i="15"/>
  <c r="F49" i="15"/>
  <c r="I48" i="15"/>
  <c r="H48" i="15"/>
  <c r="J48" i="15" s="1"/>
  <c r="G48" i="15"/>
  <c r="F48" i="15"/>
  <c r="J47" i="15"/>
  <c r="I47" i="15"/>
  <c r="H47" i="15"/>
  <c r="G47" i="15"/>
  <c r="F47" i="15"/>
  <c r="J46" i="15"/>
  <c r="I46" i="15"/>
  <c r="H46" i="15"/>
  <c r="G46" i="15"/>
  <c r="F46" i="15"/>
  <c r="I45" i="15"/>
  <c r="H45" i="15"/>
  <c r="J45" i="15" s="1"/>
  <c r="G45" i="15"/>
  <c r="F45" i="15"/>
  <c r="I44" i="15"/>
  <c r="H44" i="15"/>
  <c r="J44" i="15" s="1"/>
  <c r="G44" i="15"/>
  <c r="F44" i="15"/>
  <c r="I43" i="15"/>
  <c r="H43" i="15"/>
  <c r="J43" i="15" s="1"/>
  <c r="G43" i="15"/>
  <c r="F43" i="15"/>
  <c r="J42" i="15"/>
  <c r="I42" i="15"/>
  <c r="H42" i="15"/>
  <c r="G42" i="15"/>
  <c r="F42" i="15"/>
  <c r="I41" i="15"/>
  <c r="H41" i="15"/>
  <c r="G41" i="15"/>
  <c r="F41" i="15"/>
  <c r="J41" i="15" s="1"/>
  <c r="I40" i="15"/>
  <c r="H40" i="15"/>
  <c r="J40" i="15" s="1"/>
  <c r="G40" i="15"/>
  <c r="F40" i="15"/>
  <c r="J39" i="15"/>
  <c r="I39" i="15"/>
  <c r="H39" i="15"/>
  <c r="G39" i="15"/>
  <c r="F39" i="15"/>
  <c r="I38" i="15"/>
  <c r="H38" i="15"/>
  <c r="J38" i="15" s="1"/>
  <c r="G38" i="15"/>
  <c r="F38" i="15"/>
  <c r="I37" i="15"/>
  <c r="H37" i="15"/>
  <c r="J37" i="15" s="1"/>
  <c r="G37" i="15"/>
  <c r="F37" i="15"/>
  <c r="I36" i="15"/>
  <c r="H36" i="15"/>
  <c r="J36" i="15" s="1"/>
  <c r="G36" i="15"/>
  <c r="F36" i="15"/>
  <c r="J35" i="15"/>
  <c r="I35" i="15"/>
  <c r="H35" i="15"/>
  <c r="G35" i="15"/>
  <c r="F35" i="15"/>
  <c r="J34" i="15"/>
  <c r="I34" i="15"/>
  <c r="H34" i="15"/>
  <c r="G34" i="15"/>
  <c r="F34" i="15"/>
  <c r="I33" i="15"/>
  <c r="H33" i="15"/>
  <c r="J33" i="15" s="1"/>
  <c r="G33" i="15"/>
  <c r="F33" i="15"/>
  <c r="I32" i="15"/>
  <c r="H32" i="15"/>
  <c r="J32" i="15" s="1"/>
  <c r="G32" i="15"/>
  <c r="F32" i="15"/>
  <c r="I31" i="15"/>
  <c r="H31" i="15"/>
  <c r="J31" i="15" s="1"/>
  <c r="G31" i="15"/>
  <c r="F31" i="15"/>
  <c r="J30" i="15"/>
  <c r="I30" i="15"/>
  <c r="H30" i="15"/>
  <c r="G30" i="15"/>
  <c r="F30" i="15"/>
  <c r="I29" i="15"/>
  <c r="H29" i="15"/>
  <c r="J29" i="15" s="1"/>
  <c r="G29" i="15"/>
  <c r="F29" i="15"/>
  <c r="I28" i="15"/>
  <c r="H28" i="15"/>
  <c r="J28" i="15" s="1"/>
  <c r="G28" i="15"/>
  <c r="F28" i="15"/>
  <c r="J27" i="15"/>
  <c r="I27" i="15"/>
  <c r="H27" i="15"/>
  <c r="G27" i="15"/>
  <c r="F27" i="15"/>
  <c r="I26" i="15"/>
  <c r="H26" i="15"/>
  <c r="J26" i="15" s="1"/>
  <c r="G26" i="15"/>
  <c r="F26" i="15"/>
  <c r="I25" i="15"/>
  <c r="H25" i="15"/>
  <c r="J25" i="15" s="1"/>
  <c r="G25" i="15"/>
  <c r="F25" i="15"/>
  <c r="I24" i="15"/>
  <c r="H24" i="15"/>
  <c r="J24" i="15" s="1"/>
  <c r="G24" i="15"/>
  <c r="F24" i="15"/>
  <c r="J23" i="15"/>
  <c r="I23" i="15"/>
  <c r="H23" i="15"/>
  <c r="G23" i="15"/>
  <c r="F23" i="15"/>
  <c r="J22" i="15"/>
  <c r="I22" i="15"/>
  <c r="H22" i="15"/>
  <c r="G22" i="15"/>
  <c r="F22" i="15"/>
  <c r="I21" i="15"/>
  <c r="H21" i="15"/>
  <c r="J21" i="15" s="1"/>
  <c r="G21" i="15"/>
  <c r="F21" i="15"/>
  <c r="I20" i="15"/>
  <c r="H20" i="15"/>
  <c r="J20" i="15" s="1"/>
  <c r="G20" i="15"/>
  <c r="F20" i="15"/>
  <c r="I19" i="15"/>
  <c r="H19" i="15"/>
  <c r="J19" i="15" s="1"/>
  <c r="G19" i="15"/>
  <c r="F19" i="15"/>
  <c r="J18" i="15"/>
  <c r="I18" i="15"/>
  <c r="H18" i="15"/>
  <c r="G18" i="15"/>
  <c r="F18" i="15"/>
  <c r="I17" i="15"/>
  <c r="H17" i="15"/>
  <c r="J17" i="15" s="1"/>
  <c r="G17" i="15"/>
  <c r="F17" i="15"/>
  <c r="I16" i="15"/>
  <c r="H16" i="15"/>
  <c r="J16" i="15" s="1"/>
  <c r="G16" i="15"/>
  <c r="F16" i="15"/>
  <c r="J15" i="15"/>
  <c r="I15" i="15"/>
  <c r="H15" i="15"/>
  <c r="G15" i="15"/>
  <c r="F15" i="15"/>
  <c r="I14" i="15"/>
  <c r="H14" i="15"/>
  <c r="J14" i="15" s="1"/>
  <c r="G14" i="15"/>
  <c r="F14" i="15"/>
  <c r="I13" i="15"/>
  <c r="H13" i="15"/>
  <c r="J13" i="15" s="1"/>
  <c r="G13" i="15"/>
  <c r="F13" i="15"/>
  <c r="I12" i="15"/>
  <c r="H12" i="15"/>
  <c r="J12" i="15" s="1"/>
  <c r="G12" i="15"/>
  <c r="F12" i="15"/>
  <c r="J11" i="15"/>
  <c r="I11" i="15"/>
  <c r="H11" i="15"/>
  <c r="G11" i="15"/>
  <c r="F11" i="15"/>
  <c r="J10" i="15"/>
  <c r="I10" i="15"/>
  <c r="H10" i="15"/>
  <c r="G10" i="15"/>
  <c r="F10" i="15"/>
  <c r="I9" i="15"/>
  <c r="H9" i="15"/>
  <c r="J9" i="15" s="1"/>
  <c r="G9" i="15"/>
  <c r="F9" i="15"/>
  <c r="I8" i="15"/>
  <c r="H8" i="15"/>
  <c r="J8" i="15" s="1"/>
  <c r="G8" i="15"/>
  <c r="F8" i="15"/>
  <c r="I7" i="15"/>
  <c r="H7" i="15"/>
  <c r="J7" i="15" s="1"/>
  <c r="G7" i="15"/>
  <c r="F7" i="15"/>
  <c r="J6" i="15"/>
  <c r="I6" i="15"/>
  <c r="H6" i="15"/>
  <c r="G6" i="15"/>
  <c r="F6" i="15"/>
  <c r="I5" i="15"/>
  <c r="H5" i="15"/>
  <c r="J5" i="15" s="1"/>
  <c r="G5" i="15"/>
  <c r="F5" i="15"/>
  <c r="I4" i="15"/>
  <c r="H4" i="15"/>
  <c r="J4" i="15" s="1"/>
  <c r="G4" i="15"/>
  <c r="F4" i="15"/>
  <c r="J3" i="15"/>
  <c r="I3" i="15"/>
  <c r="H3" i="15"/>
  <c r="G3" i="15"/>
  <c r="F3" i="15"/>
  <c r="N89" i="20" l="1" a="1"/>
  <c r="N89" i="19" a="1"/>
  <c r="N89" i="18" a="1"/>
  <c r="N89" i="17" a="1"/>
  <c r="N89" i="16" a="1"/>
  <c r="N89" i="15" a="1"/>
  <c r="O91" i="20" l="1"/>
  <c r="N91" i="20"/>
  <c r="O90" i="20"/>
  <c r="N90" i="20"/>
  <c r="O89" i="20"/>
  <c r="N89" i="20"/>
  <c r="O93" i="20"/>
  <c r="N93" i="20"/>
  <c r="N92" i="20"/>
  <c r="O92" i="20"/>
  <c r="O91" i="19"/>
  <c r="N91" i="19"/>
  <c r="O90" i="19"/>
  <c r="O89" i="19"/>
  <c r="N89" i="19"/>
  <c r="O93" i="19"/>
  <c r="N93" i="19"/>
  <c r="N92" i="19"/>
  <c r="O92" i="19"/>
  <c r="N90" i="19"/>
  <c r="O91" i="18"/>
  <c r="N91" i="18"/>
  <c r="O90" i="18"/>
  <c r="N90" i="18"/>
  <c r="O89" i="18"/>
  <c r="N89" i="18"/>
  <c r="O93" i="18"/>
  <c r="N93" i="18"/>
  <c r="O92" i="18"/>
  <c r="N92" i="18"/>
  <c r="N91" i="17"/>
  <c r="O90" i="17"/>
  <c r="N90" i="17"/>
  <c r="O89" i="17"/>
  <c r="N89" i="17"/>
  <c r="O93" i="17"/>
  <c r="N93" i="17"/>
  <c r="O92" i="17"/>
  <c r="N92" i="17"/>
  <c r="O91" i="17"/>
  <c r="O91" i="16"/>
  <c r="N91" i="16"/>
  <c r="O90" i="16"/>
  <c r="O89" i="16"/>
  <c r="N89" i="16"/>
  <c r="O93" i="16"/>
  <c r="N93" i="16"/>
  <c r="O92" i="16"/>
  <c r="N92" i="16"/>
  <c r="N90" i="16"/>
  <c r="O91" i="15"/>
  <c r="O90" i="15"/>
  <c r="N90" i="15"/>
  <c r="O89" i="15"/>
  <c r="N89" i="15"/>
  <c r="O93" i="15"/>
  <c r="N93" i="15"/>
  <c r="O92" i="15"/>
  <c r="N92" i="15"/>
  <c r="N91" i="15"/>
  <c r="I93" i="2" l="1"/>
  <c r="H93" i="2"/>
  <c r="G93" i="2"/>
  <c r="F93" i="2"/>
  <c r="J93" i="2" s="1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J89" i="2" s="1"/>
  <c r="G89" i="2"/>
  <c r="F89" i="2"/>
  <c r="I88" i="2"/>
  <c r="H88" i="2"/>
  <c r="G88" i="2"/>
  <c r="F88" i="2"/>
  <c r="I87" i="2"/>
  <c r="H87" i="2"/>
  <c r="G87" i="2"/>
  <c r="F87" i="2"/>
  <c r="I86" i="2"/>
  <c r="H86" i="2"/>
  <c r="J86" i="2" s="1"/>
  <c r="G86" i="2"/>
  <c r="F86" i="2"/>
  <c r="I85" i="2"/>
  <c r="H85" i="2"/>
  <c r="G85" i="2"/>
  <c r="F85" i="2"/>
  <c r="I84" i="2"/>
  <c r="H84" i="2"/>
  <c r="J84" i="2" s="1"/>
  <c r="G84" i="2"/>
  <c r="F84" i="2"/>
  <c r="I83" i="2"/>
  <c r="H83" i="2"/>
  <c r="G83" i="2"/>
  <c r="F83" i="2"/>
  <c r="I82" i="2"/>
  <c r="H82" i="2"/>
  <c r="G82" i="2"/>
  <c r="F82" i="2"/>
  <c r="I81" i="2"/>
  <c r="H81" i="2"/>
  <c r="J81" i="2" s="1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J72" i="2" s="1"/>
  <c r="G72" i="2"/>
  <c r="F72" i="2"/>
  <c r="I71" i="2"/>
  <c r="H71" i="2"/>
  <c r="G71" i="2"/>
  <c r="F71" i="2"/>
  <c r="I70" i="2"/>
  <c r="H70" i="2"/>
  <c r="G70" i="2"/>
  <c r="F70" i="2"/>
  <c r="I69" i="2"/>
  <c r="H69" i="2"/>
  <c r="J69" i="2" s="1"/>
  <c r="G69" i="2"/>
  <c r="F69" i="2"/>
  <c r="I68" i="2"/>
  <c r="H68" i="2"/>
  <c r="J68" i="2" s="1"/>
  <c r="G68" i="2"/>
  <c r="F68" i="2"/>
  <c r="I67" i="2"/>
  <c r="H67" i="2"/>
  <c r="G67" i="2"/>
  <c r="F67" i="2"/>
  <c r="I66" i="2"/>
  <c r="H66" i="2"/>
  <c r="G66" i="2"/>
  <c r="F66" i="2"/>
  <c r="I65" i="2"/>
  <c r="H65" i="2"/>
  <c r="J65" i="2" s="1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J53" i="2" s="1"/>
  <c r="G53" i="2"/>
  <c r="F53" i="2"/>
  <c r="I52" i="2"/>
  <c r="H52" i="2"/>
  <c r="G52" i="2"/>
  <c r="F52" i="2"/>
  <c r="I51" i="2"/>
  <c r="H51" i="2"/>
  <c r="G51" i="2"/>
  <c r="F51" i="2"/>
  <c r="I50" i="2"/>
  <c r="H50" i="2"/>
  <c r="J50" i="2" s="1"/>
  <c r="G50" i="2"/>
  <c r="F50" i="2"/>
  <c r="I49" i="2"/>
  <c r="H49" i="2"/>
  <c r="G49" i="2"/>
  <c r="F49" i="2"/>
  <c r="I48" i="2"/>
  <c r="H48" i="2"/>
  <c r="G48" i="2"/>
  <c r="F48" i="2"/>
  <c r="J48" i="2" s="1"/>
  <c r="I47" i="2"/>
  <c r="H47" i="2"/>
  <c r="J47" i="2" s="1"/>
  <c r="G47" i="2"/>
  <c r="F47" i="2"/>
  <c r="I46" i="2"/>
  <c r="H46" i="2"/>
  <c r="G46" i="2"/>
  <c r="F46" i="2"/>
  <c r="I45" i="2"/>
  <c r="H45" i="2"/>
  <c r="G45" i="2"/>
  <c r="F45" i="2"/>
  <c r="I44" i="2"/>
  <c r="H44" i="2"/>
  <c r="J44" i="2" s="1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J23" i="2" s="1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J18" i="2" s="1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J12" i="2" s="1"/>
  <c r="I11" i="2"/>
  <c r="H11" i="2"/>
  <c r="J11" i="2" s="1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J4" i="2" s="1"/>
  <c r="G4" i="2"/>
  <c r="F4" i="2"/>
  <c r="I3" i="2"/>
  <c r="H3" i="2"/>
  <c r="G3" i="2"/>
  <c r="F3" i="2"/>
  <c r="J22" i="2" l="1"/>
  <c r="J25" i="2"/>
  <c r="J28" i="2"/>
  <c r="J40" i="2"/>
  <c r="J55" i="2"/>
  <c r="J58" i="2"/>
  <c r="J61" i="2"/>
  <c r="J64" i="2"/>
  <c r="J79" i="2"/>
  <c r="J91" i="2"/>
  <c r="J41" i="2"/>
  <c r="J71" i="2"/>
  <c r="J77" i="2"/>
  <c r="J21" i="2"/>
  <c r="J33" i="2"/>
  <c r="J39" i="2"/>
  <c r="J7" i="2"/>
  <c r="J10" i="2"/>
  <c r="J19" i="2"/>
  <c r="J42" i="2"/>
  <c r="J60" i="2"/>
  <c r="J16" i="2"/>
  <c r="J54" i="2"/>
  <c r="J66" i="2"/>
  <c r="J80" i="2"/>
  <c r="J8" i="2"/>
  <c r="J43" i="2"/>
  <c r="J31" i="2"/>
  <c r="J17" i="2"/>
  <c r="J3" i="2"/>
  <c r="J32" i="2"/>
  <c r="J35" i="2"/>
  <c r="J67" i="2"/>
  <c r="J87" i="2"/>
  <c r="J90" i="2"/>
  <c r="J75" i="2"/>
  <c r="J6" i="2"/>
  <c r="J24" i="2"/>
  <c r="J59" i="2"/>
  <c r="J14" i="2"/>
  <c r="J78" i="2"/>
  <c r="J30" i="2"/>
  <c r="J13" i="2"/>
  <c r="J46" i="2"/>
  <c r="J57" i="2"/>
  <c r="J49" i="2"/>
  <c r="J82" i="2"/>
  <c r="J36" i="2"/>
  <c r="J85" i="2"/>
  <c r="J88" i="2"/>
  <c r="J83" i="2"/>
  <c r="J20" i="2"/>
  <c r="J34" i="2"/>
  <c r="J9" i="2"/>
  <c r="J15" i="2"/>
  <c r="J26" i="2"/>
  <c r="J37" i="2"/>
  <c r="J45" i="2"/>
  <c r="J56" i="2"/>
  <c r="J62" i="2"/>
  <c r="J70" i="2"/>
  <c r="J29" i="2"/>
  <c r="J51" i="2"/>
  <c r="J73" i="2"/>
  <c r="J76" i="2"/>
  <c r="J92" i="2"/>
  <c r="J27" i="2"/>
  <c r="J38" i="2"/>
  <c r="J63" i="2"/>
  <c r="J5" i="2"/>
  <c r="J52" i="2"/>
  <c r="J74" i="2"/>
  <c r="N89" i="2" l="1" a="1"/>
  <c r="O90" i="2" l="1"/>
  <c r="O93" i="2"/>
  <c r="O92" i="2"/>
  <c r="N89" i="2"/>
  <c r="O89" i="2"/>
  <c r="N90" i="2"/>
  <c r="N91" i="2"/>
  <c r="O91" i="2"/>
  <c r="N93" i="2"/>
  <c r="N92" i="2"/>
</calcChain>
</file>

<file path=xl/sharedStrings.xml><?xml version="1.0" encoding="utf-8"?>
<sst xmlns="http://schemas.openxmlformats.org/spreadsheetml/2006/main" count="416" uniqueCount="30">
  <si>
    <t>Time</t>
  </si>
  <si>
    <t>A1</t>
  </si>
  <si>
    <t>A2</t>
  </si>
  <si>
    <t>A3</t>
  </si>
  <si>
    <t>A4</t>
  </si>
  <si>
    <t>Average Absorbance (Thiamine)</t>
  </si>
  <si>
    <t>Pct Diff</t>
  </si>
  <si>
    <t>Average Absorbance (No Thiamine)</t>
  </si>
  <si>
    <t>Absorbance Difference (No Thiamine - Thiamine)</t>
  </si>
  <si>
    <t>Time Start</t>
  </si>
  <si>
    <t>Time End</t>
  </si>
  <si>
    <t>Slope</t>
  </si>
  <si>
    <t>Thiaminase Activity</t>
  </si>
  <si>
    <t>B1</t>
  </si>
  <si>
    <t>B2</t>
  </si>
  <si>
    <t>B3</t>
  </si>
  <si>
    <t>B4</t>
  </si>
  <si>
    <t>A5</t>
  </si>
  <si>
    <t>A6</t>
  </si>
  <si>
    <t>A7</t>
  </si>
  <si>
    <t>A8</t>
  </si>
  <si>
    <t>B5</t>
  </si>
  <si>
    <t>B6</t>
  </si>
  <si>
    <t>B7</t>
  </si>
  <si>
    <t>B8</t>
  </si>
  <si>
    <t>10 minute segments - regression</t>
  </si>
  <si>
    <t>±</t>
  </si>
  <si>
    <t>R^2</t>
  </si>
  <si>
    <t>SE of slope</t>
  </si>
  <si>
    <t>20 minute segments -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</si>
</sst>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color rgb="FF27413E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</cellStyleXfs>
  <cellXfs count="20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1" fontId="0" fillId="0" borderId="0" xfId="0" applyNumberFormat="1"/>
    <xf numFmtId="2" fontId="0" fillId="0" borderId="0" xfId="0" applyNumberFormat="1"/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3" borderId="0" xfId="0" applyFill="1"/>
    <xf numFmtId="11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3" fillId="0" borderId="1" xfId="3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Normal" xfId="0" builtinId="0"/>
    <cellStyle name="Normal 2" xfId="3"/>
    <cellStyle name="Normal 2 2" xfId="2"/>
    <cellStyle name="Percent" xfId="1" builtinId="5"/>
  </cellStyles>
  <dxfs count="6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'10-4-22 R3-1'!$B$2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'10-4-22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R3-1'!$B$3:$B$93</c:f>
              <c:numCache>
                <c:formatCode>General</c:formatCode>
                <c:ptCount val="91"/>
                <c:pt idx="0">
                  <c:v>1.0760000000000001</c:v>
                </c:pt>
                <c:pt idx="1">
                  <c:v>1.0669999999999999</c:v>
                </c:pt>
                <c:pt idx="2">
                  <c:v>1.0660000000000001</c:v>
                </c:pt>
                <c:pt idx="3">
                  <c:v>1.0620000000000001</c:v>
                </c:pt>
                <c:pt idx="4">
                  <c:v>1.0580000000000001</c:v>
                </c:pt>
                <c:pt idx="5">
                  <c:v>1.0549999999999999</c:v>
                </c:pt>
                <c:pt idx="6">
                  <c:v>1.054</c:v>
                </c:pt>
                <c:pt idx="7">
                  <c:v>1.0529999999999999</c:v>
                </c:pt>
                <c:pt idx="8">
                  <c:v>1.0529999999999999</c:v>
                </c:pt>
                <c:pt idx="9">
                  <c:v>1.052</c:v>
                </c:pt>
                <c:pt idx="10">
                  <c:v>1.0489999999999999</c:v>
                </c:pt>
                <c:pt idx="11">
                  <c:v>1.046</c:v>
                </c:pt>
                <c:pt idx="12">
                  <c:v>1.042</c:v>
                </c:pt>
                <c:pt idx="13">
                  <c:v>1.038</c:v>
                </c:pt>
                <c:pt idx="14">
                  <c:v>1.034</c:v>
                </c:pt>
                <c:pt idx="15">
                  <c:v>1.0289999999999999</c:v>
                </c:pt>
                <c:pt idx="16">
                  <c:v>1.0249999999999999</c:v>
                </c:pt>
                <c:pt idx="17">
                  <c:v>1.0209999999999999</c:v>
                </c:pt>
                <c:pt idx="18">
                  <c:v>1.016</c:v>
                </c:pt>
                <c:pt idx="19">
                  <c:v>1.0109999999999999</c:v>
                </c:pt>
                <c:pt idx="20">
                  <c:v>1.008</c:v>
                </c:pt>
                <c:pt idx="21">
                  <c:v>1.004</c:v>
                </c:pt>
                <c:pt idx="22">
                  <c:v>1.0009999999999999</c:v>
                </c:pt>
                <c:pt idx="23">
                  <c:v>0.997</c:v>
                </c:pt>
                <c:pt idx="24">
                  <c:v>0.99399999999999999</c:v>
                </c:pt>
                <c:pt idx="25">
                  <c:v>0.99099999999999999</c:v>
                </c:pt>
                <c:pt idx="26">
                  <c:v>0.98799999999999999</c:v>
                </c:pt>
                <c:pt idx="27">
                  <c:v>0.98499999999999999</c:v>
                </c:pt>
                <c:pt idx="28">
                  <c:v>0.98199999999999998</c:v>
                </c:pt>
                <c:pt idx="29">
                  <c:v>0.98</c:v>
                </c:pt>
                <c:pt idx="30">
                  <c:v>0.97799999999999998</c:v>
                </c:pt>
                <c:pt idx="31">
                  <c:v>0.97499999999999998</c:v>
                </c:pt>
                <c:pt idx="32">
                  <c:v>0.97299999999999998</c:v>
                </c:pt>
                <c:pt idx="33">
                  <c:v>0.97099999999999997</c:v>
                </c:pt>
                <c:pt idx="34">
                  <c:v>0.96899999999999997</c:v>
                </c:pt>
                <c:pt idx="35">
                  <c:v>0.96699999999999997</c:v>
                </c:pt>
                <c:pt idx="36">
                  <c:v>0.96499999999999997</c:v>
                </c:pt>
                <c:pt idx="37">
                  <c:v>0.96299999999999997</c:v>
                </c:pt>
                <c:pt idx="38">
                  <c:v>0.96099999999999997</c:v>
                </c:pt>
                <c:pt idx="39">
                  <c:v>0.95799999999999996</c:v>
                </c:pt>
                <c:pt idx="40">
                  <c:v>0.95599999999999996</c:v>
                </c:pt>
                <c:pt idx="41">
                  <c:v>0.95399999999999996</c:v>
                </c:pt>
                <c:pt idx="42">
                  <c:v>0.95199999999999996</c:v>
                </c:pt>
                <c:pt idx="43">
                  <c:v>0.95</c:v>
                </c:pt>
                <c:pt idx="44">
                  <c:v>0.94899999999999995</c:v>
                </c:pt>
                <c:pt idx="45">
                  <c:v>0.94599999999999995</c:v>
                </c:pt>
                <c:pt idx="46">
                  <c:v>0.94499999999999995</c:v>
                </c:pt>
                <c:pt idx="47">
                  <c:v>0.94199999999999995</c:v>
                </c:pt>
                <c:pt idx="48">
                  <c:v>0.94</c:v>
                </c:pt>
                <c:pt idx="49">
                  <c:v>0.93799999999999994</c:v>
                </c:pt>
                <c:pt idx="50">
                  <c:v>0.93600000000000005</c:v>
                </c:pt>
                <c:pt idx="51">
                  <c:v>0.93400000000000005</c:v>
                </c:pt>
                <c:pt idx="52">
                  <c:v>0.93200000000000005</c:v>
                </c:pt>
                <c:pt idx="53">
                  <c:v>0.93</c:v>
                </c:pt>
                <c:pt idx="54">
                  <c:v>0.92800000000000005</c:v>
                </c:pt>
                <c:pt idx="55">
                  <c:v>0.92600000000000005</c:v>
                </c:pt>
                <c:pt idx="56">
                  <c:v>0.92400000000000004</c:v>
                </c:pt>
                <c:pt idx="57">
                  <c:v>0.92200000000000004</c:v>
                </c:pt>
                <c:pt idx="58">
                  <c:v>0.92100000000000004</c:v>
                </c:pt>
                <c:pt idx="59">
                  <c:v>0.91900000000000004</c:v>
                </c:pt>
                <c:pt idx="60">
                  <c:v>0.91800000000000004</c:v>
                </c:pt>
                <c:pt idx="61">
                  <c:v>0.91700000000000004</c:v>
                </c:pt>
                <c:pt idx="62">
                  <c:v>0.91500000000000004</c:v>
                </c:pt>
                <c:pt idx="63">
                  <c:v>0.91400000000000003</c:v>
                </c:pt>
                <c:pt idx="64">
                  <c:v>0.91200000000000003</c:v>
                </c:pt>
                <c:pt idx="65">
                  <c:v>0.91100000000000003</c:v>
                </c:pt>
                <c:pt idx="66">
                  <c:v>0.90900000000000003</c:v>
                </c:pt>
                <c:pt idx="67">
                  <c:v>0.90800000000000003</c:v>
                </c:pt>
                <c:pt idx="68">
                  <c:v>0.90600000000000003</c:v>
                </c:pt>
                <c:pt idx="69">
                  <c:v>0.90400000000000003</c:v>
                </c:pt>
                <c:pt idx="70">
                  <c:v>0.90200000000000002</c:v>
                </c:pt>
                <c:pt idx="71">
                  <c:v>0.9</c:v>
                </c:pt>
                <c:pt idx="72">
                  <c:v>0.89900000000000002</c:v>
                </c:pt>
                <c:pt idx="73">
                  <c:v>0.89700000000000002</c:v>
                </c:pt>
                <c:pt idx="74">
                  <c:v>0.89600000000000002</c:v>
                </c:pt>
                <c:pt idx="75">
                  <c:v>0.89400000000000002</c:v>
                </c:pt>
                <c:pt idx="76">
                  <c:v>0.89300000000000002</c:v>
                </c:pt>
                <c:pt idx="77">
                  <c:v>0.89100000000000001</c:v>
                </c:pt>
                <c:pt idx="78">
                  <c:v>0.88900000000000001</c:v>
                </c:pt>
                <c:pt idx="79">
                  <c:v>0.88800000000000001</c:v>
                </c:pt>
                <c:pt idx="80">
                  <c:v>0.88600000000000001</c:v>
                </c:pt>
                <c:pt idx="81">
                  <c:v>0.88500000000000001</c:v>
                </c:pt>
                <c:pt idx="82">
                  <c:v>0.88400000000000001</c:v>
                </c:pt>
                <c:pt idx="83">
                  <c:v>0.88300000000000001</c:v>
                </c:pt>
                <c:pt idx="84">
                  <c:v>0.88100000000000001</c:v>
                </c:pt>
                <c:pt idx="85">
                  <c:v>0.88</c:v>
                </c:pt>
                <c:pt idx="86">
                  <c:v>0.878</c:v>
                </c:pt>
                <c:pt idx="87">
                  <c:v>0.877</c:v>
                </c:pt>
                <c:pt idx="88">
                  <c:v>0.876</c:v>
                </c:pt>
                <c:pt idx="89">
                  <c:v>0.874</c:v>
                </c:pt>
                <c:pt idx="90">
                  <c:v>0.872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E7-42B9-AA49-43A059C4B13E}"/>
            </c:ext>
          </c:extLst>
        </c:ser>
        <c:ser>
          <c:idx val="1"/>
          <c:order val="1"/>
          <c:tx>
            <c:strRef>
              <c:f>'10-4-22 R3-1'!$C$2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'10-4-22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R3-1'!$C$3:$C$93</c:f>
              <c:numCache>
                <c:formatCode>General</c:formatCode>
                <c:ptCount val="91"/>
                <c:pt idx="0">
                  <c:v>1.073</c:v>
                </c:pt>
                <c:pt idx="1">
                  <c:v>1.0640000000000001</c:v>
                </c:pt>
                <c:pt idx="2">
                  <c:v>1.0620000000000001</c:v>
                </c:pt>
                <c:pt idx="3">
                  <c:v>1.0580000000000001</c:v>
                </c:pt>
                <c:pt idx="4">
                  <c:v>1.054</c:v>
                </c:pt>
                <c:pt idx="5">
                  <c:v>1.052</c:v>
                </c:pt>
                <c:pt idx="6">
                  <c:v>1.054</c:v>
                </c:pt>
                <c:pt idx="7">
                  <c:v>1.0549999999999999</c:v>
                </c:pt>
                <c:pt idx="8">
                  <c:v>1.052</c:v>
                </c:pt>
                <c:pt idx="9">
                  <c:v>1.048</c:v>
                </c:pt>
                <c:pt idx="10">
                  <c:v>1.0449999999999999</c:v>
                </c:pt>
                <c:pt idx="11">
                  <c:v>1.0409999999999999</c:v>
                </c:pt>
                <c:pt idx="12">
                  <c:v>1.038</c:v>
                </c:pt>
                <c:pt idx="13">
                  <c:v>1.0349999999999999</c:v>
                </c:pt>
                <c:pt idx="14">
                  <c:v>1.032</c:v>
                </c:pt>
                <c:pt idx="15">
                  <c:v>1.028</c:v>
                </c:pt>
                <c:pt idx="16">
                  <c:v>1.0249999999999999</c:v>
                </c:pt>
                <c:pt idx="17">
                  <c:v>1.022</c:v>
                </c:pt>
                <c:pt idx="18">
                  <c:v>1.02</c:v>
                </c:pt>
                <c:pt idx="19">
                  <c:v>1.018</c:v>
                </c:pt>
                <c:pt idx="20">
                  <c:v>1.0149999999999999</c:v>
                </c:pt>
                <c:pt idx="21">
                  <c:v>1.0129999999999999</c:v>
                </c:pt>
                <c:pt idx="22">
                  <c:v>1.0109999999999999</c:v>
                </c:pt>
                <c:pt idx="23">
                  <c:v>1.0089999999999999</c:v>
                </c:pt>
                <c:pt idx="24">
                  <c:v>1.006</c:v>
                </c:pt>
                <c:pt idx="25">
                  <c:v>1.004</c:v>
                </c:pt>
                <c:pt idx="26">
                  <c:v>1</c:v>
                </c:pt>
                <c:pt idx="27">
                  <c:v>0.997</c:v>
                </c:pt>
                <c:pt idx="28">
                  <c:v>0.99399999999999999</c:v>
                </c:pt>
                <c:pt idx="29">
                  <c:v>0.99</c:v>
                </c:pt>
                <c:pt idx="30">
                  <c:v>0.98699999999999999</c:v>
                </c:pt>
                <c:pt idx="31">
                  <c:v>0.98299999999999998</c:v>
                </c:pt>
                <c:pt idx="32">
                  <c:v>0.98</c:v>
                </c:pt>
                <c:pt idx="33">
                  <c:v>0.97599999999999998</c:v>
                </c:pt>
                <c:pt idx="34">
                  <c:v>0.97399999999999998</c:v>
                </c:pt>
                <c:pt idx="35">
                  <c:v>0.97099999999999997</c:v>
                </c:pt>
                <c:pt idx="36">
                  <c:v>0.96799999999999997</c:v>
                </c:pt>
                <c:pt idx="37">
                  <c:v>0.96499999999999997</c:v>
                </c:pt>
                <c:pt idx="38">
                  <c:v>0.96299999999999997</c:v>
                </c:pt>
                <c:pt idx="39">
                  <c:v>0.96</c:v>
                </c:pt>
                <c:pt idx="40">
                  <c:v>0.95799999999999996</c:v>
                </c:pt>
                <c:pt idx="41">
                  <c:v>0.95499999999999996</c:v>
                </c:pt>
                <c:pt idx="42">
                  <c:v>0.95299999999999996</c:v>
                </c:pt>
                <c:pt idx="43">
                  <c:v>0.95099999999999996</c:v>
                </c:pt>
                <c:pt idx="44">
                  <c:v>0.94899999999999995</c:v>
                </c:pt>
                <c:pt idx="45">
                  <c:v>0.94699999999999995</c:v>
                </c:pt>
                <c:pt idx="46">
                  <c:v>0.94499999999999995</c:v>
                </c:pt>
                <c:pt idx="47">
                  <c:v>0.94299999999999995</c:v>
                </c:pt>
                <c:pt idx="48">
                  <c:v>0.94199999999999995</c:v>
                </c:pt>
                <c:pt idx="49">
                  <c:v>0.94</c:v>
                </c:pt>
                <c:pt idx="50">
                  <c:v>0.93899999999999995</c:v>
                </c:pt>
                <c:pt idx="51">
                  <c:v>0.93799999999999994</c:v>
                </c:pt>
                <c:pt idx="52">
                  <c:v>0.93600000000000005</c:v>
                </c:pt>
                <c:pt idx="53">
                  <c:v>0.93500000000000005</c:v>
                </c:pt>
                <c:pt idx="54">
                  <c:v>0.93300000000000005</c:v>
                </c:pt>
                <c:pt idx="55">
                  <c:v>0.93200000000000005</c:v>
                </c:pt>
                <c:pt idx="56">
                  <c:v>0.93</c:v>
                </c:pt>
                <c:pt idx="57">
                  <c:v>0.92900000000000005</c:v>
                </c:pt>
                <c:pt idx="58">
                  <c:v>0.92700000000000005</c:v>
                </c:pt>
                <c:pt idx="59">
                  <c:v>0.92600000000000005</c:v>
                </c:pt>
                <c:pt idx="60">
                  <c:v>0.92300000000000004</c:v>
                </c:pt>
                <c:pt idx="61">
                  <c:v>0.92200000000000004</c:v>
                </c:pt>
                <c:pt idx="62">
                  <c:v>0.92</c:v>
                </c:pt>
                <c:pt idx="63">
                  <c:v>0.91800000000000004</c:v>
                </c:pt>
                <c:pt idx="64">
                  <c:v>0.91700000000000004</c:v>
                </c:pt>
                <c:pt idx="65">
                  <c:v>0.91500000000000004</c:v>
                </c:pt>
                <c:pt idx="66">
                  <c:v>0.91400000000000003</c:v>
                </c:pt>
                <c:pt idx="67">
                  <c:v>0.91200000000000003</c:v>
                </c:pt>
                <c:pt idx="68">
                  <c:v>0.91</c:v>
                </c:pt>
                <c:pt idx="69">
                  <c:v>0.90900000000000003</c:v>
                </c:pt>
                <c:pt idx="70">
                  <c:v>0.90700000000000003</c:v>
                </c:pt>
                <c:pt idx="71">
                  <c:v>0.90600000000000003</c:v>
                </c:pt>
                <c:pt idx="72">
                  <c:v>0.90400000000000003</c:v>
                </c:pt>
                <c:pt idx="73">
                  <c:v>0.90300000000000002</c:v>
                </c:pt>
                <c:pt idx="74">
                  <c:v>0.90200000000000002</c:v>
                </c:pt>
                <c:pt idx="75">
                  <c:v>0.9</c:v>
                </c:pt>
                <c:pt idx="76">
                  <c:v>0.89900000000000002</c:v>
                </c:pt>
                <c:pt idx="77">
                  <c:v>0.89700000000000002</c:v>
                </c:pt>
                <c:pt idx="78">
                  <c:v>0.89600000000000002</c:v>
                </c:pt>
                <c:pt idx="79">
                  <c:v>0.89400000000000002</c:v>
                </c:pt>
                <c:pt idx="80">
                  <c:v>0.89300000000000002</c:v>
                </c:pt>
                <c:pt idx="81">
                  <c:v>0.89200000000000002</c:v>
                </c:pt>
                <c:pt idx="82">
                  <c:v>0.89</c:v>
                </c:pt>
                <c:pt idx="83">
                  <c:v>0.88900000000000001</c:v>
                </c:pt>
                <c:pt idx="84">
                  <c:v>0.88800000000000001</c:v>
                </c:pt>
                <c:pt idx="85">
                  <c:v>0.88600000000000001</c:v>
                </c:pt>
                <c:pt idx="86">
                  <c:v>0.88500000000000001</c:v>
                </c:pt>
                <c:pt idx="87">
                  <c:v>0.88300000000000001</c:v>
                </c:pt>
                <c:pt idx="88">
                  <c:v>0.88200000000000001</c:v>
                </c:pt>
                <c:pt idx="89">
                  <c:v>0.88100000000000001</c:v>
                </c:pt>
                <c:pt idx="90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E7-42B9-AA49-43A059C4B13E}"/>
            </c:ext>
          </c:extLst>
        </c:ser>
        <c:ser>
          <c:idx val="2"/>
          <c:order val="2"/>
          <c:tx>
            <c:strRef>
              <c:f>'10-4-22 R3-1'!$D$2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'10-4-22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R3-1'!$D$3:$D$93</c:f>
              <c:numCache>
                <c:formatCode>General</c:formatCode>
                <c:ptCount val="91"/>
                <c:pt idx="0">
                  <c:v>1.0820000000000001</c:v>
                </c:pt>
                <c:pt idx="1">
                  <c:v>1.079</c:v>
                </c:pt>
                <c:pt idx="2">
                  <c:v>1.0780000000000001</c:v>
                </c:pt>
                <c:pt idx="3">
                  <c:v>1.079</c:v>
                </c:pt>
                <c:pt idx="4">
                  <c:v>1.08</c:v>
                </c:pt>
                <c:pt idx="5">
                  <c:v>1.08</c:v>
                </c:pt>
                <c:pt idx="6">
                  <c:v>1.081</c:v>
                </c:pt>
                <c:pt idx="7">
                  <c:v>1.081</c:v>
                </c:pt>
                <c:pt idx="8">
                  <c:v>1.081</c:v>
                </c:pt>
                <c:pt idx="9">
                  <c:v>1.0820000000000001</c:v>
                </c:pt>
                <c:pt idx="10">
                  <c:v>1.0820000000000001</c:v>
                </c:pt>
                <c:pt idx="11">
                  <c:v>1.081</c:v>
                </c:pt>
                <c:pt idx="12">
                  <c:v>1.079</c:v>
                </c:pt>
                <c:pt idx="13">
                  <c:v>1.0780000000000001</c:v>
                </c:pt>
                <c:pt idx="14">
                  <c:v>1.0760000000000001</c:v>
                </c:pt>
                <c:pt idx="15">
                  <c:v>1.075</c:v>
                </c:pt>
                <c:pt idx="16">
                  <c:v>1.0740000000000001</c:v>
                </c:pt>
                <c:pt idx="17">
                  <c:v>1.073</c:v>
                </c:pt>
                <c:pt idx="18">
                  <c:v>1.071</c:v>
                </c:pt>
                <c:pt idx="19">
                  <c:v>1.07</c:v>
                </c:pt>
                <c:pt idx="20">
                  <c:v>1.069</c:v>
                </c:pt>
                <c:pt idx="21">
                  <c:v>1.0669999999999999</c:v>
                </c:pt>
                <c:pt idx="22">
                  <c:v>1.0660000000000001</c:v>
                </c:pt>
                <c:pt idx="23">
                  <c:v>1.0640000000000001</c:v>
                </c:pt>
                <c:pt idx="24">
                  <c:v>1.0620000000000001</c:v>
                </c:pt>
                <c:pt idx="25">
                  <c:v>1.06</c:v>
                </c:pt>
                <c:pt idx="26">
                  <c:v>1.0589999999999999</c:v>
                </c:pt>
                <c:pt idx="27">
                  <c:v>1.0569999999999999</c:v>
                </c:pt>
                <c:pt idx="28">
                  <c:v>1.0549999999999999</c:v>
                </c:pt>
                <c:pt idx="29">
                  <c:v>1.0529999999999999</c:v>
                </c:pt>
                <c:pt idx="30">
                  <c:v>1.0509999999999999</c:v>
                </c:pt>
                <c:pt idx="31">
                  <c:v>1.0489999999999999</c:v>
                </c:pt>
                <c:pt idx="32">
                  <c:v>1.0469999999999999</c:v>
                </c:pt>
                <c:pt idx="33">
                  <c:v>1.046</c:v>
                </c:pt>
                <c:pt idx="34">
                  <c:v>1.044</c:v>
                </c:pt>
                <c:pt idx="35">
                  <c:v>1.044</c:v>
                </c:pt>
                <c:pt idx="36">
                  <c:v>1.0429999999999999</c:v>
                </c:pt>
                <c:pt idx="37">
                  <c:v>1.042</c:v>
                </c:pt>
                <c:pt idx="38">
                  <c:v>1.0409999999999999</c:v>
                </c:pt>
                <c:pt idx="39">
                  <c:v>1.04</c:v>
                </c:pt>
                <c:pt idx="40">
                  <c:v>1.0389999999999999</c:v>
                </c:pt>
                <c:pt idx="41">
                  <c:v>1.038</c:v>
                </c:pt>
                <c:pt idx="42">
                  <c:v>1.038</c:v>
                </c:pt>
                <c:pt idx="43">
                  <c:v>1.0369999999999999</c:v>
                </c:pt>
                <c:pt idx="44">
                  <c:v>1.036</c:v>
                </c:pt>
                <c:pt idx="45">
                  <c:v>1.036</c:v>
                </c:pt>
                <c:pt idx="46">
                  <c:v>1.036</c:v>
                </c:pt>
                <c:pt idx="47">
                  <c:v>1.036</c:v>
                </c:pt>
                <c:pt idx="48">
                  <c:v>1.0349999999999999</c:v>
                </c:pt>
                <c:pt idx="49">
                  <c:v>1.034</c:v>
                </c:pt>
                <c:pt idx="50">
                  <c:v>1.034</c:v>
                </c:pt>
                <c:pt idx="51">
                  <c:v>1.0329999999999999</c:v>
                </c:pt>
                <c:pt idx="52">
                  <c:v>1.0329999999999999</c:v>
                </c:pt>
                <c:pt idx="53">
                  <c:v>1.032</c:v>
                </c:pt>
                <c:pt idx="54">
                  <c:v>1.0309999999999999</c:v>
                </c:pt>
                <c:pt idx="55">
                  <c:v>1.03</c:v>
                </c:pt>
                <c:pt idx="56">
                  <c:v>1.03</c:v>
                </c:pt>
                <c:pt idx="57">
                  <c:v>1.0289999999999999</c:v>
                </c:pt>
                <c:pt idx="58">
                  <c:v>1.028</c:v>
                </c:pt>
                <c:pt idx="59">
                  <c:v>1.0269999999999999</c:v>
                </c:pt>
                <c:pt idx="60">
                  <c:v>1.026</c:v>
                </c:pt>
                <c:pt idx="61">
                  <c:v>1.0249999999999999</c:v>
                </c:pt>
                <c:pt idx="62">
                  <c:v>1.024</c:v>
                </c:pt>
                <c:pt idx="63">
                  <c:v>1.024</c:v>
                </c:pt>
                <c:pt idx="64">
                  <c:v>1.0229999999999999</c:v>
                </c:pt>
                <c:pt idx="65">
                  <c:v>1.022</c:v>
                </c:pt>
                <c:pt idx="66">
                  <c:v>1.0209999999999999</c:v>
                </c:pt>
                <c:pt idx="67">
                  <c:v>1.0209999999999999</c:v>
                </c:pt>
                <c:pt idx="68">
                  <c:v>1.02</c:v>
                </c:pt>
                <c:pt idx="69">
                  <c:v>1.0189999999999999</c:v>
                </c:pt>
                <c:pt idx="70">
                  <c:v>1.0189999999999999</c:v>
                </c:pt>
                <c:pt idx="71">
                  <c:v>1.018</c:v>
                </c:pt>
                <c:pt idx="72">
                  <c:v>1.0169999999999999</c:v>
                </c:pt>
                <c:pt idx="73">
                  <c:v>1.016</c:v>
                </c:pt>
                <c:pt idx="74">
                  <c:v>1.016</c:v>
                </c:pt>
                <c:pt idx="75">
                  <c:v>1.0149999999999999</c:v>
                </c:pt>
                <c:pt idx="76">
                  <c:v>1.014</c:v>
                </c:pt>
                <c:pt idx="77">
                  <c:v>1.0129999999999999</c:v>
                </c:pt>
                <c:pt idx="78">
                  <c:v>1.012</c:v>
                </c:pt>
                <c:pt idx="79">
                  <c:v>1.012</c:v>
                </c:pt>
                <c:pt idx="80">
                  <c:v>1.0109999999999999</c:v>
                </c:pt>
                <c:pt idx="81">
                  <c:v>1.01</c:v>
                </c:pt>
                <c:pt idx="82">
                  <c:v>1.01</c:v>
                </c:pt>
                <c:pt idx="83">
                  <c:v>1.0089999999999999</c:v>
                </c:pt>
                <c:pt idx="84">
                  <c:v>1.008</c:v>
                </c:pt>
                <c:pt idx="85">
                  <c:v>1.0069999999999999</c:v>
                </c:pt>
                <c:pt idx="86">
                  <c:v>1.006</c:v>
                </c:pt>
                <c:pt idx="87">
                  <c:v>1.0049999999999999</c:v>
                </c:pt>
                <c:pt idx="88">
                  <c:v>1.004</c:v>
                </c:pt>
                <c:pt idx="89">
                  <c:v>1.004</c:v>
                </c:pt>
                <c:pt idx="90">
                  <c:v>1.0029999999999999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E7-42B9-AA49-43A059C4B13E}"/>
            </c:ext>
          </c:extLst>
        </c:ser>
        <c:ser>
          <c:idx val="3"/>
          <c:order val="3"/>
          <c:tx>
            <c:strRef>
              <c:f>'10-4-22 R3-1'!$E$2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'10-4-22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R3-1'!$E$3:$E$93</c:f>
              <c:numCache>
                <c:formatCode>General</c:formatCode>
                <c:ptCount val="91"/>
                <c:pt idx="0">
                  <c:v>1.107</c:v>
                </c:pt>
                <c:pt idx="1">
                  <c:v>1.0940000000000001</c:v>
                </c:pt>
                <c:pt idx="2">
                  <c:v>1.0820000000000001</c:v>
                </c:pt>
                <c:pt idx="3">
                  <c:v>1.081</c:v>
                </c:pt>
                <c:pt idx="4">
                  <c:v>1.08</c:v>
                </c:pt>
                <c:pt idx="5">
                  <c:v>1.079</c:v>
                </c:pt>
                <c:pt idx="6">
                  <c:v>1.077</c:v>
                </c:pt>
                <c:pt idx="7">
                  <c:v>1.0760000000000001</c:v>
                </c:pt>
                <c:pt idx="8">
                  <c:v>1.077</c:v>
                </c:pt>
                <c:pt idx="9">
                  <c:v>1.079</c:v>
                </c:pt>
                <c:pt idx="10">
                  <c:v>1.081</c:v>
                </c:pt>
                <c:pt idx="11">
                  <c:v>1.081</c:v>
                </c:pt>
                <c:pt idx="12">
                  <c:v>1.08</c:v>
                </c:pt>
                <c:pt idx="13">
                  <c:v>1.079</c:v>
                </c:pt>
                <c:pt idx="14">
                  <c:v>1.077</c:v>
                </c:pt>
                <c:pt idx="15">
                  <c:v>1.077</c:v>
                </c:pt>
                <c:pt idx="16">
                  <c:v>1.0760000000000001</c:v>
                </c:pt>
                <c:pt idx="17">
                  <c:v>1.0760000000000001</c:v>
                </c:pt>
                <c:pt idx="18">
                  <c:v>1.077</c:v>
                </c:pt>
                <c:pt idx="19">
                  <c:v>1.077</c:v>
                </c:pt>
                <c:pt idx="20">
                  <c:v>1.0760000000000001</c:v>
                </c:pt>
                <c:pt idx="21">
                  <c:v>1.0740000000000001</c:v>
                </c:pt>
                <c:pt idx="22">
                  <c:v>1.0720000000000001</c:v>
                </c:pt>
                <c:pt idx="23">
                  <c:v>1.071</c:v>
                </c:pt>
                <c:pt idx="24">
                  <c:v>1.07</c:v>
                </c:pt>
                <c:pt idx="25">
                  <c:v>1.07</c:v>
                </c:pt>
                <c:pt idx="26">
                  <c:v>1.071</c:v>
                </c:pt>
                <c:pt idx="27">
                  <c:v>1.071</c:v>
                </c:pt>
                <c:pt idx="28">
                  <c:v>1.071</c:v>
                </c:pt>
                <c:pt idx="29">
                  <c:v>1.071</c:v>
                </c:pt>
                <c:pt idx="30">
                  <c:v>1.069</c:v>
                </c:pt>
                <c:pt idx="31">
                  <c:v>1.0669999999999999</c:v>
                </c:pt>
                <c:pt idx="32">
                  <c:v>1.0640000000000001</c:v>
                </c:pt>
                <c:pt idx="33">
                  <c:v>1.0620000000000001</c:v>
                </c:pt>
                <c:pt idx="34">
                  <c:v>1.0589999999999999</c:v>
                </c:pt>
                <c:pt idx="35">
                  <c:v>1.0569999999999999</c:v>
                </c:pt>
                <c:pt idx="36">
                  <c:v>1.056</c:v>
                </c:pt>
                <c:pt idx="37">
                  <c:v>1.054</c:v>
                </c:pt>
                <c:pt idx="38">
                  <c:v>1.0529999999999999</c:v>
                </c:pt>
                <c:pt idx="39">
                  <c:v>1.0529999999999999</c:v>
                </c:pt>
                <c:pt idx="40">
                  <c:v>1.052</c:v>
                </c:pt>
                <c:pt idx="41">
                  <c:v>1.0509999999999999</c:v>
                </c:pt>
                <c:pt idx="42">
                  <c:v>1.05</c:v>
                </c:pt>
                <c:pt idx="43">
                  <c:v>1.048</c:v>
                </c:pt>
                <c:pt idx="44">
                  <c:v>1.0469999999999999</c:v>
                </c:pt>
                <c:pt idx="45">
                  <c:v>1.046</c:v>
                </c:pt>
                <c:pt idx="46">
                  <c:v>1.0449999999999999</c:v>
                </c:pt>
                <c:pt idx="47">
                  <c:v>1.044</c:v>
                </c:pt>
                <c:pt idx="48">
                  <c:v>1.0429999999999999</c:v>
                </c:pt>
                <c:pt idx="49">
                  <c:v>1.042</c:v>
                </c:pt>
                <c:pt idx="50">
                  <c:v>1.042</c:v>
                </c:pt>
                <c:pt idx="51">
                  <c:v>1.0409999999999999</c:v>
                </c:pt>
                <c:pt idx="52">
                  <c:v>1.0409999999999999</c:v>
                </c:pt>
                <c:pt idx="53">
                  <c:v>1.0409999999999999</c:v>
                </c:pt>
                <c:pt idx="54">
                  <c:v>1.04</c:v>
                </c:pt>
                <c:pt idx="55">
                  <c:v>1.04</c:v>
                </c:pt>
                <c:pt idx="56">
                  <c:v>1.04</c:v>
                </c:pt>
                <c:pt idx="57">
                  <c:v>1.0389999999999999</c:v>
                </c:pt>
                <c:pt idx="58">
                  <c:v>1.038</c:v>
                </c:pt>
                <c:pt idx="59">
                  <c:v>1.0369999999999999</c:v>
                </c:pt>
                <c:pt idx="60">
                  <c:v>1.036</c:v>
                </c:pt>
                <c:pt idx="61">
                  <c:v>1.036</c:v>
                </c:pt>
                <c:pt idx="62">
                  <c:v>1.0349999999999999</c:v>
                </c:pt>
                <c:pt idx="63">
                  <c:v>1.034</c:v>
                </c:pt>
                <c:pt idx="64">
                  <c:v>1.0329999999999999</c:v>
                </c:pt>
                <c:pt idx="65">
                  <c:v>1.032</c:v>
                </c:pt>
                <c:pt idx="66">
                  <c:v>1.0309999999999999</c:v>
                </c:pt>
                <c:pt idx="67">
                  <c:v>1.03</c:v>
                </c:pt>
                <c:pt idx="68">
                  <c:v>1.03</c:v>
                </c:pt>
                <c:pt idx="69">
                  <c:v>1.0289999999999999</c:v>
                </c:pt>
                <c:pt idx="70">
                  <c:v>1.028</c:v>
                </c:pt>
                <c:pt idx="71">
                  <c:v>1.0269999999999999</c:v>
                </c:pt>
                <c:pt idx="72">
                  <c:v>1.026</c:v>
                </c:pt>
                <c:pt idx="73">
                  <c:v>1.026</c:v>
                </c:pt>
                <c:pt idx="74">
                  <c:v>1.0249999999999999</c:v>
                </c:pt>
                <c:pt idx="75">
                  <c:v>1.024</c:v>
                </c:pt>
                <c:pt idx="76">
                  <c:v>1.0229999999999999</c:v>
                </c:pt>
                <c:pt idx="77">
                  <c:v>1.022</c:v>
                </c:pt>
                <c:pt idx="78">
                  <c:v>1.022</c:v>
                </c:pt>
                <c:pt idx="79">
                  <c:v>1.0209999999999999</c:v>
                </c:pt>
                <c:pt idx="80">
                  <c:v>1.02</c:v>
                </c:pt>
                <c:pt idx="81">
                  <c:v>1.0189999999999999</c:v>
                </c:pt>
                <c:pt idx="82">
                  <c:v>1.018</c:v>
                </c:pt>
                <c:pt idx="83">
                  <c:v>1.018</c:v>
                </c:pt>
                <c:pt idx="84">
                  <c:v>1.0169999999999999</c:v>
                </c:pt>
                <c:pt idx="85">
                  <c:v>1.016</c:v>
                </c:pt>
                <c:pt idx="86">
                  <c:v>1.0149999999999999</c:v>
                </c:pt>
                <c:pt idx="87">
                  <c:v>1.0149999999999999</c:v>
                </c:pt>
                <c:pt idx="88">
                  <c:v>1.014</c:v>
                </c:pt>
                <c:pt idx="89">
                  <c:v>1.0129999999999999</c:v>
                </c:pt>
                <c:pt idx="90">
                  <c:v>1.012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E7-42B9-AA49-43A059C4B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'10-4-22 R3-1'!$J$2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'10-4-22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R3-1'!$J$3:$J$93</c:f>
              <c:numCache>
                <c:formatCode>General</c:formatCode>
                <c:ptCount val="91"/>
                <c:pt idx="0">
                  <c:v>2.0000000000000018E-2</c:v>
                </c:pt>
                <c:pt idx="1">
                  <c:v>2.0999999999999908E-2</c:v>
                </c:pt>
                <c:pt idx="2">
                  <c:v>1.6000000000000014E-2</c:v>
                </c:pt>
                <c:pt idx="3">
                  <c:v>2.0000000000000018E-2</c:v>
                </c:pt>
                <c:pt idx="4">
                  <c:v>2.4000000000000021E-2</c:v>
                </c:pt>
                <c:pt idx="5">
                  <c:v>2.5999999999999801E-2</c:v>
                </c:pt>
                <c:pt idx="6">
                  <c:v>2.4999999999999911E-2</c:v>
                </c:pt>
                <c:pt idx="7">
                  <c:v>2.4500000000000188E-2</c:v>
                </c:pt>
                <c:pt idx="8">
                  <c:v>2.6499999999999968E-2</c:v>
                </c:pt>
                <c:pt idx="9">
                  <c:v>3.0499999999999972E-2</c:v>
                </c:pt>
                <c:pt idx="10">
                  <c:v>3.4500000000000197E-2</c:v>
                </c:pt>
                <c:pt idx="11">
                  <c:v>3.7500000000000089E-2</c:v>
                </c:pt>
                <c:pt idx="12">
                  <c:v>3.9499999999999869E-2</c:v>
                </c:pt>
                <c:pt idx="13">
                  <c:v>4.2000000000000037E-2</c:v>
                </c:pt>
                <c:pt idx="14">
                  <c:v>4.3500000000000094E-2</c:v>
                </c:pt>
                <c:pt idx="15">
                  <c:v>4.7500000000000098E-2</c:v>
                </c:pt>
                <c:pt idx="16">
                  <c:v>5.0000000000000266E-2</c:v>
                </c:pt>
                <c:pt idx="17">
                  <c:v>5.2999999999999936E-2</c:v>
                </c:pt>
                <c:pt idx="18">
                  <c:v>5.5999999999999828E-2</c:v>
                </c:pt>
                <c:pt idx="19">
                  <c:v>5.9000000000000163E-2</c:v>
                </c:pt>
                <c:pt idx="20">
                  <c:v>6.1000000000000165E-2</c:v>
                </c:pt>
                <c:pt idx="21">
                  <c:v>6.2000000000000055E-2</c:v>
                </c:pt>
                <c:pt idx="22">
                  <c:v>6.3000000000000167E-2</c:v>
                </c:pt>
                <c:pt idx="23">
                  <c:v>6.4500000000000002E-2</c:v>
                </c:pt>
                <c:pt idx="24">
                  <c:v>6.6000000000000059E-2</c:v>
                </c:pt>
                <c:pt idx="25">
                  <c:v>6.7499999999999893E-2</c:v>
                </c:pt>
                <c:pt idx="26">
                  <c:v>7.0999999999999952E-2</c:v>
                </c:pt>
                <c:pt idx="27">
                  <c:v>7.3000000000000065E-2</c:v>
                </c:pt>
                <c:pt idx="28">
                  <c:v>7.4999999999999956E-2</c:v>
                </c:pt>
                <c:pt idx="29">
                  <c:v>7.6999999999999846E-2</c:v>
                </c:pt>
                <c:pt idx="30">
                  <c:v>7.7500000000000124E-2</c:v>
                </c:pt>
                <c:pt idx="31">
                  <c:v>7.8999999999999848E-2</c:v>
                </c:pt>
                <c:pt idx="32">
                  <c:v>7.8999999999999959E-2</c:v>
                </c:pt>
                <c:pt idx="33">
                  <c:v>8.0500000000000016E-2</c:v>
                </c:pt>
                <c:pt idx="34">
                  <c:v>7.9999999999999849E-2</c:v>
                </c:pt>
                <c:pt idx="35">
                  <c:v>8.1500000000000017E-2</c:v>
                </c:pt>
                <c:pt idx="36">
                  <c:v>8.3000000000000185E-2</c:v>
                </c:pt>
                <c:pt idx="37">
                  <c:v>8.4000000000000075E-2</c:v>
                </c:pt>
                <c:pt idx="38">
                  <c:v>8.4999999999999964E-2</c:v>
                </c:pt>
                <c:pt idx="39">
                  <c:v>8.7500000000000022E-2</c:v>
                </c:pt>
                <c:pt idx="40">
                  <c:v>8.8500000000000134E-2</c:v>
                </c:pt>
                <c:pt idx="41">
                  <c:v>9.000000000000008E-2</c:v>
                </c:pt>
                <c:pt idx="42">
                  <c:v>9.1500000000000137E-2</c:v>
                </c:pt>
                <c:pt idx="43">
                  <c:v>9.2000000000000082E-2</c:v>
                </c:pt>
                <c:pt idx="44">
                  <c:v>9.2500000000000138E-2</c:v>
                </c:pt>
                <c:pt idx="45">
                  <c:v>9.4500000000000028E-2</c:v>
                </c:pt>
                <c:pt idx="46">
                  <c:v>9.5500000000000029E-2</c:v>
                </c:pt>
                <c:pt idx="47">
                  <c:v>9.7500000000000142E-2</c:v>
                </c:pt>
                <c:pt idx="48">
                  <c:v>9.7999999999999976E-2</c:v>
                </c:pt>
                <c:pt idx="49">
                  <c:v>9.9000000000000088E-2</c:v>
                </c:pt>
                <c:pt idx="50">
                  <c:v>0.10050000000000003</c:v>
                </c:pt>
                <c:pt idx="51">
                  <c:v>0.10099999999999998</c:v>
                </c:pt>
                <c:pt idx="52">
                  <c:v>0.10299999999999987</c:v>
                </c:pt>
                <c:pt idx="53">
                  <c:v>0.10399999999999987</c:v>
                </c:pt>
                <c:pt idx="54">
                  <c:v>0.10499999999999976</c:v>
                </c:pt>
                <c:pt idx="55">
                  <c:v>0.10600000000000009</c:v>
                </c:pt>
                <c:pt idx="56">
                  <c:v>0.1080000000000001</c:v>
                </c:pt>
                <c:pt idx="57">
                  <c:v>0.10849999999999982</c:v>
                </c:pt>
                <c:pt idx="58">
                  <c:v>0.10899999999999987</c:v>
                </c:pt>
                <c:pt idx="59">
                  <c:v>0.10949999999999993</c:v>
                </c:pt>
                <c:pt idx="60">
                  <c:v>0.11050000000000004</c:v>
                </c:pt>
                <c:pt idx="61">
                  <c:v>0.11099999999999999</c:v>
                </c:pt>
                <c:pt idx="62">
                  <c:v>0.1120000000000001</c:v>
                </c:pt>
                <c:pt idx="63">
                  <c:v>0.11299999999999988</c:v>
                </c:pt>
                <c:pt idx="64">
                  <c:v>0.11349999999999993</c:v>
                </c:pt>
                <c:pt idx="65">
                  <c:v>0.1140000000000001</c:v>
                </c:pt>
                <c:pt idx="66">
                  <c:v>0.11449999999999982</c:v>
                </c:pt>
                <c:pt idx="67">
                  <c:v>0.11550000000000005</c:v>
                </c:pt>
                <c:pt idx="68">
                  <c:v>0.11699999999999988</c:v>
                </c:pt>
                <c:pt idx="69">
                  <c:v>0.11749999999999994</c:v>
                </c:pt>
                <c:pt idx="70">
                  <c:v>0.11899999999999977</c:v>
                </c:pt>
                <c:pt idx="71">
                  <c:v>0.11949999999999994</c:v>
                </c:pt>
                <c:pt idx="72">
                  <c:v>0.12000000000000011</c:v>
                </c:pt>
                <c:pt idx="73">
                  <c:v>0.12099999999999989</c:v>
                </c:pt>
                <c:pt idx="74">
                  <c:v>0.12149999999999994</c:v>
                </c:pt>
                <c:pt idx="75">
                  <c:v>0.12249999999999983</c:v>
                </c:pt>
                <c:pt idx="76">
                  <c:v>0.12249999999999994</c:v>
                </c:pt>
                <c:pt idx="77">
                  <c:v>0.12350000000000005</c:v>
                </c:pt>
                <c:pt idx="78">
                  <c:v>0.12449999999999983</c:v>
                </c:pt>
                <c:pt idx="79">
                  <c:v>0.12549999999999994</c:v>
                </c:pt>
                <c:pt idx="80">
                  <c:v>0.12599999999999989</c:v>
                </c:pt>
                <c:pt idx="81">
                  <c:v>0.12599999999999989</c:v>
                </c:pt>
                <c:pt idx="82">
                  <c:v>0.127</c:v>
                </c:pt>
                <c:pt idx="83">
                  <c:v>0.12750000000000006</c:v>
                </c:pt>
                <c:pt idx="84">
                  <c:v>0.12799999999999989</c:v>
                </c:pt>
                <c:pt idx="85">
                  <c:v>0.12849999999999984</c:v>
                </c:pt>
                <c:pt idx="86">
                  <c:v>0.129</c:v>
                </c:pt>
                <c:pt idx="87">
                  <c:v>0.12999999999999978</c:v>
                </c:pt>
                <c:pt idx="88">
                  <c:v>0.12999999999999989</c:v>
                </c:pt>
                <c:pt idx="89">
                  <c:v>0.13100000000000001</c:v>
                </c:pt>
                <c:pt idx="90">
                  <c:v>0.13149999999999984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D293-4E71-8C2E-82013F219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'10-4-22 R3-2'!$B$2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'10-4-22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R3-2'!$B$3:$B$93</c:f>
              <c:numCache>
                <c:formatCode>General</c:formatCode>
                <c:ptCount val="91"/>
                <c:pt idx="0">
                  <c:v>1.069</c:v>
                </c:pt>
                <c:pt idx="1">
                  <c:v>1.069</c:v>
                </c:pt>
                <c:pt idx="2">
                  <c:v>1.0680000000000001</c:v>
                </c:pt>
                <c:pt idx="3">
                  <c:v>1.0669999999999999</c:v>
                </c:pt>
                <c:pt idx="4">
                  <c:v>1.06</c:v>
                </c:pt>
                <c:pt idx="5">
                  <c:v>1.0569999999999999</c:v>
                </c:pt>
                <c:pt idx="6">
                  <c:v>1.056</c:v>
                </c:pt>
                <c:pt idx="7">
                  <c:v>1.0549999999999999</c:v>
                </c:pt>
                <c:pt idx="8">
                  <c:v>1.0509999999999999</c:v>
                </c:pt>
                <c:pt idx="9">
                  <c:v>1.048</c:v>
                </c:pt>
                <c:pt idx="10">
                  <c:v>1.044</c:v>
                </c:pt>
                <c:pt idx="11">
                  <c:v>1.042</c:v>
                </c:pt>
                <c:pt idx="12">
                  <c:v>1.04</c:v>
                </c:pt>
                <c:pt idx="13">
                  <c:v>1.0369999999999999</c:v>
                </c:pt>
                <c:pt idx="14">
                  <c:v>1.034</c:v>
                </c:pt>
                <c:pt idx="15">
                  <c:v>1.03</c:v>
                </c:pt>
                <c:pt idx="16">
                  <c:v>1.0269999999999999</c:v>
                </c:pt>
                <c:pt idx="17">
                  <c:v>1.0229999999999999</c:v>
                </c:pt>
                <c:pt idx="18">
                  <c:v>1.02</c:v>
                </c:pt>
                <c:pt idx="19">
                  <c:v>1.0169999999999999</c:v>
                </c:pt>
                <c:pt idx="20">
                  <c:v>1.0129999999999999</c:v>
                </c:pt>
                <c:pt idx="21">
                  <c:v>1.0089999999999999</c:v>
                </c:pt>
                <c:pt idx="22">
                  <c:v>1.006</c:v>
                </c:pt>
                <c:pt idx="23">
                  <c:v>1.002</c:v>
                </c:pt>
                <c:pt idx="24">
                  <c:v>1</c:v>
                </c:pt>
                <c:pt idx="25">
                  <c:v>0.997</c:v>
                </c:pt>
                <c:pt idx="26">
                  <c:v>0.99399999999999999</c:v>
                </c:pt>
                <c:pt idx="27">
                  <c:v>0.99099999999999999</c:v>
                </c:pt>
                <c:pt idx="28">
                  <c:v>0.98799999999999999</c:v>
                </c:pt>
                <c:pt idx="29">
                  <c:v>0.98599999999999999</c:v>
                </c:pt>
                <c:pt idx="30">
                  <c:v>0.98399999999999999</c:v>
                </c:pt>
                <c:pt idx="31">
                  <c:v>0.98199999999999998</c:v>
                </c:pt>
                <c:pt idx="32">
                  <c:v>0.98</c:v>
                </c:pt>
                <c:pt idx="33">
                  <c:v>0.97799999999999998</c:v>
                </c:pt>
                <c:pt idx="34">
                  <c:v>0.97599999999999998</c:v>
                </c:pt>
                <c:pt idx="35">
                  <c:v>0.97299999999999998</c:v>
                </c:pt>
                <c:pt idx="36">
                  <c:v>0.97099999999999997</c:v>
                </c:pt>
                <c:pt idx="37">
                  <c:v>0.96899999999999997</c:v>
                </c:pt>
                <c:pt idx="38">
                  <c:v>0.96799999999999997</c:v>
                </c:pt>
                <c:pt idx="39">
                  <c:v>0.96599999999999997</c:v>
                </c:pt>
                <c:pt idx="40">
                  <c:v>0.96299999999999997</c:v>
                </c:pt>
                <c:pt idx="41">
                  <c:v>0.96099999999999997</c:v>
                </c:pt>
                <c:pt idx="42">
                  <c:v>0.95899999999999996</c:v>
                </c:pt>
                <c:pt idx="43">
                  <c:v>0.95799999999999996</c:v>
                </c:pt>
                <c:pt idx="44">
                  <c:v>0.95599999999999996</c:v>
                </c:pt>
                <c:pt idx="45">
                  <c:v>0.95399999999999996</c:v>
                </c:pt>
                <c:pt idx="46">
                  <c:v>0.95099999999999996</c:v>
                </c:pt>
                <c:pt idx="47">
                  <c:v>0.94899999999999995</c:v>
                </c:pt>
                <c:pt idx="48">
                  <c:v>0.94899999999999995</c:v>
                </c:pt>
                <c:pt idx="49">
                  <c:v>0.94799999999999995</c:v>
                </c:pt>
                <c:pt idx="50">
                  <c:v>0.94599999999999995</c:v>
                </c:pt>
                <c:pt idx="51">
                  <c:v>0.94299999999999995</c:v>
                </c:pt>
                <c:pt idx="52">
                  <c:v>0.94099999999999995</c:v>
                </c:pt>
                <c:pt idx="53">
                  <c:v>0.94099999999999995</c:v>
                </c:pt>
                <c:pt idx="54">
                  <c:v>0.93899999999999995</c:v>
                </c:pt>
                <c:pt idx="55">
                  <c:v>0.93700000000000006</c:v>
                </c:pt>
                <c:pt idx="56">
                  <c:v>0.93400000000000005</c:v>
                </c:pt>
                <c:pt idx="57">
                  <c:v>0.93200000000000005</c:v>
                </c:pt>
                <c:pt idx="58">
                  <c:v>0.93100000000000005</c:v>
                </c:pt>
                <c:pt idx="59">
                  <c:v>0.93</c:v>
                </c:pt>
                <c:pt idx="60">
                  <c:v>0.92800000000000005</c:v>
                </c:pt>
                <c:pt idx="61">
                  <c:v>0.92500000000000004</c:v>
                </c:pt>
                <c:pt idx="62">
                  <c:v>0.92300000000000004</c:v>
                </c:pt>
                <c:pt idx="63">
                  <c:v>0.92300000000000004</c:v>
                </c:pt>
                <c:pt idx="64">
                  <c:v>0.92200000000000004</c:v>
                </c:pt>
                <c:pt idx="65">
                  <c:v>0.92100000000000004</c:v>
                </c:pt>
                <c:pt idx="66">
                  <c:v>0.91800000000000004</c:v>
                </c:pt>
                <c:pt idx="67">
                  <c:v>0.91600000000000004</c:v>
                </c:pt>
                <c:pt idx="68">
                  <c:v>0.91500000000000004</c:v>
                </c:pt>
                <c:pt idx="69">
                  <c:v>0.91400000000000003</c:v>
                </c:pt>
                <c:pt idx="70">
                  <c:v>0.91200000000000003</c:v>
                </c:pt>
                <c:pt idx="71">
                  <c:v>0.90900000000000003</c:v>
                </c:pt>
                <c:pt idx="72">
                  <c:v>0.90700000000000003</c:v>
                </c:pt>
                <c:pt idx="73">
                  <c:v>0.90700000000000003</c:v>
                </c:pt>
                <c:pt idx="74">
                  <c:v>0.90600000000000003</c:v>
                </c:pt>
                <c:pt idx="75">
                  <c:v>0.90500000000000003</c:v>
                </c:pt>
                <c:pt idx="76">
                  <c:v>0.90200000000000002</c:v>
                </c:pt>
                <c:pt idx="77">
                  <c:v>0.90100000000000002</c:v>
                </c:pt>
                <c:pt idx="78">
                  <c:v>0.9</c:v>
                </c:pt>
                <c:pt idx="79">
                  <c:v>0.9</c:v>
                </c:pt>
                <c:pt idx="80">
                  <c:v>0.89900000000000002</c:v>
                </c:pt>
                <c:pt idx="81">
                  <c:v>0.89800000000000002</c:v>
                </c:pt>
                <c:pt idx="82">
                  <c:v>0.89600000000000002</c:v>
                </c:pt>
                <c:pt idx="83">
                  <c:v>0.89400000000000002</c:v>
                </c:pt>
                <c:pt idx="84">
                  <c:v>0.89300000000000002</c:v>
                </c:pt>
                <c:pt idx="85">
                  <c:v>0.89300000000000002</c:v>
                </c:pt>
                <c:pt idx="86">
                  <c:v>0.89100000000000001</c:v>
                </c:pt>
                <c:pt idx="87">
                  <c:v>0.88900000000000001</c:v>
                </c:pt>
                <c:pt idx="88">
                  <c:v>0.88700000000000001</c:v>
                </c:pt>
                <c:pt idx="89">
                  <c:v>0.88600000000000001</c:v>
                </c:pt>
                <c:pt idx="90">
                  <c:v>0.88500000000000001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0-4BCB-B853-B01FBFD15182}"/>
            </c:ext>
          </c:extLst>
        </c:ser>
        <c:ser>
          <c:idx val="1"/>
          <c:order val="1"/>
          <c:tx>
            <c:strRef>
              <c:f>'10-4-22 R3-2'!$C$2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'10-4-22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R3-2'!$C$3:$C$93</c:f>
              <c:numCache>
                <c:formatCode>General</c:formatCode>
                <c:ptCount val="91"/>
                <c:pt idx="0">
                  <c:v>1.08</c:v>
                </c:pt>
                <c:pt idx="1">
                  <c:v>1.0669999999999999</c:v>
                </c:pt>
                <c:pt idx="2">
                  <c:v>1.0660000000000001</c:v>
                </c:pt>
                <c:pt idx="3">
                  <c:v>1.0620000000000001</c:v>
                </c:pt>
                <c:pt idx="4">
                  <c:v>1.0609999999999999</c:v>
                </c:pt>
                <c:pt idx="5">
                  <c:v>1.0620000000000001</c:v>
                </c:pt>
                <c:pt idx="6">
                  <c:v>1.0640000000000001</c:v>
                </c:pt>
                <c:pt idx="7">
                  <c:v>1.0629999999999999</c:v>
                </c:pt>
                <c:pt idx="8">
                  <c:v>1.0609999999999999</c:v>
                </c:pt>
                <c:pt idx="9">
                  <c:v>1.0589999999999999</c:v>
                </c:pt>
                <c:pt idx="10">
                  <c:v>1.0589999999999999</c:v>
                </c:pt>
                <c:pt idx="11">
                  <c:v>1.0580000000000001</c:v>
                </c:pt>
                <c:pt idx="12">
                  <c:v>1.056</c:v>
                </c:pt>
                <c:pt idx="13">
                  <c:v>1.056</c:v>
                </c:pt>
                <c:pt idx="14">
                  <c:v>1.056</c:v>
                </c:pt>
                <c:pt idx="15">
                  <c:v>1.0549999999999999</c:v>
                </c:pt>
                <c:pt idx="16">
                  <c:v>1.0529999999999999</c:v>
                </c:pt>
                <c:pt idx="17">
                  <c:v>1.0529999999999999</c:v>
                </c:pt>
                <c:pt idx="18">
                  <c:v>1.0509999999999999</c:v>
                </c:pt>
                <c:pt idx="19">
                  <c:v>1.0489999999999999</c:v>
                </c:pt>
                <c:pt idx="20">
                  <c:v>1.0449999999999999</c:v>
                </c:pt>
                <c:pt idx="21">
                  <c:v>1.042</c:v>
                </c:pt>
                <c:pt idx="22">
                  <c:v>1.0369999999999999</c:v>
                </c:pt>
                <c:pt idx="23">
                  <c:v>1.0329999999999999</c:v>
                </c:pt>
                <c:pt idx="24">
                  <c:v>1.0289999999999999</c:v>
                </c:pt>
                <c:pt idx="25">
                  <c:v>1.0249999999999999</c:v>
                </c:pt>
                <c:pt idx="26">
                  <c:v>1.0209999999999999</c:v>
                </c:pt>
                <c:pt idx="27">
                  <c:v>1.0169999999999999</c:v>
                </c:pt>
                <c:pt idx="28">
                  <c:v>1.0129999999999999</c:v>
                </c:pt>
                <c:pt idx="29">
                  <c:v>1.0089999999999999</c:v>
                </c:pt>
                <c:pt idx="30">
                  <c:v>1.006</c:v>
                </c:pt>
                <c:pt idx="31">
                  <c:v>1.002</c:v>
                </c:pt>
                <c:pt idx="32">
                  <c:v>0.999</c:v>
                </c:pt>
                <c:pt idx="33">
                  <c:v>0.995</c:v>
                </c:pt>
                <c:pt idx="34">
                  <c:v>0.99199999999999999</c:v>
                </c:pt>
                <c:pt idx="35">
                  <c:v>0.98899999999999999</c:v>
                </c:pt>
                <c:pt idx="36">
                  <c:v>0.98599999999999999</c:v>
                </c:pt>
                <c:pt idx="37">
                  <c:v>0.98299999999999998</c:v>
                </c:pt>
                <c:pt idx="38">
                  <c:v>0.98099999999999998</c:v>
                </c:pt>
                <c:pt idx="39">
                  <c:v>0.97799999999999998</c:v>
                </c:pt>
                <c:pt idx="40">
                  <c:v>0.97599999999999998</c:v>
                </c:pt>
                <c:pt idx="41">
                  <c:v>0.97399999999999998</c:v>
                </c:pt>
                <c:pt idx="42">
                  <c:v>0.97299999999999998</c:v>
                </c:pt>
                <c:pt idx="43">
                  <c:v>0.97099999999999997</c:v>
                </c:pt>
                <c:pt idx="44">
                  <c:v>0.96899999999999997</c:v>
                </c:pt>
                <c:pt idx="45">
                  <c:v>0.96699999999999997</c:v>
                </c:pt>
                <c:pt idx="46">
                  <c:v>0.96499999999999997</c:v>
                </c:pt>
                <c:pt idx="47">
                  <c:v>0.96399999999999997</c:v>
                </c:pt>
                <c:pt idx="48">
                  <c:v>0.96199999999999997</c:v>
                </c:pt>
                <c:pt idx="49">
                  <c:v>0.96</c:v>
                </c:pt>
                <c:pt idx="50">
                  <c:v>0.95899999999999996</c:v>
                </c:pt>
                <c:pt idx="51">
                  <c:v>0.95699999999999996</c:v>
                </c:pt>
                <c:pt idx="52">
                  <c:v>0.95599999999999996</c:v>
                </c:pt>
                <c:pt idx="53">
                  <c:v>0.95399999999999996</c:v>
                </c:pt>
                <c:pt idx="54">
                  <c:v>0.95199999999999996</c:v>
                </c:pt>
                <c:pt idx="55">
                  <c:v>0.95099999999999996</c:v>
                </c:pt>
                <c:pt idx="56">
                  <c:v>0.94899999999999995</c:v>
                </c:pt>
                <c:pt idx="57">
                  <c:v>0.94699999999999995</c:v>
                </c:pt>
                <c:pt idx="58">
                  <c:v>0.94599999999999995</c:v>
                </c:pt>
                <c:pt idx="59">
                  <c:v>0.94399999999999995</c:v>
                </c:pt>
                <c:pt idx="60">
                  <c:v>0.94199999999999995</c:v>
                </c:pt>
                <c:pt idx="61">
                  <c:v>0.94099999999999995</c:v>
                </c:pt>
                <c:pt idx="62">
                  <c:v>0.93899999999999995</c:v>
                </c:pt>
                <c:pt idx="63">
                  <c:v>0.93700000000000006</c:v>
                </c:pt>
                <c:pt idx="64">
                  <c:v>0.93600000000000005</c:v>
                </c:pt>
                <c:pt idx="65">
                  <c:v>0.93400000000000005</c:v>
                </c:pt>
                <c:pt idx="66">
                  <c:v>0.93300000000000005</c:v>
                </c:pt>
                <c:pt idx="67">
                  <c:v>0.93100000000000005</c:v>
                </c:pt>
                <c:pt idx="68">
                  <c:v>0.93</c:v>
                </c:pt>
                <c:pt idx="69">
                  <c:v>0.92800000000000005</c:v>
                </c:pt>
                <c:pt idx="70">
                  <c:v>0.92700000000000005</c:v>
                </c:pt>
                <c:pt idx="71">
                  <c:v>0.92500000000000004</c:v>
                </c:pt>
                <c:pt idx="72">
                  <c:v>0.92400000000000004</c:v>
                </c:pt>
                <c:pt idx="73">
                  <c:v>0.92300000000000004</c:v>
                </c:pt>
                <c:pt idx="74">
                  <c:v>0.92100000000000004</c:v>
                </c:pt>
                <c:pt idx="75">
                  <c:v>0.92</c:v>
                </c:pt>
                <c:pt idx="76">
                  <c:v>0.91800000000000004</c:v>
                </c:pt>
                <c:pt idx="77">
                  <c:v>0.91700000000000004</c:v>
                </c:pt>
                <c:pt idx="78">
                  <c:v>0.91500000000000004</c:v>
                </c:pt>
                <c:pt idx="79">
                  <c:v>0.91400000000000003</c:v>
                </c:pt>
                <c:pt idx="80">
                  <c:v>0.91300000000000003</c:v>
                </c:pt>
                <c:pt idx="81">
                  <c:v>0.91100000000000003</c:v>
                </c:pt>
                <c:pt idx="82">
                  <c:v>0.91</c:v>
                </c:pt>
                <c:pt idx="83">
                  <c:v>0.90900000000000003</c:v>
                </c:pt>
                <c:pt idx="84">
                  <c:v>0.90700000000000003</c:v>
                </c:pt>
                <c:pt idx="85">
                  <c:v>0.90600000000000003</c:v>
                </c:pt>
                <c:pt idx="86">
                  <c:v>0.90400000000000003</c:v>
                </c:pt>
                <c:pt idx="87">
                  <c:v>0.90300000000000002</c:v>
                </c:pt>
                <c:pt idx="88">
                  <c:v>0.90200000000000002</c:v>
                </c:pt>
                <c:pt idx="89">
                  <c:v>0.90100000000000002</c:v>
                </c:pt>
                <c:pt idx="90">
                  <c:v>0.89900000000000002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F0-4BCB-B853-B01FBFD15182}"/>
            </c:ext>
          </c:extLst>
        </c:ser>
        <c:ser>
          <c:idx val="2"/>
          <c:order val="2"/>
          <c:tx>
            <c:strRef>
              <c:f>'10-4-22 R3-2'!$D$2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'10-4-22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R3-2'!$D$3:$D$93</c:f>
              <c:numCache>
                <c:formatCode>General</c:formatCode>
                <c:ptCount val="91"/>
                <c:pt idx="0">
                  <c:v>1.095</c:v>
                </c:pt>
                <c:pt idx="1">
                  <c:v>1.0900000000000001</c:v>
                </c:pt>
                <c:pt idx="2">
                  <c:v>1.089</c:v>
                </c:pt>
                <c:pt idx="3">
                  <c:v>1.0900000000000001</c:v>
                </c:pt>
                <c:pt idx="4">
                  <c:v>1.089</c:v>
                </c:pt>
                <c:pt idx="5">
                  <c:v>1.087</c:v>
                </c:pt>
                <c:pt idx="6">
                  <c:v>1.0840000000000001</c:v>
                </c:pt>
                <c:pt idx="7">
                  <c:v>1.0820000000000001</c:v>
                </c:pt>
                <c:pt idx="8">
                  <c:v>1.081</c:v>
                </c:pt>
                <c:pt idx="9">
                  <c:v>1.08</c:v>
                </c:pt>
                <c:pt idx="10">
                  <c:v>1.079</c:v>
                </c:pt>
                <c:pt idx="11">
                  <c:v>1.079</c:v>
                </c:pt>
                <c:pt idx="12">
                  <c:v>1.079</c:v>
                </c:pt>
                <c:pt idx="13">
                  <c:v>1.079</c:v>
                </c:pt>
                <c:pt idx="14">
                  <c:v>1.077</c:v>
                </c:pt>
                <c:pt idx="15">
                  <c:v>1.0760000000000001</c:v>
                </c:pt>
                <c:pt idx="16">
                  <c:v>1.075</c:v>
                </c:pt>
                <c:pt idx="17">
                  <c:v>1.0740000000000001</c:v>
                </c:pt>
                <c:pt idx="18">
                  <c:v>1.0740000000000001</c:v>
                </c:pt>
                <c:pt idx="19">
                  <c:v>1.073</c:v>
                </c:pt>
                <c:pt idx="20">
                  <c:v>1.073</c:v>
                </c:pt>
                <c:pt idx="21">
                  <c:v>1.0720000000000001</c:v>
                </c:pt>
                <c:pt idx="22">
                  <c:v>1.071</c:v>
                </c:pt>
                <c:pt idx="23">
                  <c:v>1.071</c:v>
                </c:pt>
                <c:pt idx="24">
                  <c:v>1.07</c:v>
                </c:pt>
                <c:pt idx="25">
                  <c:v>1.069</c:v>
                </c:pt>
                <c:pt idx="26">
                  <c:v>1.0680000000000001</c:v>
                </c:pt>
                <c:pt idx="27">
                  <c:v>1.0669999999999999</c:v>
                </c:pt>
                <c:pt idx="28">
                  <c:v>1.0660000000000001</c:v>
                </c:pt>
                <c:pt idx="29">
                  <c:v>1.0649999999999999</c:v>
                </c:pt>
                <c:pt idx="30">
                  <c:v>1.0640000000000001</c:v>
                </c:pt>
                <c:pt idx="31">
                  <c:v>1.0629999999999999</c:v>
                </c:pt>
                <c:pt idx="32">
                  <c:v>1.0620000000000001</c:v>
                </c:pt>
                <c:pt idx="33">
                  <c:v>1.0609999999999999</c:v>
                </c:pt>
                <c:pt idx="34">
                  <c:v>1.06</c:v>
                </c:pt>
                <c:pt idx="35">
                  <c:v>1.0580000000000001</c:v>
                </c:pt>
                <c:pt idx="36">
                  <c:v>1.0569999999999999</c:v>
                </c:pt>
                <c:pt idx="37">
                  <c:v>1.0549999999999999</c:v>
                </c:pt>
                <c:pt idx="38">
                  <c:v>1.0529999999999999</c:v>
                </c:pt>
                <c:pt idx="39">
                  <c:v>1.052</c:v>
                </c:pt>
                <c:pt idx="40">
                  <c:v>1.05</c:v>
                </c:pt>
                <c:pt idx="41">
                  <c:v>1.05</c:v>
                </c:pt>
                <c:pt idx="42">
                  <c:v>1.048</c:v>
                </c:pt>
                <c:pt idx="43">
                  <c:v>1.0469999999999999</c:v>
                </c:pt>
                <c:pt idx="44">
                  <c:v>1.046</c:v>
                </c:pt>
                <c:pt idx="45">
                  <c:v>1.0449999999999999</c:v>
                </c:pt>
                <c:pt idx="46">
                  <c:v>1.044</c:v>
                </c:pt>
                <c:pt idx="47">
                  <c:v>1.0429999999999999</c:v>
                </c:pt>
                <c:pt idx="48">
                  <c:v>1.042</c:v>
                </c:pt>
                <c:pt idx="49">
                  <c:v>1.0409999999999999</c:v>
                </c:pt>
                <c:pt idx="50">
                  <c:v>1.04</c:v>
                </c:pt>
                <c:pt idx="51">
                  <c:v>1.04</c:v>
                </c:pt>
                <c:pt idx="52">
                  <c:v>1.0389999999999999</c:v>
                </c:pt>
                <c:pt idx="53">
                  <c:v>1.038</c:v>
                </c:pt>
                <c:pt idx="54">
                  <c:v>1.038</c:v>
                </c:pt>
                <c:pt idx="55">
                  <c:v>1.0369999999999999</c:v>
                </c:pt>
                <c:pt idx="56">
                  <c:v>1.0369999999999999</c:v>
                </c:pt>
                <c:pt idx="57">
                  <c:v>1.036</c:v>
                </c:pt>
                <c:pt idx="58">
                  <c:v>1.036</c:v>
                </c:pt>
                <c:pt idx="59">
                  <c:v>1.0349999999999999</c:v>
                </c:pt>
                <c:pt idx="60">
                  <c:v>1.034</c:v>
                </c:pt>
                <c:pt idx="61">
                  <c:v>1.034</c:v>
                </c:pt>
                <c:pt idx="62">
                  <c:v>1.0329999999999999</c:v>
                </c:pt>
                <c:pt idx="63">
                  <c:v>1.032</c:v>
                </c:pt>
                <c:pt idx="64">
                  <c:v>1.0309999999999999</c:v>
                </c:pt>
                <c:pt idx="65">
                  <c:v>1.0309999999999999</c:v>
                </c:pt>
                <c:pt idx="66">
                  <c:v>1.03</c:v>
                </c:pt>
                <c:pt idx="67">
                  <c:v>1.03</c:v>
                </c:pt>
                <c:pt idx="68">
                  <c:v>1.0289999999999999</c:v>
                </c:pt>
                <c:pt idx="69">
                  <c:v>1.0289999999999999</c:v>
                </c:pt>
                <c:pt idx="70">
                  <c:v>1.028</c:v>
                </c:pt>
                <c:pt idx="71">
                  <c:v>1.0269999999999999</c:v>
                </c:pt>
                <c:pt idx="72">
                  <c:v>1.026</c:v>
                </c:pt>
                <c:pt idx="73">
                  <c:v>1.026</c:v>
                </c:pt>
                <c:pt idx="74">
                  <c:v>1.0249999999999999</c:v>
                </c:pt>
                <c:pt idx="75">
                  <c:v>1.024</c:v>
                </c:pt>
                <c:pt idx="76">
                  <c:v>1.0229999999999999</c:v>
                </c:pt>
                <c:pt idx="77">
                  <c:v>1.022</c:v>
                </c:pt>
                <c:pt idx="78">
                  <c:v>1.022</c:v>
                </c:pt>
                <c:pt idx="79">
                  <c:v>1.0209999999999999</c:v>
                </c:pt>
                <c:pt idx="80">
                  <c:v>1.02</c:v>
                </c:pt>
                <c:pt idx="81">
                  <c:v>1.0189999999999999</c:v>
                </c:pt>
                <c:pt idx="82">
                  <c:v>1.0189999999999999</c:v>
                </c:pt>
                <c:pt idx="83">
                  <c:v>1.018</c:v>
                </c:pt>
                <c:pt idx="84">
                  <c:v>1.0169999999999999</c:v>
                </c:pt>
                <c:pt idx="85">
                  <c:v>1.016</c:v>
                </c:pt>
                <c:pt idx="86">
                  <c:v>1.016</c:v>
                </c:pt>
                <c:pt idx="87">
                  <c:v>1.0149999999999999</c:v>
                </c:pt>
                <c:pt idx="88">
                  <c:v>1.014</c:v>
                </c:pt>
                <c:pt idx="89">
                  <c:v>1.0129999999999999</c:v>
                </c:pt>
                <c:pt idx="90">
                  <c:v>1.012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F0-4BCB-B853-B01FBFD15182}"/>
            </c:ext>
          </c:extLst>
        </c:ser>
        <c:ser>
          <c:idx val="3"/>
          <c:order val="3"/>
          <c:tx>
            <c:strRef>
              <c:f>'10-4-22 R3-2'!$E$2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'10-4-22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R3-2'!$E$3:$E$93</c:f>
              <c:numCache>
                <c:formatCode>General</c:formatCode>
                <c:ptCount val="91"/>
                <c:pt idx="0">
                  <c:v>1.109</c:v>
                </c:pt>
                <c:pt idx="1">
                  <c:v>1.107</c:v>
                </c:pt>
                <c:pt idx="2">
                  <c:v>1.1100000000000001</c:v>
                </c:pt>
                <c:pt idx="3">
                  <c:v>1.1080000000000001</c:v>
                </c:pt>
                <c:pt idx="4">
                  <c:v>1.1040000000000001</c:v>
                </c:pt>
                <c:pt idx="5">
                  <c:v>1.1000000000000001</c:v>
                </c:pt>
                <c:pt idx="6">
                  <c:v>1.0980000000000001</c:v>
                </c:pt>
                <c:pt idx="7">
                  <c:v>1.097</c:v>
                </c:pt>
                <c:pt idx="8">
                  <c:v>1.0960000000000001</c:v>
                </c:pt>
                <c:pt idx="9">
                  <c:v>1.0940000000000001</c:v>
                </c:pt>
                <c:pt idx="10">
                  <c:v>1.093</c:v>
                </c:pt>
                <c:pt idx="11">
                  <c:v>1.0920000000000001</c:v>
                </c:pt>
                <c:pt idx="12">
                  <c:v>1.093</c:v>
                </c:pt>
                <c:pt idx="13">
                  <c:v>1.0940000000000001</c:v>
                </c:pt>
                <c:pt idx="14">
                  <c:v>1.0940000000000001</c:v>
                </c:pt>
                <c:pt idx="15">
                  <c:v>1.095</c:v>
                </c:pt>
                <c:pt idx="16">
                  <c:v>1.0940000000000001</c:v>
                </c:pt>
                <c:pt idx="17">
                  <c:v>1.093</c:v>
                </c:pt>
                <c:pt idx="18">
                  <c:v>1.091</c:v>
                </c:pt>
                <c:pt idx="19">
                  <c:v>1.0900000000000001</c:v>
                </c:pt>
                <c:pt idx="20">
                  <c:v>1.0880000000000001</c:v>
                </c:pt>
                <c:pt idx="21">
                  <c:v>1.087</c:v>
                </c:pt>
                <c:pt idx="22">
                  <c:v>1.087</c:v>
                </c:pt>
                <c:pt idx="23">
                  <c:v>1.087</c:v>
                </c:pt>
                <c:pt idx="24">
                  <c:v>1.085</c:v>
                </c:pt>
                <c:pt idx="25">
                  <c:v>1.0840000000000001</c:v>
                </c:pt>
                <c:pt idx="26">
                  <c:v>1.083</c:v>
                </c:pt>
                <c:pt idx="27">
                  <c:v>1.081</c:v>
                </c:pt>
                <c:pt idx="28">
                  <c:v>1.079</c:v>
                </c:pt>
                <c:pt idx="29">
                  <c:v>1.077</c:v>
                </c:pt>
                <c:pt idx="30">
                  <c:v>1.0760000000000001</c:v>
                </c:pt>
                <c:pt idx="31">
                  <c:v>1.075</c:v>
                </c:pt>
                <c:pt idx="32">
                  <c:v>1.073</c:v>
                </c:pt>
                <c:pt idx="33">
                  <c:v>1.0720000000000001</c:v>
                </c:pt>
                <c:pt idx="34">
                  <c:v>1.071</c:v>
                </c:pt>
                <c:pt idx="35">
                  <c:v>1.07</c:v>
                </c:pt>
                <c:pt idx="36">
                  <c:v>1.069</c:v>
                </c:pt>
                <c:pt idx="37">
                  <c:v>1.0680000000000001</c:v>
                </c:pt>
                <c:pt idx="38">
                  <c:v>1.0669999999999999</c:v>
                </c:pt>
                <c:pt idx="39">
                  <c:v>1.0660000000000001</c:v>
                </c:pt>
                <c:pt idx="40">
                  <c:v>1.0649999999999999</c:v>
                </c:pt>
                <c:pt idx="41">
                  <c:v>1.0649999999999999</c:v>
                </c:pt>
                <c:pt idx="42">
                  <c:v>1.0640000000000001</c:v>
                </c:pt>
                <c:pt idx="43">
                  <c:v>1.0629999999999999</c:v>
                </c:pt>
                <c:pt idx="44">
                  <c:v>1.0620000000000001</c:v>
                </c:pt>
                <c:pt idx="45">
                  <c:v>1.0609999999999999</c:v>
                </c:pt>
                <c:pt idx="46">
                  <c:v>1.06</c:v>
                </c:pt>
                <c:pt idx="47">
                  <c:v>1.06</c:v>
                </c:pt>
                <c:pt idx="48">
                  <c:v>1.0589999999999999</c:v>
                </c:pt>
                <c:pt idx="49">
                  <c:v>1.0580000000000001</c:v>
                </c:pt>
                <c:pt idx="50">
                  <c:v>1.0580000000000001</c:v>
                </c:pt>
                <c:pt idx="51">
                  <c:v>1.0580000000000001</c:v>
                </c:pt>
                <c:pt idx="52">
                  <c:v>1.0569999999999999</c:v>
                </c:pt>
                <c:pt idx="53">
                  <c:v>1.0569999999999999</c:v>
                </c:pt>
                <c:pt idx="54">
                  <c:v>1.056</c:v>
                </c:pt>
                <c:pt idx="55">
                  <c:v>1.056</c:v>
                </c:pt>
                <c:pt idx="56">
                  <c:v>1.056</c:v>
                </c:pt>
                <c:pt idx="57">
                  <c:v>1.0549999999999999</c:v>
                </c:pt>
                <c:pt idx="58">
                  <c:v>1.0549999999999999</c:v>
                </c:pt>
                <c:pt idx="59">
                  <c:v>1.054</c:v>
                </c:pt>
                <c:pt idx="60">
                  <c:v>1.0529999999999999</c:v>
                </c:pt>
                <c:pt idx="61">
                  <c:v>1.0529999999999999</c:v>
                </c:pt>
                <c:pt idx="62">
                  <c:v>1.052</c:v>
                </c:pt>
                <c:pt idx="63">
                  <c:v>1.0509999999999999</c:v>
                </c:pt>
                <c:pt idx="64">
                  <c:v>1.05</c:v>
                </c:pt>
                <c:pt idx="65">
                  <c:v>1.0489999999999999</c:v>
                </c:pt>
                <c:pt idx="66">
                  <c:v>1.048</c:v>
                </c:pt>
                <c:pt idx="67">
                  <c:v>1.048</c:v>
                </c:pt>
                <c:pt idx="68">
                  <c:v>1.0469999999999999</c:v>
                </c:pt>
                <c:pt idx="69">
                  <c:v>1.046</c:v>
                </c:pt>
                <c:pt idx="70">
                  <c:v>1.0449999999999999</c:v>
                </c:pt>
                <c:pt idx="71">
                  <c:v>1.044</c:v>
                </c:pt>
                <c:pt idx="72">
                  <c:v>1.0429999999999999</c:v>
                </c:pt>
                <c:pt idx="73">
                  <c:v>1.042</c:v>
                </c:pt>
                <c:pt idx="74">
                  <c:v>1.042</c:v>
                </c:pt>
                <c:pt idx="75">
                  <c:v>1.0409999999999999</c:v>
                </c:pt>
                <c:pt idx="76">
                  <c:v>1.04</c:v>
                </c:pt>
                <c:pt idx="77">
                  <c:v>1.0389999999999999</c:v>
                </c:pt>
                <c:pt idx="78">
                  <c:v>1.038</c:v>
                </c:pt>
                <c:pt idx="79">
                  <c:v>1.038</c:v>
                </c:pt>
                <c:pt idx="80">
                  <c:v>1.0369999999999999</c:v>
                </c:pt>
                <c:pt idx="81">
                  <c:v>1.036</c:v>
                </c:pt>
                <c:pt idx="82">
                  <c:v>1.0349999999999999</c:v>
                </c:pt>
                <c:pt idx="83">
                  <c:v>1.034</c:v>
                </c:pt>
                <c:pt idx="84">
                  <c:v>1.034</c:v>
                </c:pt>
                <c:pt idx="85">
                  <c:v>1.0329999999999999</c:v>
                </c:pt>
                <c:pt idx="86">
                  <c:v>1.032</c:v>
                </c:pt>
                <c:pt idx="87">
                  <c:v>1.0309999999999999</c:v>
                </c:pt>
                <c:pt idx="88">
                  <c:v>1.03</c:v>
                </c:pt>
                <c:pt idx="89">
                  <c:v>1.03</c:v>
                </c:pt>
                <c:pt idx="90">
                  <c:v>1.0289999999999999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F0-4BCB-B853-B01FBFD15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'10-4-22 R3-2'!$J$2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'10-4-22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'10-4-22 R3-2'!$J$3:$J$93</c:f>
              <c:numCache>
                <c:formatCode>General</c:formatCode>
                <c:ptCount val="91"/>
                <c:pt idx="0">
                  <c:v>2.7499999999999858E-2</c:v>
                </c:pt>
                <c:pt idx="1">
                  <c:v>3.0499999999999972E-2</c:v>
                </c:pt>
                <c:pt idx="2">
                  <c:v>3.2499999999999751E-2</c:v>
                </c:pt>
                <c:pt idx="3">
                  <c:v>3.4500000000000197E-2</c:v>
                </c:pt>
                <c:pt idx="4">
                  <c:v>3.6000000000000032E-2</c:v>
                </c:pt>
                <c:pt idx="5">
                  <c:v>3.4000000000000252E-2</c:v>
                </c:pt>
                <c:pt idx="6">
                  <c:v>3.1000000000000139E-2</c:v>
                </c:pt>
                <c:pt idx="7">
                  <c:v>3.0500000000000194E-2</c:v>
                </c:pt>
                <c:pt idx="8">
                  <c:v>3.2499999999999973E-2</c:v>
                </c:pt>
                <c:pt idx="9">
                  <c:v>3.3500000000000085E-2</c:v>
                </c:pt>
                <c:pt idx="10">
                  <c:v>3.4499999999999975E-2</c:v>
                </c:pt>
                <c:pt idx="11">
                  <c:v>3.5500000000000087E-2</c:v>
                </c:pt>
                <c:pt idx="12">
                  <c:v>3.7999999999999812E-2</c:v>
                </c:pt>
                <c:pt idx="13">
                  <c:v>4.0000000000000036E-2</c:v>
                </c:pt>
                <c:pt idx="14">
                  <c:v>4.0500000000000203E-2</c:v>
                </c:pt>
                <c:pt idx="15">
                  <c:v>4.3000000000000149E-2</c:v>
                </c:pt>
                <c:pt idx="16">
                  <c:v>4.4499999999999984E-2</c:v>
                </c:pt>
                <c:pt idx="17">
                  <c:v>4.5500000000000096E-2</c:v>
                </c:pt>
                <c:pt idx="18">
                  <c:v>4.7000000000000153E-2</c:v>
                </c:pt>
                <c:pt idx="19">
                  <c:v>4.850000000000021E-2</c:v>
                </c:pt>
                <c:pt idx="20">
                  <c:v>5.1500000000000101E-2</c:v>
                </c:pt>
                <c:pt idx="21">
                  <c:v>5.3999999999999826E-2</c:v>
                </c:pt>
                <c:pt idx="22">
                  <c:v>5.7499999999999885E-2</c:v>
                </c:pt>
                <c:pt idx="23">
                  <c:v>6.1499999999999888E-2</c:v>
                </c:pt>
                <c:pt idx="24">
                  <c:v>6.3000000000000167E-2</c:v>
                </c:pt>
                <c:pt idx="25">
                  <c:v>6.5500000000000114E-2</c:v>
                </c:pt>
                <c:pt idx="26">
                  <c:v>6.800000000000006E-2</c:v>
                </c:pt>
                <c:pt idx="27">
                  <c:v>6.999999999999984E-2</c:v>
                </c:pt>
                <c:pt idx="28">
                  <c:v>7.2000000000000064E-2</c:v>
                </c:pt>
                <c:pt idx="29">
                  <c:v>7.350000000000001E-2</c:v>
                </c:pt>
                <c:pt idx="30">
                  <c:v>7.5000000000000067E-2</c:v>
                </c:pt>
                <c:pt idx="31">
                  <c:v>7.6999999999999957E-2</c:v>
                </c:pt>
                <c:pt idx="32">
                  <c:v>7.7999999999999847E-2</c:v>
                </c:pt>
                <c:pt idx="33">
                  <c:v>8.0000000000000071E-2</c:v>
                </c:pt>
                <c:pt idx="34">
                  <c:v>8.1500000000000128E-2</c:v>
                </c:pt>
                <c:pt idx="35">
                  <c:v>8.3000000000000074E-2</c:v>
                </c:pt>
                <c:pt idx="36">
                  <c:v>8.450000000000002E-2</c:v>
                </c:pt>
                <c:pt idx="37">
                  <c:v>8.5500000000000131E-2</c:v>
                </c:pt>
                <c:pt idx="38">
                  <c:v>8.5500000000000131E-2</c:v>
                </c:pt>
                <c:pt idx="39">
                  <c:v>8.7000000000000188E-2</c:v>
                </c:pt>
                <c:pt idx="40">
                  <c:v>8.8000000000000078E-2</c:v>
                </c:pt>
                <c:pt idx="41">
                  <c:v>9.000000000000008E-2</c:v>
                </c:pt>
                <c:pt idx="42">
                  <c:v>9.000000000000008E-2</c:v>
                </c:pt>
                <c:pt idx="43">
                  <c:v>9.0500000000000025E-2</c:v>
                </c:pt>
                <c:pt idx="44">
                  <c:v>9.1500000000000137E-2</c:v>
                </c:pt>
                <c:pt idx="45">
                  <c:v>9.2500000000000027E-2</c:v>
                </c:pt>
                <c:pt idx="46">
                  <c:v>9.4000000000000083E-2</c:v>
                </c:pt>
                <c:pt idx="47">
                  <c:v>9.4999999999999973E-2</c:v>
                </c:pt>
                <c:pt idx="48">
                  <c:v>9.4999999999999973E-2</c:v>
                </c:pt>
                <c:pt idx="49">
                  <c:v>9.550000000000014E-2</c:v>
                </c:pt>
                <c:pt idx="50">
                  <c:v>9.650000000000003E-2</c:v>
                </c:pt>
                <c:pt idx="51">
                  <c:v>9.8999999999999977E-2</c:v>
                </c:pt>
                <c:pt idx="52">
                  <c:v>9.9500000000000144E-2</c:v>
                </c:pt>
                <c:pt idx="53">
                  <c:v>9.9999999999999867E-2</c:v>
                </c:pt>
                <c:pt idx="54">
                  <c:v>0.10150000000000015</c:v>
                </c:pt>
                <c:pt idx="55">
                  <c:v>0.10250000000000004</c:v>
                </c:pt>
                <c:pt idx="56">
                  <c:v>0.10499999999999998</c:v>
                </c:pt>
                <c:pt idx="57">
                  <c:v>0.10600000000000009</c:v>
                </c:pt>
                <c:pt idx="58">
                  <c:v>0.1070000000000001</c:v>
                </c:pt>
                <c:pt idx="59">
                  <c:v>0.10749999999999993</c:v>
                </c:pt>
                <c:pt idx="60">
                  <c:v>0.10849999999999982</c:v>
                </c:pt>
                <c:pt idx="61">
                  <c:v>0.11049999999999982</c:v>
                </c:pt>
                <c:pt idx="62">
                  <c:v>0.11149999999999993</c:v>
                </c:pt>
                <c:pt idx="63">
                  <c:v>0.11150000000000004</c:v>
                </c:pt>
                <c:pt idx="64">
                  <c:v>0.11149999999999993</c:v>
                </c:pt>
                <c:pt idx="65">
                  <c:v>0.11250000000000004</c:v>
                </c:pt>
                <c:pt idx="66">
                  <c:v>0.11350000000000016</c:v>
                </c:pt>
                <c:pt idx="67">
                  <c:v>0.11550000000000016</c:v>
                </c:pt>
                <c:pt idx="68">
                  <c:v>0.11549999999999971</c:v>
                </c:pt>
                <c:pt idx="69">
                  <c:v>0.11650000000000005</c:v>
                </c:pt>
                <c:pt idx="70">
                  <c:v>0.11699999999999999</c:v>
                </c:pt>
                <c:pt idx="71">
                  <c:v>0.11849999999999983</c:v>
                </c:pt>
                <c:pt idx="72">
                  <c:v>0.11899999999999999</c:v>
                </c:pt>
                <c:pt idx="73">
                  <c:v>0.11899999999999999</c:v>
                </c:pt>
                <c:pt idx="74">
                  <c:v>0.12000000000000011</c:v>
                </c:pt>
                <c:pt idx="75">
                  <c:v>0.11999999999999988</c:v>
                </c:pt>
                <c:pt idx="76">
                  <c:v>0.12149999999999983</c:v>
                </c:pt>
                <c:pt idx="77">
                  <c:v>0.12149999999999994</c:v>
                </c:pt>
                <c:pt idx="78">
                  <c:v>0.12250000000000005</c:v>
                </c:pt>
                <c:pt idx="79">
                  <c:v>0.12250000000000005</c:v>
                </c:pt>
                <c:pt idx="80">
                  <c:v>0.12249999999999994</c:v>
                </c:pt>
                <c:pt idx="81">
                  <c:v>0.12299999999999978</c:v>
                </c:pt>
                <c:pt idx="82">
                  <c:v>0.12399999999999989</c:v>
                </c:pt>
                <c:pt idx="83">
                  <c:v>0.12450000000000006</c:v>
                </c:pt>
                <c:pt idx="84">
                  <c:v>0.12550000000000006</c:v>
                </c:pt>
                <c:pt idx="85">
                  <c:v>0.125</c:v>
                </c:pt>
                <c:pt idx="86">
                  <c:v>0.12650000000000006</c:v>
                </c:pt>
                <c:pt idx="87">
                  <c:v>0.12699999999999989</c:v>
                </c:pt>
                <c:pt idx="88">
                  <c:v>0.12749999999999995</c:v>
                </c:pt>
                <c:pt idx="89">
                  <c:v>0.12800000000000011</c:v>
                </c:pt>
                <c:pt idx="90">
                  <c:v>0.12849999999999995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3-4CE2-9190-5FF770C0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'10-5-22 R3-1'!$B$2</c:f>
              <c:strCache>
                <c:ptCount val="1"/>
                <c:pt idx="0">
                  <c:v>A5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'10-5-22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R3-1'!$B$3:$B$93</c:f>
              <c:numCache>
                <c:formatCode>General</c:formatCode>
                <c:ptCount val="91"/>
                <c:pt idx="0">
                  <c:v>0.98299999999999998</c:v>
                </c:pt>
                <c:pt idx="1">
                  <c:v>0.98199999999999998</c:v>
                </c:pt>
                <c:pt idx="2">
                  <c:v>0.98299999999999998</c:v>
                </c:pt>
                <c:pt idx="3">
                  <c:v>0.98299999999999998</c:v>
                </c:pt>
                <c:pt idx="4">
                  <c:v>0.97899999999999998</c:v>
                </c:pt>
                <c:pt idx="5">
                  <c:v>0.97599999999999998</c:v>
                </c:pt>
                <c:pt idx="6">
                  <c:v>0.97399999999999998</c:v>
                </c:pt>
                <c:pt idx="7">
                  <c:v>0.97099999999999997</c:v>
                </c:pt>
                <c:pt idx="8">
                  <c:v>0.96699999999999997</c:v>
                </c:pt>
                <c:pt idx="9">
                  <c:v>0.96599999999999997</c:v>
                </c:pt>
                <c:pt idx="10">
                  <c:v>0.96599999999999997</c:v>
                </c:pt>
                <c:pt idx="11">
                  <c:v>0.96499999999999997</c:v>
                </c:pt>
                <c:pt idx="12">
                  <c:v>0.96399999999999997</c:v>
                </c:pt>
                <c:pt idx="13">
                  <c:v>0.96399999999999997</c:v>
                </c:pt>
                <c:pt idx="14">
                  <c:v>0.96199999999999997</c:v>
                </c:pt>
                <c:pt idx="15">
                  <c:v>0.96</c:v>
                </c:pt>
                <c:pt idx="16">
                  <c:v>0.95799999999999996</c:v>
                </c:pt>
                <c:pt idx="17">
                  <c:v>0.95599999999999996</c:v>
                </c:pt>
                <c:pt idx="18">
                  <c:v>0.95299999999999996</c:v>
                </c:pt>
                <c:pt idx="19">
                  <c:v>0.94899999999999995</c:v>
                </c:pt>
                <c:pt idx="20">
                  <c:v>0.94599999999999995</c:v>
                </c:pt>
                <c:pt idx="21">
                  <c:v>0.94099999999999995</c:v>
                </c:pt>
                <c:pt idx="22">
                  <c:v>0.93600000000000005</c:v>
                </c:pt>
                <c:pt idx="23">
                  <c:v>0.93200000000000005</c:v>
                </c:pt>
                <c:pt idx="24">
                  <c:v>0.92700000000000005</c:v>
                </c:pt>
                <c:pt idx="25">
                  <c:v>0.92300000000000004</c:v>
                </c:pt>
                <c:pt idx="26">
                  <c:v>0.92100000000000004</c:v>
                </c:pt>
                <c:pt idx="27">
                  <c:v>0.91800000000000004</c:v>
                </c:pt>
                <c:pt idx="28">
                  <c:v>0.91400000000000003</c:v>
                </c:pt>
                <c:pt idx="29">
                  <c:v>0.91400000000000003</c:v>
                </c:pt>
                <c:pt idx="30">
                  <c:v>0.91100000000000003</c:v>
                </c:pt>
                <c:pt idx="31">
                  <c:v>0.90800000000000003</c:v>
                </c:pt>
                <c:pt idx="32">
                  <c:v>0.90600000000000003</c:v>
                </c:pt>
                <c:pt idx="33">
                  <c:v>0.90500000000000003</c:v>
                </c:pt>
                <c:pt idx="34">
                  <c:v>0.90300000000000002</c:v>
                </c:pt>
                <c:pt idx="35">
                  <c:v>0.90100000000000002</c:v>
                </c:pt>
                <c:pt idx="36">
                  <c:v>0.89900000000000002</c:v>
                </c:pt>
                <c:pt idx="37">
                  <c:v>0.89700000000000002</c:v>
                </c:pt>
                <c:pt idx="38">
                  <c:v>0.89400000000000002</c:v>
                </c:pt>
                <c:pt idx="39">
                  <c:v>0.89200000000000002</c:v>
                </c:pt>
                <c:pt idx="40">
                  <c:v>0.89</c:v>
                </c:pt>
                <c:pt idx="41">
                  <c:v>0.88700000000000001</c:v>
                </c:pt>
                <c:pt idx="42">
                  <c:v>0.88400000000000001</c:v>
                </c:pt>
                <c:pt idx="43">
                  <c:v>0.88200000000000001</c:v>
                </c:pt>
                <c:pt idx="44">
                  <c:v>0.88100000000000001</c:v>
                </c:pt>
                <c:pt idx="45">
                  <c:v>0.878</c:v>
                </c:pt>
                <c:pt idx="46">
                  <c:v>0.876</c:v>
                </c:pt>
                <c:pt idx="47">
                  <c:v>0.874</c:v>
                </c:pt>
                <c:pt idx="48">
                  <c:v>0.873</c:v>
                </c:pt>
                <c:pt idx="49">
                  <c:v>0.871</c:v>
                </c:pt>
                <c:pt idx="50">
                  <c:v>0.87</c:v>
                </c:pt>
                <c:pt idx="51">
                  <c:v>0.86799999999999999</c:v>
                </c:pt>
                <c:pt idx="52">
                  <c:v>0.86699999999999999</c:v>
                </c:pt>
                <c:pt idx="53">
                  <c:v>0.86499999999999999</c:v>
                </c:pt>
                <c:pt idx="54">
                  <c:v>0.86299999999999999</c:v>
                </c:pt>
                <c:pt idx="55">
                  <c:v>0.86199999999999999</c:v>
                </c:pt>
                <c:pt idx="56">
                  <c:v>0.86</c:v>
                </c:pt>
                <c:pt idx="57">
                  <c:v>0.85899999999999999</c:v>
                </c:pt>
                <c:pt idx="58">
                  <c:v>0.85699999999999998</c:v>
                </c:pt>
                <c:pt idx="59">
                  <c:v>0.85499999999999998</c:v>
                </c:pt>
                <c:pt idx="60">
                  <c:v>0.85399999999999998</c:v>
                </c:pt>
                <c:pt idx="61">
                  <c:v>0.85299999999999998</c:v>
                </c:pt>
                <c:pt idx="62">
                  <c:v>0.85099999999999998</c:v>
                </c:pt>
                <c:pt idx="63">
                  <c:v>0.85</c:v>
                </c:pt>
                <c:pt idx="64">
                  <c:v>0.84799999999999998</c:v>
                </c:pt>
                <c:pt idx="65">
                  <c:v>0.84699999999999998</c:v>
                </c:pt>
                <c:pt idx="66">
                  <c:v>0.84599999999999997</c:v>
                </c:pt>
                <c:pt idx="67">
                  <c:v>0.84399999999999997</c:v>
                </c:pt>
                <c:pt idx="68">
                  <c:v>0.84299999999999997</c:v>
                </c:pt>
                <c:pt idx="69">
                  <c:v>0.84199999999999997</c:v>
                </c:pt>
                <c:pt idx="70">
                  <c:v>0.84</c:v>
                </c:pt>
                <c:pt idx="71">
                  <c:v>0.83899999999999997</c:v>
                </c:pt>
                <c:pt idx="72">
                  <c:v>0.83799999999999997</c:v>
                </c:pt>
                <c:pt idx="73">
                  <c:v>0.83599999999999997</c:v>
                </c:pt>
                <c:pt idx="74">
                  <c:v>0.83499999999999996</c:v>
                </c:pt>
                <c:pt idx="75">
                  <c:v>0.83399999999999996</c:v>
                </c:pt>
                <c:pt idx="76">
                  <c:v>0.83199999999999996</c:v>
                </c:pt>
                <c:pt idx="77">
                  <c:v>0.83099999999999996</c:v>
                </c:pt>
                <c:pt idx="78">
                  <c:v>0.83</c:v>
                </c:pt>
                <c:pt idx="79">
                  <c:v>0.82899999999999996</c:v>
                </c:pt>
                <c:pt idx="80">
                  <c:v>0.82699999999999996</c:v>
                </c:pt>
                <c:pt idx="81">
                  <c:v>0.82599999999999996</c:v>
                </c:pt>
                <c:pt idx="82">
                  <c:v>0.82499999999999996</c:v>
                </c:pt>
                <c:pt idx="83">
                  <c:v>0.82299999999999995</c:v>
                </c:pt>
                <c:pt idx="84">
                  <c:v>0.82199999999999995</c:v>
                </c:pt>
                <c:pt idx="85">
                  <c:v>0.82099999999999995</c:v>
                </c:pt>
                <c:pt idx="86">
                  <c:v>0.82</c:v>
                </c:pt>
                <c:pt idx="87">
                  <c:v>0.81899999999999995</c:v>
                </c:pt>
                <c:pt idx="88">
                  <c:v>0.81699999999999995</c:v>
                </c:pt>
                <c:pt idx="89">
                  <c:v>0.81599999999999995</c:v>
                </c:pt>
                <c:pt idx="90">
                  <c:v>0.81399999999999995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3-48D5-96E9-926402EC49CF}"/>
            </c:ext>
          </c:extLst>
        </c:ser>
        <c:ser>
          <c:idx val="1"/>
          <c:order val="1"/>
          <c:tx>
            <c:strRef>
              <c:f>'10-5-22 R3-1'!$C$2</c:f>
              <c:strCache>
                <c:ptCount val="1"/>
                <c:pt idx="0">
                  <c:v>A6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'10-5-22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R3-1'!$C$3:$C$93</c:f>
              <c:numCache>
                <c:formatCode>General</c:formatCode>
                <c:ptCount val="91"/>
                <c:pt idx="0">
                  <c:v>0.95899999999999996</c:v>
                </c:pt>
                <c:pt idx="1">
                  <c:v>0.95499999999999996</c:v>
                </c:pt>
                <c:pt idx="2">
                  <c:v>0.95199999999999996</c:v>
                </c:pt>
                <c:pt idx="3">
                  <c:v>0.94499999999999995</c:v>
                </c:pt>
                <c:pt idx="4">
                  <c:v>0.94</c:v>
                </c:pt>
                <c:pt idx="5">
                  <c:v>0.93600000000000005</c:v>
                </c:pt>
                <c:pt idx="6">
                  <c:v>0.93300000000000005</c:v>
                </c:pt>
                <c:pt idx="7">
                  <c:v>0.93100000000000005</c:v>
                </c:pt>
                <c:pt idx="8">
                  <c:v>0.92800000000000005</c:v>
                </c:pt>
                <c:pt idx="9">
                  <c:v>0.92600000000000005</c:v>
                </c:pt>
                <c:pt idx="10">
                  <c:v>0.92400000000000004</c:v>
                </c:pt>
                <c:pt idx="11">
                  <c:v>0.92100000000000004</c:v>
                </c:pt>
                <c:pt idx="12">
                  <c:v>0.91900000000000004</c:v>
                </c:pt>
                <c:pt idx="13">
                  <c:v>0.91900000000000004</c:v>
                </c:pt>
                <c:pt idx="14">
                  <c:v>0.91800000000000004</c:v>
                </c:pt>
                <c:pt idx="15">
                  <c:v>0.91600000000000004</c:v>
                </c:pt>
                <c:pt idx="16">
                  <c:v>0.91500000000000004</c:v>
                </c:pt>
                <c:pt idx="17">
                  <c:v>0.91400000000000003</c:v>
                </c:pt>
                <c:pt idx="18">
                  <c:v>0.91500000000000004</c:v>
                </c:pt>
                <c:pt idx="19">
                  <c:v>0.91300000000000003</c:v>
                </c:pt>
                <c:pt idx="20">
                  <c:v>0.91300000000000003</c:v>
                </c:pt>
                <c:pt idx="21">
                  <c:v>0.91100000000000003</c:v>
                </c:pt>
                <c:pt idx="22">
                  <c:v>0.91</c:v>
                </c:pt>
                <c:pt idx="23">
                  <c:v>0.90800000000000003</c:v>
                </c:pt>
                <c:pt idx="24">
                  <c:v>0.90600000000000003</c:v>
                </c:pt>
                <c:pt idx="25">
                  <c:v>0.90200000000000002</c:v>
                </c:pt>
                <c:pt idx="26">
                  <c:v>0.89900000000000002</c:v>
                </c:pt>
                <c:pt idx="27">
                  <c:v>0.89600000000000002</c:v>
                </c:pt>
                <c:pt idx="28">
                  <c:v>0.89400000000000002</c:v>
                </c:pt>
                <c:pt idx="29">
                  <c:v>0.89100000000000001</c:v>
                </c:pt>
                <c:pt idx="30">
                  <c:v>0.88800000000000001</c:v>
                </c:pt>
                <c:pt idx="31">
                  <c:v>0.88500000000000001</c:v>
                </c:pt>
                <c:pt idx="32">
                  <c:v>0.88300000000000001</c:v>
                </c:pt>
                <c:pt idx="33">
                  <c:v>0.88</c:v>
                </c:pt>
                <c:pt idx="34">
                  <c:v>0.878</c:v>
                </c:pt>
                <c:pt idx="35">
                  <c:v>0.876</c:v>
                </c:pt>
                <c:pt idx="36">
                  <c:v>0.874</c:v>
                </c:pt>
                <c:pt idx="37">
                  <c:v>0.873</c:v>
                </c:pt>
                <c:pt idx="38">
                  <c:v>0.871</c:v>
                </c:pt>
                <c:pt idx="39">
                  <c:v>0.87</c:v>
                </c:pt>
                <c:pt idx="40">
                  <c:v>0.86799999999999999</c:v>
                </c:pt>
                <c:pt idx="41">
                  <c:v>0.86599999999999999</c:v>
                </c:pt>
                <c:pt idx="42">
                  <c:v>0.86499999999999999</c:v>
                </c:pt>
                <c:pt idx="43">
                  <c:v>0.86299999999999999</c:v>
                </c:pt>
                <c:pt idx="44">
                  <c:v>0.86099999999999999</c:v>
                </c:pt>
                <c:pt idx="45">
                  <c:v>0.86</c:v>
                </c:pt>
                <c:pt idx="46">
                  <c:v>0.85799999999999998</c:v>
                </c:pt>
                <c:pt idx="47">
                  <c:v>0.85699999999999998</c:v>
                </c:pt>
                <c:pt idx="48">
                  <c:v>0.85499999999999998</c:v>
                </c:pt>
                <c:pt idx="49">
                  <c:v>0.85399999999999998</c:v>
                </c:pt>
                <c:pt idx="50">
                  <c:v>0.85199999999999998</c:v>
                </c:pt>
                <c:pt idx="51">
                  <c:v>0.85</c:v>
                </c:pt>
                <c:pt idx="52">
                  <c:v>0.84899999999999998</c:v>
                </c:pt>
                <c:pt idx="53">
                  <c:v>0.84799999999999998</c:v>
                </c:pt>
                <c:pt idx="54">
                  <c:v>0.84599999999999997</c:v>
                </c:pt>
                <c:pt idx="55">
                  <c:v>0.84499999999999997</c:v>
                </c:pt>
                <c:pt idx="56">
                  <c:v>0.84299999999999997</c:v>
                </c:pt>
                <c:pt idx="57">
                  <c:v>0.84199999999999997</c:v>
                </c:pt>
                <c:pt idx="58">
                  <c:v>0.84099999999999997</c:v>
                </c:pt>
                <c:pt idx="59">
                  <c:v>0.83899999999999997</c:v>
                </c:pt>
                <c:pt idx="60">
                  <c:v>0.83799999999999997</c:v>
                </c:pt>
                <c:pt idx="61">
                  <c:v>0.83699999999999997</c:v>
                </c:pt>
                <c:pt idx="62">
                  <c:v>0.83499999999999996</c:v>
                </c:pt>
                <c:pt idx="63">
                  <c:v>0.83399999999999996</c:v>
                </c:pt>
                <c:pt idx="64">
                  <c:v>0.83199999999999996</c:v>
                </c:pt>
                <c:pt idx="65">
                  <c:v>0.83099999999999996</c:v>
                </c:pt>
                <c:pt idx="66">
                  <c:v>0.83</c:v>
                </c:pt>
                <c:pt idx="67">
                  <c:v>0.82899999999999996</c:v>
                </c:pt>
                <c:pt idx="68">
                  <c:v>0.82699999999999996</c:v>
                </c:pt>
                <c:pt idx="69">
                  <c:v>0.82599999999999996</c:v>
                </c:pt>
                <c:pt idx="70">
                  <c:v>0.82399999999999995</c:v>
                </c:pt>
                <c:pt idx="71">
                  <c:v>0.82299999999999995</c:v>
                </c:pt>
                <c:pt idx="72">
                  <c:v>0.82199999999999995</c:v>
                </c:pt>
                <c:pt idx="73">
                  <c:v>0.82</c:v>
                </c:pt>
                <c:pt idx="74">
                  <c:v>0.81899999999999995</c:v>
                </c:pt>
                <c:pt idx="75">
                  <c:v>0.81799999999999995</c:v>
                </c:pt>
                <c:pt idx="76">
                  <c:v>0.81599999999999995</c:v>
                </c:pt>
                <c:pt idx="77">
                  <c:v>0.81499999999999995</c:v>
                </c:pt>
                <c:pt idx="78">
                  <c:v>0.81399999999999995</c:v>
                </c:pt>
                <c:pt idx="79">
                  <c:v>0.81299999999999994</c:v>
                </c:pt>
                <c:pt idx="80">
                  <c:v>0.81200000000000006</c:v>
                </c:pt>
                <c:pt idx="81">
                  <c:v>0.81</c:v>
                </c:pt>
                <c:pt idx="82">
                  <c:v>0.80900000000000005</c:v>
                </c:pt>
                <c:pt idx="83">
                  <c:v>0.80800000000000005</c:v>
                </c:pt>
                <c:pt idx="84">
                  <c:v>0.80600000000000005</c:v>
                </c:pt>
                <c:pt idx="85">
                  <c:v>0.80500000000000005</c:v>
                </c:pt>
                <c:pt idx="86">
                  <c:v>0.80400000000000005</c:v>
                </c:pt>
                <c:pt idx="87">
                  <c:v>0.80300000000000005</c:v>
                </c:pt>
                <c:pt idx="88">
                  <c:v>0.80200000000000005</c:v>
                </c:pt>
                <c:pt idx="89">
                  <c:v>0.80100000000000005</c:v>
                </c:pt>
                <c:pt idx="90">
                  <c:v>0.79900000000000004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23-48D5-96E9-926402EC49CF}"/>
            </c:ext>
          </c:extLst>
        </c:ser>
        <c:ser>
          <c:idx val="2"/>
          <c:order val="2"/>
          <c:tx>
            <c:strRef>
              <c:f>'10-5-22 R3-1'!$D$2</c:f>
              <c:strCache>
                <c:ptCount val="1"/>
                <c:pt idx="0">
                  <c:v>A7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'10-5-22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R3-1'!$D$3:$D$93</c:f>
              <c:numCache>
                <c:formatCode>General</c:formatCode>
                <c:ptCount val="91"/>
                <c:pt idx="0">
                  <c:v>0.97499999999999998</c:v>
                </c:pt>
                <c:pt idx="1">
                  <c:v>0.96899999999999997</c:v>
                </c:pt>
                <c:pt idx="2">
                  <c:v>0.96399999999999997</c:v>
                </c:pt>
                <c:pt idx="3">
                  <c:v>0.96099999999999997</c:v>
                </c:pt>
                <c:pt idx="4">
                  <c:v>0.95899999999999996</c:v>
                </c:pt>
                <c:pt idx="5">
                  <c:v>0.95799999999999996</c:v>
                </c:pt>
                <c:pt idx="6">
                  <c:v>0.95799999999999996</c:v>
                </c:pt>
                <c:pt idx="7">
                  <c:v>0.95699999999999996</c:v>
                </c:pt>
                <c:pt idx="8">
                  <c:v>0.95599999999999996</c:v>
                </c:pt>
                <c:pt idx="9">
                  <c:v>0.95499999999999996</c:v>
                </c:pt>
                <c:pt idx="10">
                  <c:v>0.95499999999999996</c:v>
                </c:pt>
                <c:pt idx="11">
                  <c:v>0.95399999999999996</c:v>
                </c:pt>
                <c:pt idx="12">
                  <c:v>0.95299999999999996</c:v>
                </c:pt>
                <c:pt idx="13">
                  <c:v>0.95299999999999996</c:v>
                </c:pt>
                <c:pt idx="14">
                  <c:v>0.95199999999999996</c:v>
                </c:pt>
                <c:pt idx="15">
                  <c:v>0.95199999999999996</c:v>
                </c:pt>
                <c:pt idx="16">
                  <c:v>0.95099999999999996</c:v>
                </c:pt>
                <c:pt idx="17">
                  <c:v>0.95099999999999996</c:v>
                </c:pt>
                <c:pt idx="18">
                  <c:v>0.95</c:v>
                </c:pt>
                <c:pt idx="19">
                  <c:v>0.94899999999999995</c:v>
                </c:pt>
                <c:pt idx="20">
                  <c:v>0.94799999999999995</c:v>
                </c:pt>
                <c:pt idx="21">
                  <c:v>0.94799999999999995</c:v>
                </c:pt>
                <c:pt idx="22">
                  <c:v>0.94699999999999995</c:v>
                </c:pt>
                <c:pt idx="23">
                  <c:v>0.94699999999999995</c:v>
                </c:pt>
                <c:pt idx="24">
                  <c:v>0.94599999999999995</c:v>
                </c:pt>
                <c:pt idx="25">
                  <c:v>0.94499999999999995</c:v>
                </c:pt>
                <c:pt idx="26">
                  <c:v>0.94399999999999995</c:v>
                </c:pt>
                <c:pt idx="27">
                  <c:v>0.94399999999999995</c:v>
                </c:pt>
                <c:pt idx="28">
                  <c:v>0.94299999999999995</c:v>
                </c:pt>
                <c:pt idx="29">
                  <c:v>0.94299999999999995</c:v>
                </c:pt>
                <c:pt idx="30">
                  <c:v>0.94199999999999995</c:v>
                </c:pt>
                <c:pt idx="31">
                  <c:v>0.94099999999999995</c:v>
                </c:pt>
                <c:pt idx="32">
                  <c:v>0.94</c:v>
                </c:pt>
                <c:pt idx="33">
                  <c:v>0.94</c:v>
                </c:pt>
                <c:pt idx="34">
                  <c:v>0.93899999999999995</c:v>
                </c:pt>
                <c:pt idx="35">
                  <c:v>0.93799999999999994</c:v>
                </c:pt>
                <c:pt idx="36">
                  <c:v>0.93799999999999994</c:v>
                </c:pt>
                <c:pt idx="37">
                  <c:v>0.93700000000000006</c:v>
                </c:pt>
                <c:pt idx="38">
                  <c:v>0.93600000000000005</c:v>
                </c:pt>
                <c:pt idx="39">
                  <c:v>0.93600000000000005</c:v>
                </c:pt>
                <c:pt idx="40">
                  <c:v>0.93500000000000005</c:v>
                </c:pt>
                <c:pt idx="41">
                  <c:v>0.93400000000000005</c:v>
                </c:pt>
                <c:pt idx="42">
                  <c:v>0.93400000000000005</c:v>
                </c:pt>
                <c:pt idx="43">
                  <c:v>0.93300000000000005</c:v>
                </c:pt>
                <c:pt idx="44">
                  <c:v>0.93200000000000005</c:v>
                </c:pt>
                <c:pt idx="45">
                  <c:v>0.93100000000000005</c:v>
                </c:pt>
                <c:pt idx="46">
                  <c:v>0.93100000000000005</c:v>
                </c:pt>
                <c:pt idx="47">
                  <c:v>0.93</c:v>
                </c:pt>
                <c:pt idx="48">
                  <c:v>0.92900000000000005</c:v>
                </c:pt>
                <c:pt idx="49">
                  <c:v>0.92800000000000005</c:v>
                </c:pt>
                <c:pt idx="50">
                  <c:v>0.92800000000000005</c:v>
                </c:pt>
                <c:pt idx="51">
                  <c:v>0.92700000000000005</c:v>
                </c:pt>
                <c:pt idx="52">
                  <c:v>0.92700000000000005</c:v>
                </c:pt>
                <c:pt idx="53">
                  <c:v>0.92600000000000005</c:v>
                </c:pt>
                <c:pt idx="54">
                  <c:v>0.92500000000000004</c:v>
                </c:pt>
                <c:pt idx="55">
                  <c:v>0.92500000000000004</c:v>
                </c:pt>
                <c:pt idx="56">
                  <c:v>0.92400000000000004</c:v>
                </c:pt>
                <c:pt idx="57">
                  <c:v>0.92300000000000004</c:v>
                </c:pt>
                <c:pt idx="58">
                  <c:v>0.92300000000000004</c:v>
                </c:pt>
                <c:pt idx="59">
                  <c:v>0.92200000000000004</c:v>
                </c:pt>
                <c:pt idx="60">
                  <c:v>0.92100000000000004</c:v>
                </c:pt>
                <c:pt idx="61">
                  <c:v>0.92</c:v>
                </c:pt>
                <c:pt idx="62">
                  <c:v>0.91900000000000004</c:v>
                </c:pt>
                <c:pt idx="63">
                  <c:v>0.91900000000000004</c:v>
                </c:pt>
                <c:pt idx="64">
                  <c:v>0.91800000000000004</c:v>
                </c:pt>
                <c:pt idx="65">
                  <c:v>0.91700000000000004</c:v>
                </c:pt>
                <c:pt idx="66">
                  <c:v>0.91700000000000004</c:v>
                </c:pt>
                <c:pt idx="67">
                  <c:v>0.91600000000000004</c:v>
                </c:pt>
                <c:pt idx="68">
                  <c:v>0.91500000000000004</c:v>
                </c:pt>
                <c:pt idx="69">
                  <c:v>0.91500000000000004</c:v>
                </c:pt>
                <c:pt idx="70">
                  <c:v>0.91400000000000003</c:v>
                </c:pt>
                <c:pt idx="71">
                  <c:v>0.91300000000000003</c:v>
                </c:pt>
                <c:pt idx="72">
                  <c:v>0.91200000000000003</c:v>
                </c:pt>
                <c:pt idx="73">
                  <c:v>0.91200000000000003</c:v>
                </c:pt>
                <c:pt idx="74">
                  <c:v>0.91100000000000003</c:v>
                </c:pt>
                <c:pt idx="75">
                  <c:v>0.91</c:v>
                </c:pt>
                <c:pt idx="76">
                  <c:v>0.90900000000000003</c:v>
                </c:pt>
                <c:pt idx="77">
                  <c:v>0.90900000000000003</c:v>
                </c:pt>
                <c:pt idx="78">
                  <c:v>0.90800000000000003</c:v>
                </c:pt>
                <c:pt idx="79">
                  <c:v>0.90700000000000003</c:v>
                </c:pt>
                <c:pt idx="80">
                  <c:v>0.90700000000000003</c:v>
                </c:pt>
                <c:pt idx="81">
                  <c:v>0.90600000000000003</c:v>
                </c:pt>
                <c:pt idx="82">
                  <c:v>0.90500000000000003</c:v>
                </c:pt>
                <c:pt idx="83">
                  <c:v>0.90400000000000003</c:v>
                </c:pt>
                <c:pt idx="84">
                  <c:v>0.90400000000000003</c:v>
                </c:pt>
                <c:pt idx="85">
                  <c:v>0.90300000000000002</c:v>
                </c:pt>
                <c:pt idx="86">
                  <c:v>0.90200000000000002</c:v>
                </c:pt>
                <c:pt idx="87">
                  <c:v>0.90100000000000002</c:v>
                </c:pt>
                <c:pt idx="88">
                  <c:v>0.90100000000000002</c:v>
                </c:pt>
                <c:pt idx="89">
                  <c:v>0.9</c:v>
                </c:pt>
                <c:pt idx="90">
                  <c:v>0.89900000000000002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23-48D5-96E9-926402EC49CF}"/>
            </c:ext>
          </c:extLst>
        </c:ser>
        <c:ser>
          <c:idx val="3"/>
          <c:order val="3"/>
          <c:tx>
            <c:strRef>
              <c:f>'10-5-22 R3-1'!$E$2</c:f>
              <c:strCache>
                <c:ptCount val="1"/>
                <c:pt idx="0">
                  <c:v>A8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'10-5-22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R3-1'!$E$3:$E$93</c:f>
              <c:numCache>
                <c:formatCode>General</c:formatCode>
                <c:ptCount val="91"/>
                <c:pt idx="0">
                  <c:v>0.999</c:v>
                </c:pt>
                <c:pt idx="1">
                  <c:v>0.998</c:v>
                </c:pt>
                <c:pt idx="2">
                  <c:v>1.004</c:v>
                </c:pt>
                <c:pt idx="3">
                  <c:v>1.0069999999999999</c:v>
                </c:pt>
                <c:pt idx="4">
                  <c:v>1.008</c:v>
                </c:pt>
                <c:pt idx="5">
                  <c:v>1.008</c:v>
                </c:pt>
                <c:pt idx="6">
                  <c:v>1.008</c:v>
                </c:pt>
                <c:pt idx="7">
                  <c:v>1.0049999999999999</c:v>
                </c:pt>
                <c:pt idx="8">
                  <c:v>1.0029999999999999</c:v>
                </c:pt>
                <c:pt idx="9">
                  <c:v>1.0009999999999999</c:v>
                </c:pt>
                <c:pt idx="10">
                  <c:v>0.999</c:v>
                </c:pt>
                <c:pt idx="11">
                  <c:v>0.996</c:v>
                </c:pt>
                <c:pt idx="12">
                  <c:v>0.996</c:v>
                </c:pt>
                <c:pt idx="13">
                  <c:v>0.995</c:v>
                </c:pt>
                <c:pt idx="14">
                  <c:v>0.99399999999999999</c:v>
                </c:pt>
                <c:pt idx="15">
                  <c:v>0.99299999999999999</c:v>
                </c:pt>
                <c:pt idx="16">
                  <c:v>0.99199999999999999</c:v>
                </c:pt>
                <c:pt idx="17">
                  <c:v>0.99199999999999999</c:v>
                </c:pt>
                <c:pt idx="18">
                  <c:v>0.98899999999999999</c:v>
                </c:pt>
                <c:pt idx="19">
                  <c:v>0.98699999999999999</c:v>
                </c:pt>
                <c:pt idx="20">
                  <c:v>0.98499999999999999</c:v>
                </c:pt>
                <c:pt idx="21">
                  <c:v>0.98299999999999998</c:v>
                </c:pt>
                <c:pt idx="22">
                  <c:v>0.97799999999999998</c:v>
                </c:pt>
                <c:pt idx="23">
                  <c:v>0.97599999999999998</c:v>
                </c:pt>
                <c:pt idx="24">
                  <c:v>0.97399999999999998</c:v>
                </c:pt>
                <c:pt idx="25">
                  <c:v>0.97399999999999998</c:v>
                </c:pt>
                <c:pt idx="26">
                  <c:v>0.97099999999999997</c:v>
                </c:pt>
                <c:pt idx="27">
                  <c:v>0.97099999999999997</c:v>
                </c:pt>
                <c:pt idx="28">
                  <c:v>0.97</c:v>
                </c:pt>
                <c:pt idx="29">
                  <c:v>0.96899999999999997</c:v>
                </c:pt>
                <c:pt idx="30">
                  <c:v>0.96799999999999997</c:v>
                </c:pt>
                <c:pt idx="31">
                  <c:v>0.96799999999999997</c:v>
                </c:pt>
                <c:pt idx="32">
                  <c:v>0.96699999999999997</c:v>
                </c:pt>
                <c:pt idx="33">
                  <c:v>0.96599999999999997</c:v>
                </c:pt>
                <c:pt idx="34">
                  <c:v>0.96399999999999997</c:v>
                </c:pt>
                <c:pt idx="35">
                  <c:v>0.96299999999999997</c:v>
                </c:pt>
                <c:pt idx="36">
                  <c:v>0.96299999999999997</c:v>
                </c:pt>
                <c:pt idx="37">
                  <c:v>0.96099999999999997</c:v>
                </c:pt>
                <c:pt idx="38">
                  <c:v>0.96099999999999997</c:v>
                </c:pt>
                <c:pt idx="39">
                  <c:v>0.95899999999999996</c:v>
                </c:pt>
                <c:pt idx="40">
                  <c:v>0.96</c:v>
                </c:pt>
                <c:pt idx="41">
                  <c:v>0.95799999999999996</c:v>
                </c:pt>
                <c:pt idx="42">
                  <c:v>0.95699999999999996</c:v>
                </c:pt>
                <c:pt idx="43">
                  <c:v>0.95599999999999996</c:v>
                </c:pt>
                <c:pt idx="44">
                  <c:v>0.95599999999999996</c:v>
                </c:pt>
                <c:pt idx="45">
                  <c:v>0.95499999999999996</c:v>
                </c:pt>
                <c:pt idx="46">
                  <c:v>0.95399999999999996</c:v>
                </c:pt>
                <c:pt idx="47">
                  <c:v>0.95299999999999996</c:v>
                </c:pt>
                <c:pt idx="48">
                  <c:v>0.95299999999999996</c:v>
                </c:pt>
                <c:pt idx="49">
                  <c:v>0.95199999999999996</c:v>
                </c:pt>
                <c:pt idx="50">
                  <c:v>0.95099999999999996</c:v>
                </c:pt>
                <c:pt idx="51">
                  <c:v>0.95</c:v>
                </c:pt>
                <c:pt idx="52">
                  <c:v>0.94899999999999995</c:v>
                </c:pt>
                <c:pt idx="53">
                  <c:v>0.94899999999999995</c:v>
                </c:pt>
                <c:pt idx="54">
                  <c:v>0.94799999999999995</c:v>
                </c:pt>
                <c:pt idx="55">
                  <c:v>0.94699999999999995</c:v>
                </c:pt>
                <c:pt idx="56">
                  <c:v>0.94599999999999995</c:v>
                </c:pt>
                <c:pt idx="57">
                  <c:v>0.94599999999999995</c:v>
                </c:pt>
                <c:pt idx="58">
                  <c:v>0.94499999999999995</c:v>
                </c:pt>
                <c:pt idx="59">
                  <c:v>0.94399999999999995</c:v>
                </c:pt>
                <c:pt idx="60">
                  <c:v>0.94299999999999995</c:v>
                </c:pt>
                <c:pt idx="61">
                  <c:v>0.94199999999999995</c:v>
                </c:pt>
                <c:pt idx="62">
                  <c:v>0.94099999999999995</c:v>
                </c:pt>
                <c:pt idx="63">
                  <c:v>0.94</c:v>
                </c:pt>
                <c:pt idx="64">
                  <c:v>0.93899999999999995</c:v>
                </c:pt>
                <c:pt idx="65">
                  <c:v>0.93899999999999995</c:v>
                </c:pt>
                <c:pt idx="66">
                  <c:v>0.93799999999999994</c:v>
                </c:pt>
                <c:pt idx="67">
                  <c:v>0.93700000000000006</c:v>
                </c:pt>
                <c:pt idx="68">
                  <c:v>0.93600000000000005</c:v>
                </c:pt>
                <c:pt idx="69">
                  <c:v>0.93500000000000005</c:v>
                </c:pt>
                <c:pt idx="70">
                  <c:v>0.93500000000000005</c:v>
                </c:pt>
                <c:pt idx="71">
                  <c:v>0.93400000000000005</c:v>
                </c:pt>
                <c:pt idx="72">
                  <c:v>0.93300000000000005</c:v>
                </c:pt>
                <c:pt idx="73">
                  <c:v>0.93200000000000005</c:v>
                </c:pt>
                <c:pt idx="74">
                  <c:v>0.93200000000000005</c:v>
                </c:pt>
                <c:pt idx="75">
                  <c:v>0.93</c:v>
                </c:pt>
                <c:pt idx="76">
                  <c:v>0.93</c:v>
                </c:pt>
                <c:pt idx="77">
                  <c:v>0.92900000000000005</c:v>
                </c:pt>
                <c:pt idx="78">
                  <c:v>0.92800000000000005</c:v>
                </c:pt>
                <c:pt idx="79">
                  <c:v>0.92800000000000005</c:v>
                </c:pt>
                <c:pt idx="80">
                  <c:v>0.92700000000000005</c:v>
                </c:pt>
                <c:pt idx="81">
                  <c:v>0.92600000000000005</c:v>
                </c:pt>
                <c:pt idx="82">
                  <c:v>0.92500000000000004</c:v>
                </c:pt>
                <c:pt idx="83">
                  <c:v>0.92400000000000004</c:v>
                </c:pt>
                <c:pt idx="84">
                  <c:v>0.92300000000000004</c:v>
                </c:pt>
                <c:pt idx="85">
                  <c:v>0.92200000000000004</c:v>
                </c:pt>
                <c:pt idx="86">
                  <c:v>0.92200000000000004</c:v>
                </c:pt>
                <c:pt idx="87">
                  <c:v>0.92100000000000004</c:v>
                </c:pt>
                <c:pt idx="88">
                  <c:v>0.92</c:v>
                </c:pt>
                <c:pt idx="89">
                  <c:v>0.91900000000000004</c:v>
                </c:pt>
                <c:pt idx="90">
                  <c:v>0.91800000000000004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23-48D5-96E9-926402EC4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'10-5-22 R3-1'!$J$2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'10-5-22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R3-1'!$J$3:$J$93</c:f>
              <c:numCache>
                <c:formatCode>General</c:formatCode>
                <c:ptCount val="91"/>
                <c:pt idx="0">
                  <c:v>1.6000000000000014E-2</c:v>
                </c:pt>
                <c:pt idx="1">
                  <c:v>1.5000000000000124E-2</c:v>
                </c:pt>
                <c:pt idx="2">
                  <c:v>1.6499999999999959E-2</c:v>
                </c:pt>
                <c:pt idx="3">
                  <c:v>2.0000000000000018E-2</c:v>
                </c:pt>
                <c:pt idx="4">
                  <c:v>2.4000000000000021E-2</c:v>
                </c:pt>
                <c:pt idx="5">
                  <c:v>2.7000000000000024E-2</c:v>
                </c:pt>
                <c:pt idx="6">
                  <c:v>2.9499999999999971E-2</c:v>
                </c:pt>
                <c:pt idx="7">
                  <c:v>2.9999999999999805E-2</c:v>
                </c:pt>
                <c:pt idx="8">
                  <c:v>3.1999999999999917E-2</c:v>
                </c:pt>
                <c:pt idx="9">
                  <c:v>3.2000000000000028E-2</c:v>
                </c:pt>
                <c:pt idx="10">
                  <c:v>3.1999999999999917E-2</c:v>
                </c:pt>
                <c:pt idx="11">
                  <c:v>3.1999999999999917E-2</c:v>
                </c:pt>
                <c:pt idx="12">
                  <c:v>3.2999999999999918E-2</c:v>
                </c:pt>
                <c:pt idx="13">
                  <c:v>3.2499999999999973E-2</c:v>
                </c:pt>
                <c:pt idx="14">
                  <c:v>3.3000000000000029E-2</c:v>
                </c:pt>
                <c:pt idx="15">
                  <c:v>3.4499999999999975E-2</c:v>
                </c:pt>
                <c:pt idx="16">
                  <c:v>3.5000000000000031E-2</c:v>
                </c:pt>
                <c:pt idx="17">
                  <c:v>3.6499999999999977E-2</c:v>
                </c:pt>
                <c:pt idx="18">
                  <c:v>3.5500000000000087E-2</c:v>
                </c:pt>
                <c:pt idx="19">
                  <c:v>3.6999999999999922E-2</c:v>
                </c:pt>
                <c:pt idx="20">
                  <c:v>3.6999999999999922E-2</c:v>
                </c:pt>
                <c:pt idx="21">
                  <c:v>3.9500000000000091E-2</c:v>
                </c:pt>
                <c:pt idx="22">
                  <c:v>3.9499999999999869E-2</c:v>
                </c:pt>
                <c:pt idx="23">
                  <c:v>4.1499999999999981E-2</c:v>
                </c:pt>
                <c:pt idx="24">
                  <c:v>4.3499999999999872E-2</c:v>
                </c:pt>
                <c:pt idx="25">
                  <c:v>4.6999999999999931E-2</c:v>
                </c:pt>
                <c:pt idx="26">
                  <c:v>4.7499999999999987E-2</c:v>
                </c:pt>
                <c:pt idx="27">
                  <c:v>5.0499999999999989E-2</c:v>
                </c:pt>
                <c:pt idx="28">
                  <c:v>5.249999999999988E-2</c:v>
                </c:pt>
                <c:pt idx="29">
                  <c:v>5.3499999999999881E-2</c:v>
                </c:pt>
                <c:pt idx="30">
                  <c:v>5.5499999999999994E-2</c:v>
                </c:pt>
                <c:pt idx="31">
                  <c:v>5.7999999999999829E-2</c:v>
                </c:pt>
                <c:pt idx="32">
                  <c:v>5.8999999999999941E-2</c:v>
                </c:pt>
                <c:pt idx="33">
                  <c:v>6.0499999999999887E-2</c:v>
                </c:pt>
                <c:pt idx="34">
                  <c:v>6.0999999999999943E-2</c:v>
                </c:pt>
                <c:pt idx="35">
                  <c:v>6.1999999999999833E-2</c:v>
                </c:pt>
                <c:pt idx="36">
                  <c:v>6.3999999999999835E-2</c:v>
                </c:pt>
                <c:pt idx="37">
                  <c:v>6.4000000000000057E-2</c:v>
                </c:pt>
                <c:pt idx="38">
                  <c:v>6.5999999999999948E-2</c:v>
                </c:pt>
                <c:pt idx="39">
                  <c:v>6.6500000000000004E-2</c:v>
                </c:pt>
                <c:pt idx="40">
                  <c:v>6.8500000000000005E-2</c:v>
                </c:pt>
                <c:pt idx="41">
                  <c:v>6.9499999999999895E-2</c:v>
                </c:pt>
                <c:pt idx="42">
                  <c:v>7.0999999999999952E-2</c:v>
                </c:pt>
                <c:pt idx="43">
                  <c:v>7.1999999999999953E-2</c:v>
                </c:pt>
                <c:pt idx="44">
                  <c:v>7.2999999999999954E-2</c:v>
                </c:pt>
                <c:pt idx="45">
                  <c:v>7.4000000000000066E-2</c:v>
                </c:pt>
                <c:pt idx="46">
                  <c:v>7.5500000000000012E-2</c:v>
                </c:pt>
                <c:pt idx="47">
                  <c:v>7.6000000000000068E-2</c:v>
                </c:pt>
                <c:pt idx="48">
                  <c:v>7.7000000000000068E-2</c:v>
                </c:pt>
                <c:pt idx="49">
                  <c:v>7.7499999999999902E-2</c:v>
                </c:pt>
                <c:pt idx="50">
                  <c:v>7.8500000000000014E-2</c:v>
                </c:pt>
                <c:pt idx="51">
                  <c:v>7.9500000000000015E-2</c:v>
                </c:pt>
                <c:pt idx="52">
                  <c:v>7.999999999999996E-2</c:v>
                </c:pt>
                <c:pt idx="53">
                  <c:v>8.0999999999999961E-2</c:v>
                </c:pt>
                <c:pt idx="54">
                  <c:v>8.1999999999999962E-2</c:v>
                </c:pt>
                <c:pt idx="55">
                  <c:v>8.2500000000000018E-2</c:v>
                </c:pt>
                <c:pt idx="56">
                  <c:v>8.350000000000013E-2</c:v>
                </c:pt>
                <c:pt idx="57">
                  <c:v>8.3999999999999964E-2</c:v>
                </c:pt>
                <c:pt idx="58">
                  <c:v>8.4999999999999964E-2</c:v>
                </c:pt>
                <c:pt idx="59">
                  <c:v>8.6000000000000076E-2</c:v>
                </c:pt>
                <c:pt idx="60">
                  <c:v>8.5999999999999965E-2</c:v>
                </c:pt>
                <c:pt idx="61">
                  <c:v>8.6000000000000076E-2</c:v>
                </c:pt>
                <c:pt idx="62">
                  <c:v>8.6999999999999966E-2</c:v>
                </c:pt>
                <c:pt idx="63">
                  <c:v>8.7500000000000022E-2</c:v>
                </c:pt>
                <c:pt idx="64">
                  <c:v>8.8500000000000023E-2</c:v>
                </c:pt>
                <c:pt idx="65">
                  <c:v>8.8999999999999968E-2</c:v>
                </c:pt>
                <c:pt idx="66">
                  <c:v>8.9500000000000024E-2</c:v>
                </c:pt>
                <c:pt idx="67">
                  <c:v>9.000000000000008E-2</c:v>
                </c:pt>
                <c:pt idx="68">
                  <c:v>9.0500000000000025E-2</c:v>
                </c:pt>
                <c:pt idx="69">
                  <c:v>9.1000000000000081E-2</c:v>
                </c:pt>
                <c:pt idx="70">
                  <c:v>9.2500000000000138E-2</c:v>
                </c:pt>
                <c:pt idx="71">
                  <c:v>9.2500000000000027E-2</c:v>
                </c:pt>
                <c:pt idx="72">
                  <c:v>9.2500000000000138E-2</c:v>
                </c:pt>
                <c:pt idx="73">
                  <c:v>9.4000000000000083E-2</c:v>
                </c:pt>
                <c:pt idx="74">
                  <c:v>9.4500000000000028E-2</c:v>
                </c:pt>
                <c:pt idx="75">
                  <c:v>9.4000000000000083E-2</c:v>
                </c:pt>
                <c:pt idx="76">
                  <c:v>9.5500000000000029E-2</c:v>
                </c:pt>
                <c:pt idx="77">
                  <c:v>9.6000000000000085E-2</c:v>
                </c:pt>
                <c:pt idx="78">
                  <c:v>9.6000000000000085E-2</c:v>
                </c:pt>
                <c:pt idx="79">
                  <c:v>9.650000000000003E-2</c:v>
                </c:pt>
                <c:pt idx="80">
                  <c:v>9.7500000000000031E-2</c:v>
                </c:pt>
                <c:pt idx="81">
                  <c:v>9.7999999999999976E-2</c:v>
                </c:pt>
                <c:pt idx="82">
                  <c:v>9.8000000000000087E-2</c:v>
                </c:pt>
                <c:pt idx="83">
                  <c:v>9.8500000000000032E-2</c:v>
                </c:pt>
                <c:pt idx="84">
                  <c:v>9.9499999999999922E-2</c:v>
                </c:pt>
                <c:pt idx="85">
                  <c:v>9.9500000000000144E-2</c:v>
                </c:pt>
                <c:pt idx="86">
                  <c:v>9.9999999999999978E-2</c:v>
                </c:pt>
                <c:pt idx="87">
                  <c:v>0.10000000000000009</c:v>
                </c:pt>
                <c:pt idx="88">
                  <c:v>0.10100000000000009</c:v>
                </c:pt>
                <c:pt idx="89">
                  <c:v>0.10099999999999998</c:v>
                </c:pt>
                <c:pt idx="90">
                  <c:v>0.10200000000000009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9-429B-8B19-A5E4DE336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'10-5-22 R3-2'!$B$2</c:f>
              <c:strCache>
                <c:ptCount val="1"/>
                <c:pt idx="0">
                  <c:v>B5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'10-5-22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R3-2'!$B$3:$B$93</c:f>
              <c:numCache>
                <c:formatCode>General</c:formatCode>
                <c:ptCount val="91"/>
                <c:pt idx="0">
                  <c:v>1.012</c:v>
                </c:pt>
                <c:pt idx="1">
                  <c:v>1.008</c:v>
                </c:pt>
                <c:pt idx="2">
                  <c:v>1.006</c:v>
                </c:pt>
                <c:pt idx="3">
                  <c:v>1.0029999999999999</c:v>
                </c:pt>
                <c:pt idx="4">
                  <c:v>1.002</c:v>
                </c:pt>
                <c:pt idx="5">
                  <c:v>1.0009999999999999</c:v>
                </c:pt>
                <c:pt idx="6">
                  <c:v>1</c:v>
                </c:pt>
                <c:pt idx="7">
                  <c:v>0.999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0.997</c:v>
                </c:pt>
                <c:pt idx="13">
                  <c:v>0.99299999999999999</c:v>
                </c:pt>
                <c:pt idx="14">
                  <c:v>0.99</c:v>
                </c:pt>
                <c:pt idx="15">
                  <c:v>0.98599999999999999</c:v>
                </c:pt>
                <c:pt idx="16">
                  <c:v>0.98199999999999998</c:v>
                </c:pt>
                <c:pt idx="17">
                  <c:v>0.97699999999999998</c:v>
                </c:pt>
                <c:pt idx="18">
                  <c:v>0.97099999999999997</c:v>
                </c:pt>
                <c:pt idx="19">
                  <c:v>0.96499999999999997</c:v>
                </c:pt>
                <c:pt idx="20">
                  <c:v>0.95899999999999996</c:v>
                </c:pt>
                <c:pt idx="21">
                  <c:v>0.95399999999999996</c:v>
                </c:pt>
                <c:pt idx="22">
                  <c:v>0.95</c:v>
                </c:pt>
                <c:pt idx="23">
                  <c:v>0.94699999999999995</c:v>
                </c:pt>
                <c:pt idx="24">
                  <c:v>0.94399999999999995</c:v>
                </c:pt>
                <c:pt idx="25">
                  <c:v>0.94199999999999995</c:v>
                </c:pt>
                <c:pt idx="26">
                  <c:v>0.94</c:v>
                </c:pt>
                <c:pt idx="27">
                  <c:v>0.93700000000000006</c:v>
                </c:pt>
                <c:pt idx="28">
                  <c:v>0.93600000000000005</c:v>
                </c:pt>
                <c:pt idx="29">
                  <c:v>0.93400000000000005</c:v>
                </c:pt>
                <c:pt idx="30">
                  <c:v>0.93200000000000005</c:v>
                </c:pt>
                <c:pt idx="31">
                  <c:v>0.93</c:v>
                </c:pt>
                <c:pt idx="32">
                  <c:v>0.92800000000000005</c:v>
                </c:pt>
                <c:pt idx="33">
                  <c:v>0.92600000000000005</c:v>
                </c:pt>
                <c:pt idx="34">
                  <c:v>0.92400000000000004</c:v>
                </c:pt>
                <c:pt idx="35">
                  <c:v>0.92200000000000004</c:v>
                </c:pt>
                <c:pt idx="36">
                  <c:v>0.92</c:v>
                </c:pt>
                <c:pt idx="37">
                  <c:v>0.91900000000000004</c:v>
                </c:pt>
                <c:pt idx="38">
                  <c:v>0.91700000000000004</c:v>
                </c:pt>
                <c:pt idx="39">
                  <c:v>0.91600000000000004</c:v>
                </c:pt>
                <c:pt idx="40">
                  <c:v>0.91400000000000003</c:v>
                </c:pt>
                <c:pt idx="41">
                  <c:v>0.91300000000000003</c:v>
                </c:pt>
                <c:pt idx="42">
                  <c:v>0.91100000000000003</c:v>
                </c:pt>
                <c:pt idx="43">
                  <c:v>0.91</c:v>
                </c:pt>
                <c:pt idx="44">
                  <c:v>0.90800000000000003</c:v>
                </c:pt>
                <c:pt idx="45">
                  <c:v>0.90700000000000003</c:v>
                </c:pt>
                <c:pt idx="46">
                  <c:v>0.90500000000000003</c:v>
                </c:pt>
                <c:pt idx="47">
                  <c:v>0.90400000000000003</c:v>
                </c:pt>
                <c:pt idx="48">
                  <c:v>0.90200000000000002</c:v>
                </c:pt>
                <c:pt idx="49">
                  <c:v>0.90100000000000002</c:v>
                </c:pt>
                <c:pt idx="50">
                  <c:v>0.89900000000000002</c:v>
                </c:pt>
                <c:pt idx="51">
                  <c:v>0.89800000000000002</c:v>
                </c:pt>
                <c:pt idx="52">
                  <c:v>0.89600000000000002</c:v>
                </c:pt>
                <c:pt idx="53">
                  <c:v>0.89500000000000002</c:v>
                </c:pt>
                <c:pt idx="54">
                  <c:v>0.89300000000000002</c:v>
                </c:pt>
                <c:pt idx="55">
                  <c:v>0.89200000000000002</c:v>
                </c:pt>
                <c:pt idx="56">
                  <c:v>0.89</c:v>
                </c:pt>
                <c:pt idx="57">
                  <c:v>0.88800000000000001</c:v>
                </c:pt>
                <c:pt idx="58">
                  <c:v>0.88600000000000001</c:v>
                </c:pt>
                <c:pt idx="59">
                  <c:v>0.88500000000000001</c:v>
                </c:pt>
                <c:pt idx="60">
                  <c:v>0.88400000000000001</c:v>
                </c:pt>
                <c:pt idx="61">
                  <c:v>0.88200000000000001</c:v>
                </c:pt>
                <c:pt idx="62">
                  <c:v>0.88100000000000001</c:v>
                </c:pt>
                <c:pt idx="63">
                  <c:v>0.879</c:v>
                </c:pt>
                <c:pt idx="64">
                  <c:v>0.878</c:v>
                </c:pt>
                <c:pt idx="65">
                  <c:v>0.877</c:v>
                </c:pt>
                <c:pt idx="66">
                  <c:v>0.875</c:v>
                </c:pt>
                <c:pt idx="67">
                  <c:v>0.874</c:v>
                </c:pt>
                <c:pt idx="68">
                  <c:v>0.873</c:v>
                </c:pt>
                <c:pt idx="69">
                  <c:v>0.871</c:v>
                </c:pt>
                <c:pt idx="70">
                  <c:v>0.87</c:v>
                </c:pt>
                <c:pt idx="71">
                  <c:v>0.86799999999999999</c:v>
                </c:pt>
                <c:pt idx="72">
                  <c:v>0.86699999999999999</c:v>
                </c:pt>
                <c:pt idx="73">
                  <c:v>0.86599999999999999</c:v>
                </c:pt>
                <c:pt idx="74">
                  <c:v>0.86399999999999999</c:v>
                </c:pt>
                <c:pt idx="75">
                  <c:v>0.86299999999999999</c:v>
                </c:pt>
                <c:pt idx="76">
                  <c:v>0.86199999999999999</c:v>
                </c:pt>
                <c:pt idx="77">
                  <c:v>0.86</c:v>
                </c:pt>
                <c:pt idx="78">
                  <c:v>0.85899999999999999</c:v>
                </c:pt>
                <c:pt idx="79">
                  <c:v>0.85799999999999998</c:v>
                </c:pt>
                <c:pt idx="80">
                  <c:v>0.85599999999999998</c:v>
                </c:pt>
                <c:pt idx="81">
                  <c:v>0.85499999999999998</c:v>
                </c:pt>
                <c:pt idx="82">
                  <c:v>0.85399999999999998</c:v>
                </c:pt>
                <c:pt idx="83">
                  <c:v>0.85299999999999998</c:v>
                </c:pt>
                <c:pt idx="84">
                  <c:v>0.85099999999999998</c:v>
                </c:pt>
                <c:pt idx="85">
                  <c:v>0.85</c:v>
                </c:pt>
                <c:pt idx="86">
                  <c:v>0.84899999999999998</c:v>
                </c:pt>
                <c:pt idx="87">
                  <c:v>0.84699999999999998</c:v>
                </c:pt>
                <c:pt idx="88">
                  <c:v>0.84599999999999997</c:v>
                </c:pt>
                <c:pt idx="89">
                  <c:v>0.84499999999999997</c:v>
                </c:pt>
                <c:pt idx="9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5-4391-A736-15139C3161E7}"/>
            </c:ext>
          </c:extLst>
        </c:ser>
        <c:ser>
          <c:idx val="1"/>
          <c:order val="1"/>
          <c:tx>
            <c:strRef>
              <c:f>'10-5-22 R3-2'!$C$2</c:f>
              <c:strCache>
                <c:ptCount val="1"/>
                <c:pt idx="0">
                  <c:v>B6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'10-5-22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R3-2'!$C$3:$C$93</c:f>
              <c:numCache>
                <c:formatCode>General</c:formatCode>
                <c:ptCount val="91"/>
                <c:pt idx="0">
                  <c:v>0.999</c:v>
                </c:pt>
                <c:pt idx="1">
                  <c:v>0.99299999999999999</c:v>
                </c:pt>
                <c:pt idx="2">
                  <c:v>0.99</c:v>
                </c:pt>
                <c:pt idx="3">
                  <c:v>0.98699999999999999</c:v>
                </c:pt>
                <c:pt idx="4">
                  <c:v>0.98599999999999999</c:v>
                </c:pt>
                <c:pt idx="5">
                  <c:v>0.98499999999999999</c:v>
                </c:pt>
                <c:pt idx="6">
                  <c:v>0.98299999999999998</c:v>
                </c:pt>
                <c:pt idx="7">
                  <c:v>0.98199999999999998</c:v>
                </c:pt>
                <c:pt idx="8">
                  <c:v>0.97899999999999998</c:v>
                </c:pt>
                <c:pt idx="9">
                  <c:v>0.97599999999999998</c:v>
                </c:pt>
                <c:pt idx="10">
                  <c:v>0.97399999999999998</c:v>
                </c:pt>
                <c:pt idx="11">
                  <c:v>0.97099999999999997</c:v>
                </c:pt>
                <c:pt idx="12">
                  <c:v>0.96899999999999997</c:v>
                </c:pt>
                <c:pt idx="13">
                  <c:v>0.96699999999999997</c:v>
                </c:pt>
                <c:pt idx="14">
                  <c:v>0.96599999999999997</c:v>
                </c:pt>
                <c:pt idx="15">
                  <c:v>0.96499999999999997</c:v>
                </c:pt>
                <c:pt idx="16">
                  <c:v>0.96399999999999997</c:v>
                </c:pt>
                <c:pt idx="17">
                  <c:v>0.96399999999999997</c:v>
                </c:pt>
                <c:pt idx="18">
                  <c:v>0.96299999999999997</c:v>
                </c:pt>
                <c:pt idx="19">
                  <c:v>0.96399999999999997</c:v>
                </c:pt>
                <c:pt idx="20">
                  <c:v>0.96399999999999997</c:v>
                </c:pt>
                <c:pt idx="21">
                  <c:v>0.96599999999999997</c:v>
                </c:pt>
                <c:pt idx="22">
                  <c:v>0.96499999999999997</c:v>
                </c:pt>
                <c:pt idx="23">
                  <c:v>0.96399999999999997</c:v>
                </c:pt>
                <c:pt idx="24">
                  <c:v>0.96299999999999997</c:v>
                </c:pt>
                <c:pt idx="25">
                  <c:v>0.95899999999999996</c:v>
                </c:pt>
                <c:pt idx="26">
                  <c:v>0.95499999999999996</c:v>
                </c:pt>
                <c:pt idx="27">
                  <c:v>0.95099999999999996</c:v>
                </c:pt>
                <c:pt idx="28">
                  <c:v>0.94699999999999995</c:v>
                </c:pt>
                <c:pt idx="29">
                  <c:v>0.94399999999999995</c:v>
                </c:pt>
                <c:pt idx="30">
                  <c:v>0.94</c:v>
                </c:pt>
                <c:pt idx="31">
                  <c:v>0.93700000000000006</c:v>
                </c:pt>
                <c:pt idx="32">
                  <c:v>0.93300000000000005</c:v>
                </c:pt>
                <c:pt idx="33">
                  <c:v>0.93</c:v>
                </c:pt>
                <c:pt idx="34">
                  <c:v>0.92700000000000005</c:v>
                </c:pt>
                <c:pt idx="35">
                  <c:v>0.92400000000000004</c:v>
                </c:pt>
                <c:pt idx="36">
                  <c:v>0.92</c:v>
                </c:pt>
                <c:pt idx="37">
                  <c:v>0.91700000000000004</c:v>
                </c:pt>
                <c:pt idx="38">
                  <c:v>0.91500000000000004</c:v>
                </c:pt>
                <c:pt idx="39">
                  <c:v>0.91200000000000003</c:v>
                </c:pt>
                <c:pt idx="40">
                  <c:v>0.91</c:v>
                </c:pt>
                <c:pt idx="41">
                  <c:v>0.90800000000000003</c:v>
                </c:pt>
                <c:pt idx="42">
                  <c:v>0.90500000000000003</c:v>
                </c:pt>
                <c:pt idx="43">
                  <c:v>0.90300000000000002</c:v>
                </c:pt>
                <c:pt idx="44">
                  <c:v>0.9</c:v>
                </c:pt>
                <c:pt idx="45">
                  <c:v>0.89800000000000002</c:v>
                </c:pt>
                <c:pt idx="46">
                  <c:v>0.89600000000000002</c:v>
                </c:pt>
                <c:pt idx="47">
                  <c:v>0.89300000000000002</c:v>
                </c:pt>
                <c:pt idx="48">
                  <c:v>0.89100000000000001</c:v>
                </c:pt>
                <c:pt idx="49">
                  <c:v>0.88900000000000001</c:v>
                </c:pt>
                <c:pt idx="50">
                  <c:v>0.88700000000000001</c:v>
                </c:pt>
                <c:pt idx="51">
                  <c:v>0.88600000000000001</c:v>
                </c:pt>
                <c:pt idx="52">
                  <c:v>0.88400000000000001</c:v>
                </c:pt>
                <c:pt idx="53">
                  <c:v>0.88300000000000001</c:v>
                </c:pt>
                <c:pt idx="54">
                  <c:v>0.88100000000000001</c:v>
                </c:pt>
                <c:pt idx="55">
                  <c:v>0.879</c:v>
                </c:pt>
                <c:pt idx="56">
                  <c:v>0.878</c:v>
                </c:pt>
                <c:pt idx="57">
                  <c:v>0.876</c:v>
                </c:pt>
                <c:pt idx="58">
                  <c:v>0.875</c:v>
                </c:pt>
                <c:pt idx="59">
                  <c:v>0.873</c:v>
                </c:pt>
                <c:pt idx="60">
                  <c:v>0.872</c:v>
                </c:pt>
                <c:pt idx="61">
                  <c:v>0.87</c:v>
                </c:pt>
                <c:pt idx="62">
                  <c:v>0.86899999999999999</c:v>
                </c:pt>
                <c:pt idx="63">
                  <c:v>0.86699999999999999</c:v>
                </c:pt>
                <c:pt idx="64">
                  <c:v>0.86599999999999999</c:v>
                </c:pt>
                <c:pt idx="65">
                  <c:v>0.86399999999999999</c:v>
                </c:pt>
                <c:pt idx="66">
                  <c:v>0.86299999999999999</c:v>
                </c:pt>
                <c:pt idx="67">
                  <c:v>0.86099999999999999</c:v>
                </c:pt>
                <c:pt idx="68">
                  <c:v>0.86</c:v>
                </c:pt>
                <c:pt idx="69">
                  <c:v>0.85799999999999998</c:v>
                </c:pt>
                <c:pt idx="70">
                  <c:v>0.85699999999999998</c:v>
                </c:pt>
                <c:pt idx="71">
                  <c:v>0.85599999999999998</c:v>
                </c:pt>
                <c:pt idx="72">
                  <c:v>0.85399999999999998</c:v>
                </c:pt>
                <c:pt idx="73">
                  <c:v>0.85299999999999998</c:v>
                </c:pt>
                <c:pt idx="74">
                  <c:v>0.85199999999999998</c:v>
                </c:pt>
                <c:pt idx="75">
                  <c:v>0.85</c:v>
                </c:pt>
                <c:pt idx="76">
                  <c:v>0.84899999999999998</c:v>
                </c:pt>
                <c:pt idx="77">
                  <c:v>0.84699999999999998</c:v>
                </c:pt>
                <c:pt idx="78">
                  <c:v>0.84599999999999997</c:v>
                </c:pt>
                <c:pt idx="79">
                  <c:v>0.84499999999999997</c:v>
                </c:pt>
                <c:pt idx="80">
                  <c:v>0.84299999999999997</c:v>
                </c:pt>
                <c:pt idx="81">
                  <c:v>0.84199999999999997</c:v>
                </c:pt>
                <c:pt idx="82">
                  <c:v>0.84099999999999997</c:v>
                </c:pt>
                <c:pt idx="83">
                  <c:v>0.83899999999999997</c:v>
                </c:pt>
                <c:pt idx="84">
                  <c:v>0.83799999999999997</c:v>
                </c:pt>
                <c:pt idx="85">
                  <c:v>0.83699999999999997</c:v>
                </c:pt>
                <c:pt idx="86">
                  <c:v>0.83599999999999997</c:v>
                </c:pt>
                <c:pt idx="87">
                  <c:v>0.83399999999999996</c:v>
                </c:pt>
                <c:pt idx="88">
                  <c:v>0.83299999999999996</c:v>
                </c:pt>
                <c:pt idx="89">
                  <c:v>0.83199999999999996</c:v>
                </c:pt>
                <c:pt idx="90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15-4391-A736-15139C3161E7}"/>
            </c:ext>
          </c:extLst>
        </c:ser>
        <c:ser>
          <c:idx val="2"/>
          <c:order val="2"/>
          <c:tx>
            <c:strRef>
              <c:f>'10-5-22 R3-2'!$D$2</c:f>
              <c:strCache>
                <c:ptCount val="1"/>
                <c:pt idx="0">
                  <c:v>B7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'10-5-22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R3-2'!$D$3:$D$93</c:f>
              <c:numCache>
                <c:formatCode>General</c:formatCode>
                <c:ptCount val="91"/>
                <c:pt idx="0">
                  <c:v>1.02</c:v>
                </c:pt>
                <c:pt idx="1">
                  <c:v>1.0169999999999999</c:v>
                </c:pt>
                <c:pt idx="2">
                  <c:v>1.016</c:v>
                </c:pt>
                <c:pt idx="3">
                  <c:v>1.0149999999999999</c:v>
                </c:pt>
                <c:pt idx="4">
                  <c:v>1.0149999999999999</c:v>
                </c:pt>
                <c:pt idx="5">
                  <c:v>1.014</c:v>
                </c:pt>
                <c:pt idx="6">
                  <c:v>1.014</c:v>
                </c:pt>
                <c:pt idx="7">
                  <c:v>1.014</c:v>
                </c:pt>
                <c:pt idx="8">
                  <c:v>1.0129999999999999</c:v>
                </c:pt>
                <c:pt idx="9">
                  <c:v>1.012</c:v>
                </c:pt>
                <c:pt idx="10">
                  <c:v>1.01</c:v>
                </c:pt>
                <c:pt idx="11">
                  <c:v>1.0089999999999999</c:v>
                </c:pt>
                <c:pt idx="12">
                  <c:v>1.008</c:v>
                </c:pt>
                <c:pt idx="13">
                  <c:v>1.0069999999999999</c:v>
                </c:pt>
                <c:pt idx="14">
                  <c:v>1.0049999999999999</c:v>
                </c:pt>
                <c:pt idx="15">
                  <c:v>1.004</c:v>
                </c:pt>
                <c:pt idx="16">
                  <c:v>1.002</c:v>
                </c:pt>
                <c:pt idx="17">
                  <c:v>1</c:v>
                </c:pt>
                <c:pt idx="18">
                  <c:v>0.997</c:v>
                </c:pt>
                <c:pt idx="19">
                  <c:v>0.995</c:v>
                </c:pt>
                <c:pt idx="20">
                  <c:v>0.99199999999999999</c:v>
                </c:pt>
                <c:pt idx="21">
                  <c:v>0.99</c:v>
                </c:pt>
                <c:pt idx="22">
                  <c:v>0.98799999999999999</c:v>
                </c:pt>
                <c:pt idx="23">
                  <c:v>0.98699999999999999</c:v>
                </c:pt>
                <c:pt idx="24">
                  <c:v>0.98599999999999999</c:v>
                </c:pt>
                <c:pt idx="25">
                  <c:v>0.98499999999999999</c:v>
                </c:pt>
                <c:pt idx="26">
                  <c:v>0.98399999999999999</c:v>
                </c:pt>
                <c:pt idx="27">
                  <c:v>0.98399999999999999</c:v>
                </c:pt>
                <c:pt idx="28">
                  <c:v>0.98499999999999999</c:v>
                </c:pt>
                <c:pt idx="29">
                  <c:v>0.98499999999999999</c:v>
                </c:pt>
                <c:pt idx="30">
                  <c:v>0.98499999999999999</c:v>
                </c:pt>
                <c:pt idx="31">
                  <c:v>0.98499999999999999</c:v>
                </c:pt>
                <c:pt idx="32">
                  <c:v>0.98299999999999998</c:v>
                </c:pt>
                <c:pt idx="33">
                  <c:v>0.98199999999999998</c:v>
                </c:pt>
                <c:pt idx="34">
                  <c:v>0.98099999999999998</c:v>
                </c:pt>
                <c:pt idx="35">
                  <c:v>0.98</c:v>
                </c:pt>
                <c:pt idx="36">
                  <c:v>0.97899999999999998</c:v>
                </c:pt>
                <c:pt idx="37">
                  <c:v>0.97799999999999998</c:v>
                </c:pt>
                <c:pt idx="38">
                  <c:v>0.97799999999999998</c:v>
                </c:pt>
                <c:pt idx="39">
                  <c:v>0.97699999999999998</c:v>
                </c:pt>
                <c:pt idx="40">
                  <c:v>0.97699999999999998</c:v>
                </c:pt>
                <c:pt idx="41">
                  <c:v>0.97599999999999998</c:v>
                </c:pt>
                <c:pt idx="42">
                  <c:v>0.97499999999999998</c:v>
                </c:pt>
                <c:pt idx="43">
                  <c:v>0.97499999999999998</c:v>
                </c:pt>
                <c:pt idx="44">
                  <c:v>0.97399999999999998</c:v>
                </c:pt>
                <c:pt idx="45">
                  <c:v>0.97399999999999998</c:v>
                </c:pt>
                <c:pt idx="46">
                  <c:v>0.97299999999999998</c:v>
                </c:pt>
                <c:pt idx="47">
                  <c:v>0.97199999999999998</c:v>
                </c:pt>
                <c:pt idx="48">
                  <c:v>0.97099999999999997</c:v>
                </c:pt>
                <c:pt idx="49">
                  <c:v>0.97099999999999997</c:v>
                </c:pt>
                <c:pt idx="50">
                  <c:v>0.97</c:v>
                </c:pt>
                <c:pt idx="51">
                  <c:v>0.96899999999999997</c:v>
                </c:pt>
                <c:pt idx="52">
                  <c:v>0.96899999999999997</c:v>
                </c:pt>
                <c:pt idx="53">
                  <c:v>0.96799999999999997</c:v>
                </c:pt>
                <c:pt idx="54">
                  <c:v>0.96699999999999997</c:v>
                </c:pt>
                <c:pt idx="55">
                  <c:v>0.96699999999999997</c:v>
                </c:pt>
                <c:pt idx="56">
                  <c:v>0.96599999999999997</c:v>
                </c:pt>
                <c:pt idx="57">
                  <c:v>0.96499999999999997</c:v>
                </c:pt>
                <c:pt idx="58">
                  <c:v>0.96499999999999997</c:v>
                </c:pt>
                <c:pt idx="59">
                  <c:v>0.96399999999999997</c:v>
                </c:pt>
                <c:pt idx="60">
                  <c:v>0.96299999999999997</c:v>
                </c:pt>
                <c:pt idx="61">
                  <c:v>0.96299999999999997</c:v>
                </c:pt>
                <c:pt idx="62">
                  <c:v>0.96199999999999997</c:v>
                </c:pt>
                <c:pt idx="63">
                  <c:v>0.96099999999999997</c:v>
                </c:pt>
                <c:pt idx="64">
                  <c:v>0.96099999999999997</c:v>
                </c:pt>
                <c:pt idx="65">
                  <c:v>0.95899999999999996</c:v>
                </c:pt>
                <c:pt idx="66">
                  <c:v>0.95899999999999996</c:v>
                </c:pt>
                <c:pt idx="67">
                  <c:v>0.95899999999999996</c:v>
                </c:pt>
                <c:pt idx="68">
                  <c:v>0.95899999999999996</c:v>
                </c:pt>
                <c:pt idx="69">
                  <c:v>0.95699999999999996</c:v>
                </c:pt>
                <c:pt idx="70">
                  <c:v>0.95599999999999996</c:v>
                </c:pt>
                <c:pt idx="71">
                  <c:v>0.95599999999999996</c:v>
                </c:pt>
                <c:pt idx="72">
                  <c:v>0.95599999999999996</c:v>
                </c:pt>
                <c:pt idx="73">
                  <c:v>0.95499999999999996</c:v>
                </c:pt>
                <c:pt idx="74">
                  <c:v>0.95399999999999996</c:v>
                </c:pt>
                <c:pt idx="75">
                  <c:v>0.95299999999999996</c:v>
                </c:pt>
                <c:pt idx="76">
                  <c:v>0.95399999999999996</c:v>
                </c:pt>
                <c:pt idx="77">
                  <c:v>0.95199999999999996</c:v>
                </c:pt>
                <c:pt idx="78">
                  <c:v>0.95099999999999996</c:v>
                </c:pt>
                <c:pt idx="79">
                  <c:v>0.95</c:v>
                </c:pt>
                <c:pt idx="80">
                  <c:v>0.95</c:v>
                </c:pt>
                <c:pt idx="81">
                  <c:v>0.95099999999999996</c:v>
                </c:pt>
                <c:pt idx="82">
                  <c:v>0.94799999999999995</c:v>
                </c:pt>
                <c:pt idx="83">
                  <c:v>0.94699999999999995</c:v>
                </c:pt>
                <c:pt idx="84">
                  <c:v>0.94699999999999995</c:v>
                </c:pt>
                <c:pt idx="85">
                  <c:v>0.94799999999999995</c:v>
                </c:pt>
                <c:pt idx="86">
                  <c:v>0.94599999999999995</c:v>
                </c:pt>
                <c:pt idx="87">
                  <c:v>0.94499999999999995</c:v>
                </c:pt>
                <c:pt idx="88">
                  <c:v>0.94399999999999995</c:v>
                </c:pt>
                <c:pt idx="89">
                  <c:v>0.94399999999999995</c:v>
                </c:pt>
                <c:pt idx="90">
                  <c:v>0.94299999999999995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15-4391-A736-15139C3161E7}"/>
            </c:ext>
          </c:extLst>
        </c:ser>
        <c:ser>
          <c:idx val="3"/>
          <c:order val="3"/>
          <c:tx>
            <c:strRef>
              <c:f>'10-5-22 R3-2'!$E$2</c:f>
              <c:strCache>
                <c:ptCount val="1"/>
                <c:pt idx="0">
                  <c:v>B8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'10-5-22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R3-2'!$E$3:$E$93</c:f>
              <c:numCache>
                <c:formatCode>General</c:formatCode>
                <c:ptCount val="91"/>
                <c:pt idx="0">
                  <c:v>1.03</c:v>
                </c:pt>
                <c:pt idx="1">
                  <c:v>1.02</c:v>
                </c:pt>
                <c:pt idx="2">
                  <c:v>1.0189999999999999</c:v>
                </c:pt>
                <c:pt idx="3">
                  <c:v>1.02</c:v>
                </c:pt>
                <c:pt idx="4">
                  <c:v>1.02</c:v>
                </c:pt>
                <c:pt idx="5">
                  <c:v>1.0189999999999999</c:v>
                </c:pt>
                <c:pt idx="6">
                  <c:v>1.018</c:v>
                </c:pt>
                <c:pt idx="7">
                  <c:v>1.0169999999999999</c:v>
                </c:pt>
                <c:pt idx="8">
                  <c:v>1.016</c:v>
                </c:pt>
                <c:pt idx="9">
                  <c:v>1.0149999999999999</c:v>
                </c:pt>
                <c:pt idx="10">
                  <c:v>1.014</c:v>
                </c:pt>
                <c:pt idx="11">
                  <c:v>1.0129999999999999</c:v>
                </c:pt>
                <c:pt idx="12">
                  <c:v>1.0129999999999999</c:v>
                </c:pt>
                <c:pt idx="13">
                  <c:v>1.0129999999999999</c:v>
                </c:pt>
                <c:pt idx="14">
                  <c:v>1.014</c:v>
                </c:pt>
                <c:pt idx="15">
                  <c:v>1.0129999999999999</c:v>
                </c:pt>
                <c:pt idx="16">
                  <c:v>1.0129999999999999</c:v>
                </c:pt>
                <c:pt idx="17">
                  <c:v>1.014</c:v>
                </c:pt>
                <c:pt idx="18">
                  <c:v>1.014</c:v>
                </c:pt>
                <c:pt idx="19">
                  <c:v>1.016</c:v>
                </c:pt>
                <c:pt idx="20">
                  <c:v>1.0169999999999999</c:v>
                </c:pt>
                <c:pt idx="21">
                  <c:v>1.0169999999999999</c:v>
                </c:pt>
                <c:pt idx="22">
                  <c:v>1.0149999999999999</c:v>
                </c:pt>
                <c:pt idx="23">
                  <c:v>1.014</c:v>
                </c:pt>
                <c:pt idx="24">
                  <c:v>1.014</c:v>
                </c:pt>
                <c:pt idx="25">
                  <c:v>1.014</c:v>
                </c:pt>
                <c:pt idx="26">
                  <c:v>1.012</c:v>
                </c:pt>
                <c:pt idx="27">
                  <c:v>1.0109999999999999</c:v>
                </c:pt>
                <c:pt idx="28">
                  <c:v>1.01</c:v>
                </c:pt>
                <c:pt idx="29">
                  <c:v>1.008</c:v>
                </c:pt>
                <c:pt idx="30">
                  <c:v>1.006</c:v>
                </c:pt>
                <c:pt idx="31">
                  <c:v>1.0049999999999999</c:v>
                </c:pt>
                <c:pt idx="32">
                  <c:v>1.0029999999999999</c:v>
                </c:pt>
                <c:pt idx="33">
                  <c:v>1.002</c:v>
                </c:pt>
                <c:pt idx="34">
                  <c:v>1</c:v>
                </c:pt>
                <c:pt idx="35">
                  <c:v>0.998</c:v>
                </c:pt>
                <c:pt idx="36">
                  <c:v>0.997</c:v>
                </c:pt>
                <c:pt idx="37">
                  <c:v>0.996</c:v>
                </c:pt>
                <c:pt idx="38">
                  <c:v>0.99399999999999999</c:v>
                </c:pt>
                <c:pt idx="39">
                  <c:v>0.99199999999999999</c:v>
                </c:pt>
                <c:pt idx="40">
                  <c:v>0.99</c:v>
                </c:pt>
                <c:pt idx="41">
                  <c:v>0.98799999999999999</c:v>
                </c:pt>
                <c:pt idx="42">
                  <c:v>0.98599999999999999</c:v>
                </c:pt>
                <c:pt idx="43">
                  <c:v>0.98399999999999999</c:v>
                </c:pt>
                <c:pt idx="44">
                  <c:v>0.98099999999999998</c:v>
                </c:pt>
                <c:pt idx="45">
                  <c:v>0.97899999999999998</c:v>
                </c:pt>
                <c:pt idx="46">
                  <c:v>0.97799999999999998</c:v>
                </c:pt>
                <c:pt idx="47">
                  <c:v>0.97599999999999998</c:v>
                </c:pt>
                <c:pt idx="48">
                  <c:v>0.97499999999999998</c:v>
                </c:pt>
                <c:pt idx="49">
                  <c:v>0.97399999999999998</c:v>
                </c:pt>
                <c:pt idx="50">
                  <c:v>0.97199999999999998</c:v>
                </c:pt>
                <c:pt idx="51">
                  <c:v>0.97199999999999998</c:v>
                </c:pt>
                <c:pt idx="52">
                  <c:v>0.97099999999999997</c:v>
                </c:pt>
                <c:pt idx="53">
                  <c:v>0.97</c:v>
                </c:pt>
                <c:pt idx="54">
                  <c:v>0.96899999999999997</c:v>
                </c:pt>
                <c:pt idx="55">
                  <c:v>0.96799999999999997</c:v>
                </c:pt>
                <c:pt idx="56">
                  <c:v>0.96699999999999997</c:v>
                </c:pt>
                <c:pt idx="57">
                  <c:v>0.96599999999999997</c:v>
                </c:pt>
                <c:pt idx="58">
                  <c:v>0.96599999999999997</c:v>
                </c:pt>
                <c:pt idx="59">
                  <c:v>0.96499999999999997</c:v>
                </c:pt>
                <c:pt idx="60">
                  <c:v>0.96399999999999997</c:v>
                </c:pt>
                <c:pt idx="61">
                  <c:v>0.96299999999999997</c:v>
                </c:pt>
                <c:pt idx="62">
                  <c:v>0.96299999999999997</c:v>
                </c:pt>
                <c:pt idx="63">
                  <c:v>0.96199999999999997</c:v>
                </c:pt>
                <c:pt idx="64">
                  <c:v>0.96099999999999997</c:v>
                </c:pt>
                <c:pt idx="65">
                  <c:v>0.96099999999999997</c:v>
                </c:pt>
                <c:pt idx="66">
                  <c:v>0.96</c:v>
                </c:pt>
                <c:pt idx="67">
                  <c:v>0.95899999999999996</c:v>
                </c:pt>
                <c:pt idx="68">
                  <c:v>0.95799999999999996</c:v>
                </c:pt>
                <c:pt idx="69">
                  <c:v>0.95799999999999996</c:v>
                </c:pt>
                <c:pt idx="70">
                  <c:v>0.95699999999999996</c:v>
                </c:pt>
                <c:pt idx="71">
                  <c:v>0.95599999999999996</c:v>
                </c:pt>
                <c:pt idx="72">
                  <c:v>0.95499999999999996</c:v>
                </c:pt>
                <c:pt idx="73">
                  <c:v>0.95499999999999996</c:v>
                </c:pt>
                <c:pt idx="74">
                  <c:v>0.95399999999999996</c:v>
                </c:pt>
                <c:pt idx="75">
                  <c:v>0.95299999999999996</c:v>
                </c:pt>
                <c:pt idx="76">
                  <c:v>0.95199999999999996</c:v>
                </c:pt>
                <c:pt idx="77">
                  <c:v>0.95099999999999996</c:v>
                </c:pt>
                <c:pt idx="78">
                  <c:v>0.95</c:v>
                </c:pt>
                <c:pt idx="79">
                  <c:v>0.95</c:v>
                </c:pt>
                <c:pt idx="80">
                  <c:v>0.94899999999999995</c:v>
                </c:pt>
                <c:pt idx="81">
                  <c:v>0.94799999999999995</c:v>
                </c:pt>
                <c:pt idx="82">
                  <c:v>0.94699999999999995</c:v>
                </c:pt>
                <c:pt idx="83">
                  <c:v>0.94599999999999995</c:v>
                </c:pt>
                <c:pt idx="84">
                  <c:v>0.94599999999999995</c:v>
                </c:pt>
                <c:pt idx="85">
                  <c:v>0.94499999999999995</c:v>
                </c:pt>
                <c:pt idx="86">
                  <c:v>0.94399999999999995</c:v>
                </c:pt>
                <c:pt idx="87">
                  <c:v>0.94299999999999995</c:v>
                </c:pt>
                <c:pt idx="88">
                  <c:v>0.94299999999999995</c:v>
                </c:pt>
                <c:pt idx="89">
                  <c:v>0.94199999999999995</c:v>
                </c:pt>
                <c:pt idx="90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15-4391-A736-15139C316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'10-5-22 R3-2'!$J$2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'10-5-22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'10-5-22 R3-2'!$J$3:$J$93</c:f>
              <c:numCache>
                <c:formatCode>General</c:formatCode>
                <c:ptCount val="91"/>
                <c:pt idx="0">
                  <c:v>1.9499999999999851E-2</c:v>
                </c:pt>
                <c:pt idx="1">
                  <c:v>1.8000000000000016E-2</c:v>
                </c:pt>
                <c:pt idx="2">
                  <c:v>1.9500000000000073E-2</c:v>
                </c:pt>
                <c:pt idx="3">
                  <c:v>2.2500000000000187E-2</c:v>
                </c:pt>
                <c:pt idx="4">
                  <c:v>2.3500000000000076E-2</c:v>
                </c:pt>
                <c:pt idx="5">
                  <c:v>2.3500000000000076E-2</c:v>
                </c:pt>
                <c:pt idx="6">
                  <c:v>2.4499999999999966E-2</c:v>
                </c:pt>
                <c:pt idx="7">
                  <c:v>2.4999999999999911E-2</c:v>
                </c:pt>
                <c:pt idx="8">
                  <c:v>2.4999999999999911E-2</c:v>
                </c:pt>
                <c:pt idx="9">
                  <c:v>2.5500000000000078E-2</c:v>
                </c:pt>
                <c:pt idx="10">
                  <c:v>2.5000000000000022E-2</c:v>
                </c:pt>
                <c:pt idx="11">
                  <c:v>2.5499999999999856E-2</c:v>
                </c:pt>
                <c:pt idx="12">
                  <c:v>2.7499999999999969E-2</c:v>
                </c:pt>
                <c:pt idx="13">
                  <c:v>2.9999999999999805E-2</c:v>
                </c:pt>
                <c:pt idx="14">
                  <c:v>3.1500000000000083E-2</c:v>
                </c:pt>
                <c:pt idx="15">
                  <c:v>3.2999999999999918E-2</c:v>
                </c:pt>
                <c:pt idx="16">
                  <c:v>3.4499999999999864E-2</c:v>
                </c:pt>
                <c:pt idx="17">
                  <c:v>3.6500000000000199E-2</c:v>
                </c:pt>
                <c:pt idx="18">
                  <c:v>3.850000000000009E-2</c:v>
                </c:pt>
                <c:pt idx="19">
                  <c:v>4.1000000000000147E-2</c:v>
                </c:pt>
                <c:pt idx="20">
                  <c:v>4.2999999999999927E-2</c:v>
                </c:pt>
                <c:pt idx="21">
                  <c:v>4.3499999999999872E-2</c:v>
                </c:pt>
                <c:pt idx="22">
                  <c:v>4.4000000000000039E-2</c:v>
                </c:pt>
                <c:pt idx="23">
                  <c:v>4.4999999999999929E-2</c:v>
                </c:pt>
                <c:pt idx="24">
                  <c:v>4.6499999999999986E-2</c:v>
                </c:pt>
                <c:pt idx="25">
                  <c:v>4.9000000000000155E-2</c:v>
                </c:pt>
                <c:pt idx="26">
                  <c:v>5.0499999999999989E-2</c:v>
                </c:pt>
                <c:pt idx="27">
                  <c:v>5.3499999999999992E-2</c:v>
                </c:pt>
                <c:pt idx="28">
                  <c:v>5.600000000000005E-2</c:v>
                </c:pt>
                <c:pt idx="29">
                  <c:v>5.7499999999999885E-2</c:v>
                </c:pt>
                <c:pt idx="30">
                  <c:v>5.9500000000000108E-2</c:v>
                </c:pt>
                <c:pt idx="31">
                  <c:v>6.1499999999999888E-2</c:v>
                </c:pt>
                <c:pt idx="32">
                  <c:v>6.2499999999999778E-2</c:v>
                </c:pt>
                <c:pt idx="33">
                  <c:v>6.3999999999999946E-2</c:v>
                </c:pt>
                <c:pt idx="34">
                  <c:v>6.4999999999999947E-2</c:v>
                </c:pt>
                <c:pt idx="35">
                  <c:v>6.5999999999999948E-2</c:v>
                </c:pt>
                <c:pt idx="36">
                  <c:v>6.7999999999999949E-2</c:v>
                </c:pt>
                <c:pt idx="37">
                  <c:v>6.899999999999995E-2</c:v>
                </c:pt>
                <c:pt idx="38">
                  <c:v>6.9999999999999951E-2</c:v>
                </c:pt>
                <c:pt idx="39">
                  <c:v>7.0499999999999896E-2</c:v>
                </c:pt>
                <c:pt idx="40">
                  <c:v>7.1500000000000008E-2</c:v>
                </c:pt>
                <c:pt idx="41">
                  <c:v>7.1499999999999897E-2</c:v>
                </c:pt>
                <c:pt idx="42">
                  <c:v>7.2499999999999898E-2</c:v>
                </c:pt>
                <c:pt idx="43">
                  <c:v>7.2999999999999954E-2</c:v>
                </c:pt>
                <c:pt idx="44">
                  <c:v>7.350000000000001E-2</c:v>
                </c:pt>
                <c:pt idx="45">
                  <c:v>7.3999999999999844E-2</c:v>
                </c:pt>
                <c:pt idx="46">
                  <c:v>7.4999999999999956E-2</c:v>
                </c:pt>
                <c:pt idx="47">
                  <c:v>7.5499999999999901E-2</c:v>
                </c:pt>
                <c:pt idx="48">
                  <c:v>7.6499999999999901E-2</c:v>
                </c:pt>
                <c:pt idx="49">
                  <c:v>7.7499999999999902E-2</c:v>
                </c:pt>
                <c:pt idx="50">
                  <c:v>7.7999999999999958E-2</c:v>
                </c:pt>
                <c:pt idx="51">
                  <c:v>7.8499999999999903E-2</c:v>
                </c:pt>
                <c:pt idx="52">
                  <c:v>7.999999999999996E-2</c:v>
                </c:pt>
                <c:pt idx="53">
                  <c:v>7.999999999999996E-2</c:v>
                </c:pt>
                <c:pt idx="54">
                  <c:v>8.0999999999999961E-2</c:v>
                </c:pt>
                <c:pt idx="55">
                  <c:v>8.2000000000000073E-2</c:v>
                </c:pt>
                <c:pt idx="56">
                  <c:v>8.2499999999999907E-2</c:v>
                </c:pt>
                <c:pt idx="57">
                  <c:v>8.3500000000000019E-2</c:v>
                </c:pt>
                <c:pt idx="58">
                  <c:v>8.4999999999999964E-2</c:v>
                </c:pt>
                <c:pt idx="59">
                  <c:v>8.5499999999999909E-2</c:v>
                </c:pt>
                <c:pt idx="60">
                  <c:v>8.550000000000002E-2</c:v>
                </c:pt>
                <c:pt idx="61">
                  <c:v>8.6999999999999966E-2</c:v>
                </c:pt>
                <c:pt idx="62">
                  <c:v>8.7499999999999911E-2</c:v>
                </c:pt>
                <c:pt idx="63">
                  <c:v>8.8500000000000023E-2</c:v>
                </c:pt>
                <c:pt idx="64">
                  <c:v>8.8999999999999968E-2</c:v>
                </c:pt>
                <c:pt idx="65">
                  <c:v>8.9499999999999913E-2</c:v>
                </c:pt>
                <c:pt idx="66">
                  <c:v>9.0500000000000025E-2</c:v>
                </c:pt>
                <c:pt idx="67">
                  <c:v>9.1500000000000026E-2</c:v>
                </c:pt>
                <c:pt idx="68">
                  <c:v>9.199999999999986E-2</c:v>
                </c:pt>
                <c:pt idx="69">
                  <c:v>9.2999999999999972E-2</c:v>
                </c:pt>
                <c:pt idx="70">
                  <c:v>9.2999999999999972E-2</c:v>
                </c:pt>
                <c:pt idx="71">
                  <c:v>9.3999999999999972E-2</c:v>
                </c:pt>
                <c:pt idx="72">
                  <c:v>9.4999999999999973E-2</c:v>
                </c:pt>
                <c:pt idx="73">
                  <c:v>9.5500000000000029E-2</c:v>
                </c:pt>
                <c:pt idx="74">
                  <c:v>9.5999999999999974E-2</c:v>
                </c:pt>
                <c:pt idx="75">
                  <c:v>9.6499999999999919E-2</c:v>
                </c:pt>
                <c:pt idx="76">
                  <c:v>9.7500000000000031E-2</c:v>
                </c:pt>
                <c:pt idx="77">
                  <c:v>9.8000000000000087E-2</c:v>
                </c:pt>
                <c:pt idx="78">
                  <c:v>9.7999999999999865E-2</c:v>
                </c:pt>
                <c:pt idx="79">
                  <c:v>9.8500000000000032E-2</c:v>
                </c:pt>
                <c:pt idx="80">
                  <c:v>0.10000000000000009</c:v>
                </c:pt>
                <c:pt idx="81">
                  <c:v>0.10099999999999998</c:v>
                </c:pt>
                <c:pt idx="82">
                  <c:v>0.10000000000000009</c:v>
                </c:pt>
                <c:pt idx="83">
                  <c:v>0.10049999999999992</c:v>
                </c:pt>
                <c:pt idx="84">
                  <c:v>0.10199999999999987</c:v>
                </c:pt>
                <c:pt idx="85">
                  <c:v>0.10299999999999998</c:v>
                </c:pt>
                <c:pt idx="86">
                  <c:v>0.10249999999999992</c:v>
                </c:pt>
                <c:pt idx="87">
                  <c:v>0.10349999999999993</c:v>
                </c:pt>
                <c:pt idx="88">
                  <c:v>0.10400000000000009</c:v>
                </c:pt>
                <c:pt idx="89">
                  <c:v>0.10449999999999993</c:v>
                </c:pt>
                <c:pt idx="90">
                  <c:v>0.10499999999999998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7-4AA4-832F-016C3C42C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'10-7-22 R3-1'!$B$2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'10-7-22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R3-1'!$B$3:$B$93</c:f>
              <c:numCache>
                <c:formatCode>General</c:formatCode>
                <c:ptCount val="91"/>
                <c:pt idx="0">
                  <c:v>1.0649999999999999</c:v>
                </c:pt>
                <c:pt idx="1">
                  <c:v>1.0620000000000001</c:v>
                </c:pt>
                <c:pt idx="2">
                  <c:v>1.0589999999999999</c:v>
                </c:pt>
                <c:pt idx="3">
                  <c:v>1.056</c:v>
                </c:pt>
                <c:pt idx="4">
                  <c:v>1.052</c:v>
                </c:pt>
                <c:pt idx="5">
                  <c:v>1.048</c:v>
                </c:pt>
                <c:pt idx="6">
                  <c:v>1.044</c:v>
                </c:pt>
                <c:pt idx="7">
                  <c:v>1.0409999999999999</c:v>
                </c:pt>
                <c:pt idx="8">
                  <c:v>1.038</c:v>
                </c:pt>
                <c:pt idx="9">
                  <c:v>1.036</c:v>
                </c:pt>
                <c:pt idx="10">
                  <c:v>1.0329999999999999</c:v>
                </c:pt>
                <c:pt idx="11">
                  <c:v>1.03</c:v>
                </c:pt>
                <c:pt idx="12">
                  <c:v>1.0269999999999999</c:v>
                </c:pt>
                <c:pt idx="13">
                  <c:v>1.024</c:v>
                </c:pt>
                <c:pt idx="14">
                  <c:v>1.022</c:v>
                </c:pt>
                <c:pt idx="15">
                  <c:v>1.018</c:v>
                </c:pt>
                <c:pt idx="16">
                  <c:v>1.0149999999999999</c:v>
                </c:pt>
                <c:pt idx="17">
                  <c:v>1.0129999999999999</c:v>
                </c:pt>
                <c:pt idx="18">
                  <c:v>1.0089999999999999</c:v>
                </c:pt>
                <c:pt idx="19">
                  <c:v>1.006</c:v>
                </c:pt>
                <c:pt idx="20">
                  <c:v>1.0029999999999999</c:v>
                </c:pt>
                <c:pt idx="21">
                  <c:v>1</c:v>
                </c:pt>
                <c:pt idx="22">
                  <c:v>0.997</c:v>
                </c:pt>
                <c:pt idx="23">
                  <c:v>0.995</c:v>
                </c:pt>
                <c:pt idx="24">
                  <c:v>0.99199999999999999</c:v>
                </c:pt>
                <c:pt idx="25">
                  <c:v>0.98899999999999999</c:v>
                </c:pt>
                <c:pt idx="26">
                  <c:v>0.98599999999999999</c:v>
                </c:pt>
                <c:pt idx="27">
                  <c:v>0.98299999999999998</c:v>
                </c:pt>
                <c:pt idx="28">
                  <c:v>0.98099999999999998</c:v>
                </c:pt>
                <c:pt idx="29">
                  <c:v>0.97799999999999998</c:v>
                </c:pt>
                <c:pt idx="30">
                  <c:v>0.97599999999999998</c:v>
                </c:pt>
                <c:pt idx="31">
                  <c:v>0.97399999999999998</c:v>
                </c:pt>
                <c:pt idx="32">
                  <c:v>0.97099999999999997</c:v>
                </c:pt>
                <c:pt idx="33">
                  <c:v>0.96799999999999997</c:v>
                </c:pt>
                <c:pt idx="34">
                  <c:v>0.96599999999999997</c:v>
                </c:pt>
                <c:pt idx="35">
                  <c:v>0.96399999999999997</c:v>
                </c:pt>
                <c:pt idx="36">
                  <c:v>0.96199999999999997</c:v>
                </c:pt>
                <c:pt idx="37">
                  <c:v>0.95899999999999996</c:v>
                </c:pt>
                <c:pt idx="38">
                  <c:v>0.95699999999999996</c:v>
                </c:pt>
                <c:pt idx="39">
                  <c:v>0.95399999999999996</c:v>
                </c:pt>
                <c:pt idx="40">
                  <c:v>0.95199999999999996</c:v>
                </c:pt>
                <c:pt idx="41">
                  <c:v>0.95</c:v>
                </c:pt>
                <c:pt idx="42">
                  <c:v>0.94799999999999995</c:v>
                </c:pt>
                <c:pt idx="43">
                  <c:v>0.94499999999999995</c:v>
                </c:pt>
                <c:pt idx="44">
                  <c:v>0.94299999999999995</c:v>
                </c:pt>
                <c:pt idx="45">
                  <c:v>0.94199999999999995</c:v>
                </c:pt>
                <c:pt idx="46">
                  <c:v>0.94199999999999995</c:v>
                </c:pt>
                <c:pt idx="47">
                  <c:v>0.94</c:v>
                </c:pt>
                <c:pt idx="48">
                  <c:v>0.93600000000000005</c:v>
                </c:pt>
                <c:pt idx="49">
                  <c:v>0.93300000000000005</c:v>
                </c:pt>
                <c:pt idx="50">
                  <c:v>0.93100000000000005</c:v>
                </c:pt>
                <c:pt idx="51">
                  <c:v>0.92900000000000005</c:v>
                </c:pt>
                <c:pt idx="52">
                  <c:v>0.92700000000000005</c:v>
                </c:pt>
                <c:pt idx="53">
                  <c:v>0.92600000000000005</c:v>
                </c:pt>
                <c:pt idx="54">
                  <c:v>0.92400000000000004</c:v>
                </c:pt>
                <c:pt idx="55">
                  <c:v>0.92200000000000004</c:v>
                </c:pt>
                <c:pt idx="56">
                  <c:v>0.92</c:v>
                </c:pt>
                <c:pt idx="57">
                  <c:v>0.91800000000000004</c:v>
                </c:pt>
                <c:pt idx="58">
                  <c:v>0.91700000000000004</c:v>
                </c:pt>
                <c:pt idx="59">
                  <c:v>0.91600000000000004</c:v>
                </c:pt>
                <c:pt idx="60">
                  <c:v>0.91400000000000003</c:v>
                </c:pt>
                <c:pt idx="61">
                  <c:v>0.91200000000000003</c:v>
                </c:pt>
                <c:pt idx="62">
                  <c:v>0.91</c:v>
                </c:pt>
                <c:pt idx="63">
                  <c:v>0.90700000000000003</c:v>
                </c:pt>
                <c:pt idx="64">
                  <c:v>0.90600000000000003</c:v>
                </c:pt>
                <c:pt idx="65">
                  <c:v>0.90500000000000003</c:v>
                </c:pt>
                <c:pt idx="66">
                  <c:v>0.90500000000000003</c:v>
                </c:pt>
                <c:pt idx="67">
                  <c:v>0.90400000000000003</c:v>
                </c:pt>
                <c:pt idx="68">
                  <c:v>0.90200000000000002</c:v>
                </c:pt>
                <c:pt idx="69">
                  <c:v>0.9</c:v>
                </c:pt>
                <c:pt idx="70">
                  <c:v>0.9</c:v>
                </c:pt>
                <c:pt idx="71">
                  <c:v>0.89900000000000002</c:v>
                </c:pt>
                <c:pt idx="72">
                  <c:v>0.89700000000000002</c:v>
                </c:pt>
                <c:pt idx="73">
                  <c:v>0.89700000000000002</c:v>
                </c:pt>
                <c:pt idx="74">
                  <c:v>0.89500000000000002</c:v>
                </c:pt>
                <c:pt idx="75">
                  <c:v>0.89200000000000002</c:v>
                </c:pt>
                <c:pt idx="76">
                  <c:v>0.89</c:v>
                </c:pt>
                <c:pt idx="77">
                  <c:v>0.88600000000000001</c:v>
                </c:pt>
                <c:pt idx="78">
                  <c:v>0.88400000000000001</c:v>
                </c:pt>
                <c:pt idx="79">
                  <c:v>0.88200000000000001</c:v>
                </c:pt>
                <c:pt idx="80">
                  <c:v>0.88200000000000001</c:v>
                </c:pt>
                <c:pt idx="81">
                  <c:v>0.88200000000000001</c:v>
                </c:pt>
                <c:pt idx="82">
                  <c:v>0.88</c:v>
                </c:pt>
                <c:pt idx="83">
                  <c:v>0.877</c:v>
                </c:pt>
                <c:pt idx="84">
                  <c:v>0.875</c:v>
                </c:pt>
                <c:pt idx="85">
                  <c:v>0.873</c:v>
                </c:pt>
                <c:pt idx="86">
                  <c:v>0.873</c:v>
                </c:pt>
                <c:pt idx="87">
                  <c:v>0.872</c:v>
                </c:pt>
                <c:pt idx="88">
                  <c:v>0.87</c:v>
                </c:pt>
                <c:pt idx="89">
                  <c:v>0.86899999999999999</c:v>
                </c:pt>
                <c:pt idx="90">
                  <c:v>0.86699999999999999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9F-482C-AD89-5F257D96659D}"/>
            </c:ext>
          </c:extLst>
        </c:ser>
        <c:ser>
          <c:idx val="1"/>
          <c:order val="1"/>
          <c:tx>
            <c:strRef>
              <c:f>'10-7-22 R3-1'!$C$2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'10-7-22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R3-1'!$C$3:$C$93</c:f>
              <c:numCache>
                <c:formatCode>General</c:formatCode>
                <c:ptCount val="91"/>
                <c:pt idx="0">
                  <c:v>1.0609999999999999</c:v>
                </c:pt>
                <c:pt idx="1">
                  <c:v>1.0580000000000001</c:v>
                </c:pt>
                <c:pt idx="2">
                  <c:v>1.0549999999999999</c:v>
                </c:pt>
                <c:pt idx="3">
                  <c:v>1.0529999999999999</c:v>
                </c:pt>
                <c:pt idx="4">
                  <c:v>1.05</c:v>
                </c:pt>
                <c:pt idx="5">
                  <c:v>1.0469999999999999</c:v>
                </c:pt>
                <c:pt idx="6">
                  <c:v>1.044</c:v>
                </c:pt>
                <c:pt idx="7">
                  <c:v>1.042</c:v>
                </c:pt>
                <c:pt idx="8">
                  <c:v>1.038</c:v>
                </c:pt>
                <c:pt idx="9">
                  <c:v>1.0349999999999999</c:v>
                </c:pt>
                <c:pt idx="10">
                  <c:v>1.032</c:v>
                </c:pt>
                <c:pt idx="11">
                  <c:v>1.03</c:v>
                </c:pt>
                <c:pt idx="12">
                  <c:v>1.0269999999999999</c:v>
                </c:pt>
                <c:pt idx="13">
                  <c:v>1.024</c:v>
                </c:pt>
                <c:pt idx="14">
                  <c:v>1.022</c:v>
                </c:pt>
                <c:pt idx="15">
                  <c:v>1.0189999999999999</c:v>
                </c:pt>
                <c:pt idx="16">
                  <c:v>1.016</c:v>
                </c:pt>
                <c:pt idx="17">
                  <c:v>1.014</c:v>
                </c:pt>
                <c:pt idx="18">
                  <c:v>1.0109999999999999</c:v>
                </c:pt>
                <c:pt idx="19">
                  <c:v>1.008</c:v>
                </c:pt>
                <c:pt idx="20">
                  <c:v>1.0049999999999999</c:v>
                </c:pt>
                <c:pt idx="21">
                  <c:v>1.002</c:v>
                </c:pt>
                <c:pt idx="22">
                  <c:v>1</c:v>
                </c:pt>
                <c:pt idx="23">
                  <c:v>0.997</c:v>
                </c:pt>
                <c:pt idx="24">
                  <c:v>0.995</c:v>
                </c:pt>
                <c:pt idx="25">
                  <c:v>0.99199999999999999</c:v>
                </c:pt>
                <c:pt idx="26">
                  <c:v>0.99</c:v>
                </c:pt>
                <c:pt idx="27">
                  <c:v>0.98699999999999999</c:v>
                </c:pt>
                <c:pt idx="28">
                  <c:v>0.98499999999999999</c:v>
                </c:pt>
                <c:pt idx="29">
                  <c:v>0.98199999999999998</c:v>
                </c:pt>
                <c:pt idx="30">
                  <c:v>0.98</c:v>
                </c:pt>
                <c:pt idx="31">
                  <c:v>0.97799999999999998</c:v>
                </c:pt>
                <c:pt idx="32">
                  <c:v>0.97499999999999998</c:v>
                </c:pt>
                <c:pt idx="33">
                  <c:v>0.97299999999999998</c:v>
                </c:pt>
                <c:pt idx="34">
                  <c:v>0.97099999999999997</c:v>
                </c:pt>
                <c:pt idx="35">
                  <c:v>0.96899999999999997</c:v>
                </c:pt>
                <c:pt idx="36">
                  <c:v>0.96699999999999997</c:v>
                </c:pt>
                <c:pt idx="37">
                  <c:v>0.96399999999999997</c:v>
                </c:pt>
                <c:pt idx="38">
                  <c:v>0.96199999999999997</c:v>
                </c:pt>
                <c:pt idx="39">
                  <c:v>0.96</c:v>
                </c:pt>
                <c:pt idx="40">
                  <c:v>0.95799999999999996</c:v>
                </c:pt>
                <c:pt idx="41">
                  <c:v>0.95599999999999996</c:v>
                </c:pt>
                <c:pt idx="42">
                  <c:v>0.95399999999999996</c:v>
                </c:pt>
                <c:pt idx="43">
                  <c:v>0.95199999999999996</c:v>
                </c:pt>
                <c:pt idx="44">
                  <c:v>0.95</c:v>
                </c:pt>
                <c:pt idx="45">
                  <c:v>0.94799999999999995</c:v>
                </c:pt>
                <c:pt idx="46">
                  <c:v>0.94599999999999995</c:v>
                </c:pt>
                <c:pt idx="47">
                  <c:v>0.94399999999999995</c:v>
                </c:pt>
                <c:pt idx="48">
                  <c:v>0.94199999999999995</c:v>
                </c:pt>
                <c:pt idx="49">
                  <c:v>0.94</c:v>
                </c:pt>
                <c:pt idx="50">
                  <c:v>0.93899999999999995</c:v>
                </c:pt>
                <c:pt idx="51">
                  <c:v>0.93700000000000006</c:v>
                </c:pt>
                <c:pt idx="52">
                  <c:v>0.93500000000000005</c:v>
                </c:pt>
                <c:pt idx="53">
                  <c:v>0.93300000000000005</c:v>
                </c:pt>
                <c:pt idx="54">
                  <c:v>0.93100000000000005</c:v>
                </c:pt>
                <c:pt idx="55">
                  <c:v>0.93</c:v>
                </c:pt>
                <c:pt idx="56">
                  <c:v>0.92800000000000005</c:v>
                </c:pt>
                <c:pt idx="57">
                  <c:v>0.92600000000000005</c:v>
                </c:pt>
                <c:pt idx="58">
                  <c:v>0.92400000000000004</c:v>
                </c:pt>
                <c:pt idx="59">
                  <c:v>0.92300000000000004</c:v>
                </c:pt>
                <c:pt idx="60">
                  <c:v>0.92100000000000004</c:v>
                </c:pt>
                <c:pt idx="61">
                  <c:v>0.91900000000000004</c:v>
                </c:pt>
                <c:pt idx="62">
                  <c:v>0.91800000000000004</c:v>
                </c:pt>
                <c:pt idx="63">
                  <c:v>0.91600000000000004</c:v>
                </c:pt>
                <c:pt idx="64">
                  <c:v>0.91400000000000003</c:v>
                </c:pt>
                <c:pt idx="65">
                  <c:v>0.91300000000000003</c:v>
                </c:pt>
                <c:pt idx="66">
                  <c:v>0.91100000000000003</c:v>
                </c:pt>
                <c:pt idx="67">
                  <c:v>0.90900000000000003</c:v>
                </c:pt>
                <c:pt idx="68">
                  <c:v>0.90800000000000003</c:v>
                </c:pt>
                <c:pt idx="69">
                  <c:v>0.90600000000000003</c:v>
                </c:pt>
                <c:pt idx="70">
                  <c:v>0.90400000000000003</c:v>
                </c:pt>
                <c:pt idx="71">
                  <c:v>0.90300000000000002</c:v>
                </c:pt>
                <c:pt idx="72">
                  <c:v>0.90100000000000002</c:v>
                </c:pt>
                <c:pt idx="73">
                  <c:v>0.9</c:v>
                </c:pt>
                <c:pt idx="74">
                  <c:v>0.89800000000000002</c:v>
                </c:pt>
                <c:pt idx="75">
                  <c:v>0.89600000000000002</c:v>
                </c:pt>
                <c:pt idx="76">
                  <c:v>0.89500000000000002</c:v>
                </c:pt>
                <c:pt idx="77">
                  <c:v>0.89300000000000002</c:v>
                </c:pt>
                <c:pt idx="78">
                  <c:v>0.89200000000000002</c:v>
                </c:pt>
                <c:pt idx="79">
                  <c:v>0.89</c:v>
                </c:pt>
                <c:pt idx="80">
                  <c:v>0.88900000000000001</c:v>
                </c:pt>
                <c:pt idx="81">
                  <c:v>0.88700000000000001</c:v>
                </c:pt>
                <c:pt idx="82">
                  <c:v>0.88600000000000001</c:v>
                </c:pt>
                <c:pt idx="83">
                  <c:v>0.88400000000000001</c:v>
                </c:pt>
                <c:pt idx="84">
                  <c:v>0.88300000000000001</c:v>
                </c:pt>
                <c:pt idx="85">
                  <c:v>0.88100000000000001</c:v>
                </c:pt>
                <c:pt idx="86">
                  <c:v>0.88</c:v>
                </c:pt>
                <c:pt idx="87">
                  <c:v>0.878</c:v>
                </c:pt>
                <c:pt idx="88">
                  <c:v>0.876</c:v>
                </c:pt>
                <c:pt idx="89">
                  <c:v>0.875</c:v>
                </c:pt>
                <c:pt idx="90">
                  <c:v>0.874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9F-482C-AD89-5F257D96659D}"/>
            </c:ext>
          </c:extLst>
        </c:ser>
        <c:ser>
          <c:idx val="2"/>
          <c:order val="2"/>
          <c:tx>
            <c:strRef>
              <c:f>'10-7-22 R3-1'!$D$2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'10-7-22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R3-1'!$D$3:$D$93</c:f>
              <c:numCache>
                <c:formatCode>General</c:formatCode>
                <c:ptCount val="91"/>
                <c:pt idx="0">
                  <c:v>1.0640000000000001</c:v>
                </c:pt>
                <c:pt idx="1">
                  <c:v>1.06</c:v>
                </c:pt>
                <c:pt idx="2">
                  <c:v>1.0609999999999999</c:v>
                </c:pt>
                <c:pt idx="3">
                  <c:v>1.06</c:v>
                </c:pt>
                <c:pt idx="4">
                  <c:v>1.0589999999999999</c:v>
                </c:pt>
                <c:pt idx="5">
                  <c:v>1.0569999999999999</c:v>
                </c:pt>
                <c:pt idx="6">
                  <c:v>1.056</c:v>
                </c:pt>
                <c:pt idx="7">
                  <c:v>1.054</c:v>
                </c:pt>
                <c:pt idx="8">
                  <c:v>1.054</c:v>
                </c:pt>
                <c:pt idx="9">
                  <c:v>1.0529999999999999</c:v>
                </c:pt>
                <c:pt idx="10">
                  <c:v>1.052</c:v>
                </c:pt>
                <c:pt idx="11">
                  <c:v>1.0509999999999999</c:v>
                </c:pt>
                <c:pt idx="12">
                  <c:v>1.05</c:v>
                </c:pt>
                <c:pt idx="13">
                  <c:v>1.0489999999999999</c:v>
                </c:pt>
                <c:pt idx="14">
                  <c:v>1.0489999999999999</c:v>
                </c:pt>
                <c:pt idx="15">
                  <c:v>1.048</c:v>
                </c:pt>
                <c:pt idx="16">
                  <c:v>1.0469999999999999</c:v>
                </c:pt>
                <c:pt idx="17">
                  <c:v>1.046</c:v>
                </c:pt>
                <c:pt idx="18">
                  <c:v>1.0449999999999999</c:v>
                </c:pt>
                <c:pt idx="19">
                  <c:v>1.044</c:v>
                </c:pt>
                <c:pt idx="20">
                  <c:v>1.0429999999999999</c:v>
                </c:pt>
                <c:pt idx="21">
                  <c:v>1.042</c:v>
                </c:pt>
                <c:pt idx="22">
                  <c:v>1.0409999999999999</c:v>
                </c:pt>
                <c:pt idx="23">
                  <c:v>1.04</c:v>
                </c:pt>
                <c:pt idx="24">
                  <c:v>1.0389999999999999</c:v>
                </c:pt>
                <c:pt idx="25">
                  <c:v>1.038</c:v>
                </c:pt>
                <c:pt idx="26">
                  <c:v>1.0369999999999999</c:v>
                </c:pt>
                <c:pt idx="27">
                  <c:v>1.036</c:v>
                </c:pt>
                <c:pt idx="28">
                  <c:v>1.0349999999999999</c:v>
                </c:pt>
                <c:pt idx="29">
                  <c:v>1.034</c:v>
                </c:pt>
                <c:pt idx="30">
                  <c:v>1.0329999999999999</c:v>
                </c:pt>
                <c:pt idx="31">
                  <c:v>1.032</c:v>
                </c:pt>
                <c:pt idx="32">
                  <c:v>1.0309999999999999</c:v>
                </c:pt>
                <c:pt idx="33">
                  <c:v>1.03</c:v>
                </c:pt>
                <c:pt idx="34">
                  <c:v>1.0289999999999999</c:v>
                </c:pt>
                <c:pt idx="35">
                  <c:v>1.028</c:v>
                </c:pt>
                <c:pt idx="36">
                  <c:v>1.0269999999999999</c:v>
                </c:pt>
                <c:pt idx="37">
                  <c:v>1.026</c:v>
                </c:pt>
                <c:pt idx="38">
                  <c:v>1.0249999999999999</c:v>
                </c:pt>
                <c:pt idx="39">
                  <c:v>1.024</c:v>
                </c:pt>
                <c:pt idx="40">
                  <c:v>1.0229999999999999</c:v>
                </c:pt>
                <c:pt idx="41">
                  <c:v>1.022</c:v>
                </c:pt>
                <c:pt idx="42">
                  <c:v>1.0209999999999999</c:v>
                </c:pt>
                <c:pt idx="43">
                  <c:v>1.02</c:v>
                </c:pt>
                <c:pt idx="44">
                  <c:v>1.0189999999999999</c:v>
                </c:pt>
                <c:pt idx="45">
                  <c:v>1.018</c:v>
                </c:pt>
                <c:pt idx="46">
                  <c:v>1.0169999999999999</c:v>
                </c:pt>
                <c:pt idx="47">
                  <c:v>1.016</c:v>
                </c:pt>
                <c:pt idx="48">
                  <c:v>1.0149999999999999</c:v>
                </c:pt>
                <c:pt idx="49">
                  <c:v>1.014</c:v>
                </c:pt>
                <c:pt idx="50">
                  <c:v>1.0129999999999999</c:v>
                </c:pt>
                <c:pt idx="51">
                  <c:v>1.012</c:v>
                </c:pt>
                <c:pt idx="52">
                  <c:v>1.0109999999999999</c:v>
                </c:pt>
                <c:pt idx="53">
                  <c:v>1.01</c:v>
                </c:pt>
                <c:pt idx="54">
                  <c:v>1.0089999999999999</c:v>
                </c:pt>
                <c:pt idx="55">
                  <c:v>1.008</c:v>
                </c:pt>
                <c:pt idx="56">
                  <c:v>1.0069999999999999</c:v>
                </c:pt>
                <c:pt idx="57">
                  <c:v>1.006</c:v>
                </c:pt>
                <c:pt idx="58">
                  <c:v>1.0049999999999999</c:v>
                </c:pt>
                <c:pt idx="59">
                  <c:v>1.004</c:v>
                </c:pt>
                <c:pt idx="60">
                  <c:v>1.0029999999999999</c:v>
                </c:pt>
                <c:pt idx="61">
                  <c:v>1.002</c:v>
                </c:pt>
                <c:pt idx="62">
                  <c:v>1.0009999999999999</c:v>
                </c:pt>
                <c:pt idx="63">
                  <c:v>1</c:v>
                </c:pt>
                <c:pt idx="64">
                  <c:v>0.999</c:v>
                </c:pt>
                <c:pt idx="65">
                  <c:v>0.997</c:v>
                </c:pt>
                <c:pt idx="66">
                  <c:v>0.997</c:v>
                </c:pt>
                <c:pt idx="67">
                  <c:v>0.996</c:v>
                </c:pt>
                <c:pt idx="68">
                  <c:v>0.995</c:v>
                </c:pt>
                <c:pt idx="69">
                  <c:v>0.99399999999999999</c:v>
                </c:pt>
                <c:pt idx="70">
                  <c:v>0.99299999999999999</c:v>
                </c:pt>
                <c:pt idx="71">
                  <c:v>0.99199999999999999</c:v>
                </c:pt>
                <c:pt idx="72">
                  <c:v>0.99099999999999999</c:v>
                </c:pt>
                <c:pt idx="73">
                  <c:v>0.99</c:v>
                </c:pt>
                <c:pt idx="74">
                  <c:v>0.98899999999999999</c:v>
                </c:pt>
                <c:pt idx="75">
                  <c:v>0.98799999999999999</c:v>
                </c:pt>
                <c:pt idx="76">
                  <c:v>0.98699999999999999</c:v>
                </c:pt>
                <c:pt idx="77">
                  <c:v>0.98599999999999999</c:v>
                </c:pt>
                <c:pt idx="78">
                  <c:v>0.98499999999999999</c:v>
                </c:pt>
                <c:pt idx="79">
                  <c:v>0.98399999999999999</c:v>
                </c:pt>
                <c:pt idx="80">
                  <c:v>0.98299999999999998</c:v>
                </c:pt>
                <c:pt idx="81">
                  <c:v>0.98199999999999998</c:v>
                </c:pt>
                <c:pt idx="82">
                  <c:v>0.98099999999999998</c:v>
                </c:pt>
                <c:pt idx="83">
                  <c:v>0.98</c:v>
                </c:pt>
                <c:pt idx="84">
                  <c:v>0.97899999999999998</c:v>
                </c:pt>
                <c:pt idx="85">
                  <c:v>0.97799999999999998</c:v>
                </c:pt>
                <c:pt idx="86">
                  <c:v>0.97699999999999998</c:v>
                </c:pt>
                <c:pt idx="87">
                  <c:v>0.97499999999999998</c:v>
                </c:pt>
                <c:pt idx="88">
                  <c:v>0.97499999999999998</c:v>
                </c:pt>
                <c:pt idx="89">
                  <c:v>0.97399999999999998</c:v>
                </c:pt>
                <c:pt idx="90">
                  <c:v>0.97299999999999998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9F-482C-AD89-5F257D96659D}"/>
            </c:ext>
          </c:extLst>
        </c:ser>
        <c:ser>
          <c:idx val="3"/>
          <c:order val="3"/>
          <c:tx>
            <c:strRef>
              <c:f>'10-7-22 R3-1'!$E$2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'10-7-22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R3-1'!$E$3:$E$93</c:f>
              <c:numCache>
                <c:formatCode>General</c:formatCode>
                <c:ptCount val="91"/>
                <c:pt idx="0">
                  <c:v>1.0640000000000001</c:v>
                </c:pt>
                <c:pt idx="1">
                  <c:v>1.0609999999999999</c:v>
                </c:pt>
                <c:pt idx="2">
                  <c:v>1.0609999999999999</c:v>
                </c:pt>
                <c:pt idx="3">
                  <c:v>1.06</c:v>
                </c:pt>
                <c:pt idx="4">
                  <c:v>1.0580000000000001</c:v>
                </c:pt>
                <c:pt idx="5">
                  <c:v>1.056</c:v>
                </c:pt>
                <c:pt idx="6">
                  <c:v>1.0549999999999999</c:v>
                </c:pt>
                <c:pt idx="7">
                  <c:v>1.054</c:v>
                </c:pt>
                <c:pt idx="8">
                  <c:v>1.054</c:v>
                </c:pt>
                <c:pt idx="9">
                  <c:v>1.0529999999999999</c:v>
                </c:pt>
                <c:pt idx="10">
                  <c:v>1.052</c:v>
                </c:pt>
                <c:pt idx="11">
                  <c:v>1.052</c:v>
                </c:pt>
                <c:pt idx="12">
                  <c:v>1.0509999999999999</c:v>
                </c:pt>
                <c:pt idx="13">
                  <c:v>1.05</c:v>
                </c:pt>
                <c:pt idx="14">
                  <c:v>1.0489999999999999</c:v>
                </c:pt>
                <c:pt idx="15">
                  <c:v>1.048</c:v>
                </c:pt>
                <c:pt idx="16">
                  <c:v>1.048</c:v>
                </c:pt>
                <c:pt idx="17">
                  <c:v>1.0469999999999999</c:v>
                </c:pt>
                <c:pt idx="18">
                  <c:v>1.046</c:v>
                </c:pt>
                <c:pt idx="19">
                  <c:v>1.0449999999999999</c:v>
                </c:pt>
                <c:pt idx="20">
                  <c:v>1.044</c:v>
                </c:pt>
                <c:pt idx="21">
                  <c:v>1.0429999999999999</c:v>
                </c:pt>
                <c:pt idx="22">
                  <c:v>1.042</c:v>
                </c:pt>
                <c:pt idx="23">
                  <c:v>1.042</c:v>
                </c:pt>
                <c:pt idx="24">
                  <c:v>1.0409999999999999</c:v>
                </c:pt>
                <c:pt idx="25">
                  <c:v>1.04</c:v>
                </c:pt>
                <c:pt idx="26">
                  <c:v>1.0389999999999999</c:v>
                </c:pt>
                <c:pt idx="27">
                  <c:v>1.038</c:v>
                </c:pt>
                <c:pt idx="28">
                  <c:v>1.0369999999999999</c:v>
                </c:pt>
                <c:pt idx="29">
                  <c:v>1.036</c:v>
                </c:pt>
                <c:pt idx="30">
                  <c:v>1.0349999999999999</c:v>
                </c:pt>
                <c:pt idx="31">
                  <c:v>1.034</c:v>
                </c:pt>
                <c:pt idx="32">
                  <c:v>1.0329999999999999</c:v>
                </c:pt>
                <c:pt idx="33">
                  <c:v>1.032</c:v>
                </c:pt>
                <c:pt idx="34">
                  <c:v>1.0309999999999999</c:v>
                </c:pt>
                <c:pt idx="35">
                  <c:v>1.03</c:v>
                </c:pt>
                <c:pt idx="36">
                  <c:v>1.0289999999999999</c:v>
                </c:pt>
                <c:pt idx="37">
                  <c:v>1.028</c:v>
                </c:pt>
                <c:pt idx="38">
                  <c:v>1.0269999999999999</c:v>
                </c:pt>
                <c:pt idx="39">
                  <c:v>1.026</c:v>
                </c:pt>
                <c:pt idx="40">
                  <c:v>1.0249999999999999</c:v>
                </c:pt>
                <c:pt idx="41">
                  <c:v>1.024</c:v>
                </c:pt>
                <c:pt idx="42">
                  <c:v>1.0229999999999999</c:v>
                </c:pt>
                <c:pt idx="43">
                  <c:v>1.022</c:v>
                </c:pt>
                <c:pt idx="44">
                  <c:v>1.0209999999999999</c:v>
                </c:pt>
                <c:pt idx="45">
                  <c:v>1.02</c:v>
                </c:pt>
                <c:pt idx="46">
                  <c:v>1.02</c:v>
                </c:pt>
                <c:pt idx="47">
                  <c:v>1.018</c:v>
                </c:pt>
                <c:pt idx="48">
                  <c:v>1.018</c:v>
                </c:pt>
                <c:pt idx="49">
                  <c:v>1.016</c:v>
                </c:pt>
                <c:pt idx="50">
                  <c:v>1.016</c:v>
                </c:pt>
                <c:pt idx="51">
                  <c:v>1.0149999999999999</c:v>
                </c:pt>
                <c:pt idx="52">
                  <c:v>1.014</c:v>
                </c:pt>
                <c:pt idx="53">
                  <c:v>1.0129999999999999</c:v>
                </c:pt>
                <c:pt idx="54">
                  <c:v>1.012</c:v>
                </c:pt>
                <c:pt idx="55">
                  <c:v>1.0109999999999999</c:v>
                </c:pt>
                <c:pt idx="56">
                  <c:v>1.01</c:v>
                </c:pt>
                <c:pt idx="57">
                  <c:v>1.0089999999999999</c:v>
                </c:pt>
                <c:pt idx="58">
                  <c:v>1.008</c:v>
                </c:pt>
                <c:pt idx="59">
                  <c:v>1.0069999999999999</c:v>
                </c:pt>
                <c:pt idx="60">
                  <c:v>1.006</c:v>
                </c:pt>
                <c:pt idx="61">
                  <c:v>1.0049999999999999</c:v>
                </c:pt>
                <c:pt idx="62">
                  <c:v>1.004</c:v>
                </c:pt>
                <c:pt idx="63">
                  <c:v>1.0029999999999999</c:v>
                </c:pt>
                <c:pt idx="64">
                  <c:v>1.002</c:v>
                </c:pt>
                <c:pt idx="65">
                  <c:v>1.0009999999999999</c:v>
                </c:pt>
                <c:pt idx="66">
                  <c:v>1</c:v>
                </c:pt>
                <c:pt idx="67">
                  <c:v>0.999</c:v>
                </c:pt>
                <c:pt idx="68">
                  <c:v>0.998</c:v>
                </c:pt>
                <c:pt idx="69">
                  <c:v>0.997</c:v>
                </c:pt>
                <c:pt idx="70">
                  <c:v>0.996</c:v>
                </c:pt>
                <c:pt idx="71">
                  <c:v>0.995</c:v>
                </c:pt>
                <c:pt idx="72">
                  <c:v>0.99399999999999999</c:v>
                </c:pt>
                <c:pt idx="73">
                  <c:v>0.99399999999999999</c:v>
                </c:pt>
                <c:pt idx="74">
                  <c:v>0.99299999999999999</c:v>
                </c:pt>
                <c:pt idx="75">
                  <c:v>0.99099999999999999</c:v>
                </c:pt>
                <c:pt idx="76">
                  <c:v>0.99</c:v>
                </c:pt>
                <c:pt idx="77">
                  <c:v>0.99</c:v>
                </c:pt>
                <c:pt idx="78">
                  <c:v>0.98899999999999999</c:v>
                </c:pt>
                <c:pt idx="79">
                  <c:v>0.98799999999999999</c:v>
                </c:pt>
                <c:pt idx="80">
                  <c:v>0.98699999999999999</c:v>
                </c:pt>
                <c:pt idx="81">
                  <c:v>0.98599999999999999</c:v>
                </c:pt>
                <c:pt idx="82">
                  <c:v>0.98499999999999999</c:v>
                </c:pt>
                <c:pt idx="83">
                  <c:v>0.98399999999999999</c:v>
                </c:pt>
                <c:pt idx="84">
                  <c:v>0.98299999999999998</c:v>
                </c:pt>
                <c:pt idx="85">
                  <c:v>0.98199999999999998</c:v>
                </c:pt>
                <c:pt idx="86">
                  <c:v>0.98099999999999998</c:v>
                </c:pt>
                <c:pt idx="87">
                  <c:v>0.98</c:v>
                </c:pt>
                <c:pt idx="88">
                  <c:v>0.97899999999999998</c:v>
                </c:pt>
                <c:pt idx="89">
                  <c:v>0.97799999999999998</c:v>
                </c:pt>
                <c:pt idx="90">
                  <c:v>0.97699999999999998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9F-482C-AD89-5F257D966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'10-7-22 R3-1'!$J$2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'10-7-22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R3-1'!$J$3:$J$93</c:f>
              <c:numCache>
                <c:formatCode>General</c:formatCode>
                <c:ptCount val="91"/>
                <c:pt idx="0">
                  <c:v>1.0000000000001119E-3</c:v>
                </c:pt>
                <c:pt idx="1">
                  <c:v>4.9999999999994493E-4</c:v>
                </c:pt>
                <c:pt idx="2">
                  <c:v>4.0000000000000036E-3</c:v>
                </c:pt>
                <c:pt idx="3">
                  <c:v>5.5000000000000604E-3</c:v>
                </c:pt>
                <c:pt idx="4">
                  <c:v>7.4999999999998401E-3</c:v>
                </c:pt>
                <c:pt idx="5">
                  <c:v>9.000000000000119E-3</c:v>
                </c:pt>
                <c:pt idx="6">
                  <c:v>1.1499999999999844E-2</c:v>
                </c:pt>
                <c:pt idx="7">
                  <c:v>1.2499999999999956E-2</c:v>
                </c:pt>
                <c:pt idx="8">
                  <c:v>1.6000000000000014E-2</c:v>
                </c:pt>
                <c:pt idx="9">
                  <c:v>1.7500000000000071E-2</c:v>
                </c:pt>
                <c:pt idx="10">
                  <c:v>1.9500000000000073E-2</c:v>
                </c:pt>
                <c:pt idx="11">
                  <c:v>2.1499999999999853E-2</c:v>
                </c:pt>
                <c:pt idx="12">
                  <c:v>2.3500000000000076E-2</c:v>
                </c:pt>
                <c:pt idx="13">
                  <c:v>2.5500000000000078E-2</c:v>
                </c:pt>
                <c:pt idx="14">
                  <c:v>2.6999999999999913E-2</c:v>
                </c:pt>
                <c:pt idx="15">
                  <c:v>2.9500000000000082E-2</c:v>
                </c:pt>
                <c:pt idx="16">
                  <c:v>3.2000000000000028E-2</c:v>
                </c:pt>
                <c:pt idx="17">
                  <c:v>3.2999999999999918E-2</c:v>
                </c:pt>
                <c:pt idx="18">
                  <c:v>3.5500000000000309E-2</c:v>
                </c:pt>
                <c:pt idx="19">
                  <c:v>3.7499999999999867E-2</c:v>
                </c:pt>
                <c:pt idx="20">
                  <c:v>3.9499999999999869E-2</c:v>
                </c:pt>
                <c:pt idx="21">
                  <c:v>4.1500000000000092E-2</c:v>
                </c:pt>
                <c:pt idx="22">
                  <c:v>4.3000000000000149E-2</c:v>
                </c:pt>
                <c:pt idx="23">
                  <c:v>4.4999999999999929E-2</c:v>
                </c:pt>
                <c:pt idx="24">
                  <c:v>4.6499999999999986E-2</c:v>
                </c:pt>
                <c:pt idx="25">
                  <c:v>4.850000000000021E-2</c:v>
                </c:pt>
                <c:pt idx="26">
                  <c:v>4.9999999999999822E-2</c:v>
                </c:pt>
                <c:pt idx="27">
                  <c:v>5.1999999999999935E-2</c:v>
                </c:pt>
                <c:pt idx="28">
                  <c:v>5.3000000000000047E-2</c:v>
                </c:pt>
                <c:pt idx="29">
                  <c:v>5.500000000000016E-2</c:v>
                </c:pt>
                <c:pt idx="30">
                  <c:v>5.5999999999999828E-2</c:v>
                </c:pt>
                <c:pt idx="31">
                  <c:v>5.699999999999994E-2</c:v>
                </c:pt>
                <c:pt idx="32">
                  <c:v>5.9000000000000052E-2</c:v>
                </c:pt>
                <c:pt idx="33">
                  <c:v>6.050000000000022E-2</c:v>
                </c:pt>
                <c:pt idx="34">
                  <c:v>6.1499999999999888E-2</c:v>
                </c:pt>
                <c:pt idx="35">
                  <c:v>6.25E-2</c:v>
                </c:pt>
                <c:pt idx="36">
                  <c:v>6.3500000000000112E-2</c:v>
                </c:pt>
                <c:pt idx="37">
                  <c:v>6.5500000000000114E-2</c:v>
                </c:pt>
                <c:pt idx="38">
                  <c:v>6.6499999999999782E-2</c:v>
                </c:pt>
                <c:pt idx="39">
                  <c:v>6.7999999999999949E-2</c:v>
                </c:pt>
                <c:pt idx="40">
                  <c:v>6.9000000000000061E-2</c:v>
                </c:pt>
                <c:pt idx="41">
                  <c:v>7.0000000000000173E-2</c:v>
                </c:pt>
                <c:pt idx="42">
                  <c:v>7.0999999999999841E-2</c:v>
                </c:pt>
                <c:pt idx="43">
                  <c:v>7.2500000000000009E-2</c:v>
                </c:pt>
                <c:pt idx="44">
                  <c:v>7.3500000000000121E-2</c:v>
                </c:pt>
                <c:pt idx="45">
                  <c:v>7.4000000000000177E-2</c:v>
                </c:pt>
                <c:pt idx="46">
                  <c:v>7.4500000000000011E-2</c:v>
                </c:pt>
                <c:pt idx="47">
                  <c:v>7.4999999999999956E-2</c:v>
                </c:pt>
                <c:pt idx="48">
                  <c:v>7.7499999999999902E-2</c:v>
                </c:pt>
                <c:pt idx="49">
                  <c:v>7.8500000000000125E-2</c:v>
                </c:pt>
                <c:pt idx="50">
                  <c:v>7.9499999999999904E-2</c:v>
                </c:pt>
                <c:pt idx="51">
                  <c:v>8.0500000000000016E-2</c:v>
                </c:pt>
                <c:pt idx="52">
                  <c:v>8.1499999999999906E-2</c:v>
                </c:pt>
                <c:pt idx="53">
                  <c:v>8.1999999999999851E-2</c:v>
                </c:pt>
                <c:pt idx="54">
                  <c:v>8.2999999999999963E-2</c:v>
                </c:pt>
                <c:pt idx="55">
                  <c:v>8.3500000000000019E-2</c:v>
                </c:pt>
                <c:pt idx="56">
                  <c:v>8.4499999999999909E-2</c:v>
                </c:pt>
                <c:pt idx="57">
                  <c:v>8.5499999999999798E-2</c:v>
                </c:pt>
                <c:pt idx="58">
                  <c:v>8.5999999999999854E-2</c:v>
                </c:pt>
                <c:pt idx="59">
                  <c:v>8.6000000000000076E-2</c:v>
                </c:pt>
                <c:pt idx="60">
                  <c:v>8.6999999999999966E-2</c:v>
                </c:pt>
                <c:pt idx="61">
                  <c:v>8.7999999999999856E-2</c:v>
                </c:pt>
                <c:pt idx="62">
                  <c:v>8.8499999999999912E-2</c:v>
                </c:pt>
                <c:pt idx="63">
                  <c:v>9.000000000000008E-2</c:v>
                </c:pt>
                <c:pt idx="64">
                  <c:v>9.0499999999999914E-2</c:v>
                </c:pt>
                <c:pt idx="65">
                  <c:v>8.9999999999999858E-2</c:v>
                </c:pt>
                <c:pt idx="66">
                  <c:v>9.0499999999999914E-2</c:v>
                </c:pt>
                <c:pt idx="67">
                  <c:v>9.099999999999997E-2</c:v>
                </c:pt>
                <c:pt idx="68">
                  <c:v>9.1499999999999915E-2</c:v>
                </c:pt>
                <c:pt idx="69">
                  <c:v>9.2500000000000027E-2</c:v>
                </c:pt>
                <c:pt idx="70">
                  <c:v>9.2499999999999916E-2</c:v>
                </c:pt>
                <c:pt idx="71">
                  <c:v>9.2500000000000027E-2</c:v>
                </c:pt>
                <c:pt idx="72">
                  <c:v>9.3499999999999917E-2</c:v>
                </c:pt>
                <c:pt idx="73">
                  <c:v>9.3499999999999917E-2</c:v>
                </c:pt>
                <c:pt idx="74">
                  <c:v>9.4499999999999917E-2</c:v>
                </c:pt>
                <c:pt idx="75">
                  <c:v>9.5500000000000029E-2</c:v>
                </c:pt>
                <c:pt idx="76">
                  <c:v>9.5999999999999863E-2</c:v>
                </c:pt>
                <c:pt idx="77">
                  <c:v>9.8500000000000032E-2</c:v>
                </c:pt>
                <c:pt idx="78">
                  <c:v>9.8999999999999977E-2</c:v>
                </c:pt>
                <c:pt idx="79">
                  <c:v>9.9999999999999978E-2</c:v>
                </c:pt>
                <c:pt idx="80">
                  <c:v>9.9500000000000033E-2</c:v>
                </c:pt>
                <c:pt idx="81">
                  <c:v>9.9499999999999922E-2</c:v>
                </c:pt>
                <c:pt idx="82">
                  <c:v>9.9999999999999978E-2</c:v>
                </c:pt>
                <c:pt idx="83">
                  <c:v>0.10149999999999992</c:v>
                </c:pt>
                <c:pt idx="84">
                  <c:v>0.10199999999999998</c:v>
                </c:pt>
                <c:pt idx="85">
                  <c:v>0.10299999999999998</c:v>
                </c:pt>
                <c:pt idx="86">
                  <c:v>0.10249999999999992</c:v>
                </c:pt>
                <c:pt idx="87">
                  <c:v>0.10250000000000004</c:v>
                </c:pt>
                <c:pt idx="88">
                  <c:v>0.10399999999999998</c:v>
                </c:pt>
                <c:pt idx="89">
                  <c:v>0.10399999999999998</c:v>
                </c:pt>
                <c:pt idx="90">
                  <c:v>0.10449999999999993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6-4EBF-8391-54FDD774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'10-7-22 R3-2'!$B$2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'10-7-22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R3-2'!$B$3:$B$93</c:f>
              <c:numCache>
                <c:formatCode>General</c:formatCode>
                <c:ptCount val="91"/>
                <c:pt idx="0">
                  <c:v>1.081</c:v>
                </c:pt>
                <c:pt idx="1">
                  <c:v>1.079</c:v>
                </c:pt>
                <c:pt idx="2">
                  <c:v>1.077</c:v>
                </c:pt>
                <c:pt idx="3">
                  <c:v>1.075</c:v>
                </c:pt>
                <c:pt idx="4">
                  <c:v>1.0720000000000001</c:v>
                </c:pt>
                <c:pt idx="5">
                  <c:v>1.069</c:v>
                </c:pt>
                <c:pt idx="6">
                  <c:v>1.0660000000000001</c:v>
                </c:pt>
                <c:pt idx="7">
                  <c:v>1.0620000000000001</c:v>
                </c:pt>
                <c:pt idx="8">
                  <c:v>1.0589999999999999</c:v>
                </c:pt>
                <c:pt idx="9">
                  <c:v>1.056</c:v>
                </c:pt>
                <c:pt idx="10">
                  <c:v>1.0529999999999999</c:v>
                </c:pt>
                <c:pt idx="11">
                  <c:v>1.05</c:v>
                </c:pt>
                <c:pt idx="12">
                  <c:v>1.0469999999999999</c:v>
                </c:pt>
                <c:pt idx="13">
                  <c:v>1.044</c:v>
                </c:pt>
                <c:pt idx="14">
                  <c:v>1.042</c:v>
                </c:pt>
                <c:pt idx="15">
                  <c:v>1.038</c:v>
                </c:pt>
                <c:pt idx="16">
                  <c:v>1.036</c:v>
                </c:pt>
                <c:pt idx="17">
                  <c:v>1.0329999999999999</c:v>
                </c:pt>
                <c:pt idx="18">
                  <c:v>1.03</c:v>
                </c:pt>
                <c:pt idx="19">
                  <c:v>1.0269999999999999</c:v>
                </c:pt>
                <c:pt idx="20">
                  <c:v>1.024</c:v>
                </c:pt>
                <c:pt idx="21">
                  <c:v>1.0209999999999999</c:v>
                </c:pt>
                <c:pt idx="22">
                  <c:v>1.018</c:v>
                </c:pt>
                <c:pt idx="23">
                  <c:v>1.016</c:v>
                </c:pt>
                <c:pt idx="24">
                  <c:v>1.0129999999999999</c:v>
                </c:pt>
                <c:pt idx="25">
                  <c:v>1.01</c:v>
                </c:pt>
                <c:pt idx="26">
                  <c:v>1.0069999999999999</c:v>
                </c:pt>
                <c:pt idx="27">
                  <c:v>1.004</c:v>
                </c:pt>
                <c:pt idx="28">
                  <c:v>1.002</c:v>
                </c:pt>
                <c:pt idx="29">
                  <c:v>0.999</c:v>
                </c:pt>
                <c:pt idx="30">
                  <c:v>0.997</c:v>
                </c:pt>
                <c:pt idx="31">
                  <c:v>0.99399999999999999</c:v>
                </c:pt>
                <c:pt idx="32">
                  <c:v>0.99199999999999999</c:v>
                </c:pt>
                <c:pt idx="33">
                  <c:v>0.99</c:v>
                </c:pt>
                <c:pt idx="34">
                  <c:v>0.98699999999999999</c:v>
                </c:pt>
                <c:pt idx="35">
                  <c:v>0.98499999999999999</c:v>
                </c:pt>
                <c:pt idx="36">
                  <c:v>0.98299999999999998</c:v>
                </c:pt>
                <c:pt idx="37">
                  <c:v>0.98</c:v>
                </c:pt>
                <c:pt idx="38">
                  <c:v>0.97799999999999998</c:v>
                </c:pt>
                <c:pt idx="39">
                  <c:v>0.97599999999999998</c:v>
                </c:pt>
                <c:pt idx="40">
                  <c:v>0.97399999999999998</c:v>
                </c:pt>
                <c:pt idx="41">
                  <c:v>0.97099999999999997</c:v>
                </c:pt>
                <c:pt idx="42">
                  <c:v>0.96899999999999997</c:v>
                </c:pt>
                <c:pt idx="43">
                  <c:v>0.96699999999999997</c:v>
                </c:pt>
                <c:pt idx="44">
                  <c:v>0.96499999999999997</c:v>
                </c:pt>
                <c:pt idx="45">
                  <c:v>0.96299999999999997</c:v>
                </c:pt>
                <c:pt idx="46">
                  <c:v>0.96099999999999997</c:v>
                </c:pt>
                <c:pt idx="47">
                  <c:v>0.95899999999999996</c:v>
                </c:pt>
                <c:pt idx="48">
                  <c:v>0.95699999999999996</c:v>
                </c:pt>
                <c:pt idx="49">
                  <c:v>0.95499999999999996</c:v>
                </c:pt>
                <c:pt idx="50">
                  <c:v>0.95299999999999996</c:v>
                </c:pt>
                <c:pt idx="51">
                  <c:v>0.95099999999999996</c:v>
                </c:pt>
                <c:pt idx="52">
                  <c:v>0.94899999999999995</c:v>
                </c:pt>
                <c:pt idx="53">
                  <c:v>0.94699999999999995</c:v>
                </c:pt>
                <c:pt idx="54">
                  <c:v>0.94499999999999995</c:v>
                </c:pt>
                <c:pt idx="55">
                  <c:v>0.94399999999999995</c:v>
                </c:pt>
                <c:pt idx="56">
                  <c:v>0.94199999999999995</c:v>
                </c:pt>
                <c:pt idx="57">
                  <c:v>0.94</c:v>
                </c:pt>
                <c:pt idx="58">
                  <c:v>0.93799999999999994</c:v>
                </c:pt>
                <c:pt idx="59">
                  <c:v>0.93600000000000005</c:v>
                </c:pt>
                <c:pt idx="60">
                  <c:v>0.93500000000000005</c:v>
                </c:pt>
                <c:pt idx="61">
                  <c:v>0.93300000000000005</c:v>
                </c:pt>
                <c:pt idx="62">
                  <c:v>0.93100000000000005</c:v>
                </c:pt>
                <c:pt idx="63">
                  <c:v>0.93</c:v>
                </c:pt>
                <c:pt idx="64">
                  <c:v>0.92800000000000005</c:v>
                </c:pt>
                <c:pt idx="65">
                  <c:v>0.92600000000000005</c:v>
                </c:pt>
                <c:pt idx="66">
                  <c:v>0.92500000000000004</c:v>
                </c:pt>
                <c:pt idx="67">
                  <c:v>0.92300000000000004</c:v>
                </c:pt>
                <c:pt idx="68">
                  <c:v>0.92100000000000004</c:v>
                </c:pt>
                <c:pt idx="69">
                  <c:v>0.92</c:v>
                </c:pt>
                <c:pt idx="70">
                  <c:v>0.91800000000000004</c:v>
                </c:pt>
                <c:pt idx="71">
                  <c:v>0.91600000000000004</c:v>
                </c:pt>
                <c:pt idx="72">
                  <c:v>0.91400000000000003</c:v>
                </c:pt>
                <c:pt idx="73">
                  <c:v>0.91300000000000003</c:v>
                </c:pt>
                <c:pt idx="74">
                  <c:v>0.91100000000000003</c:v>
                </c:pt>
                <c:pt idx="75">
                  <c:v>0.90900000000000003</c:v>
                </c:pt>
                <c:pt idx="76">
                  <c:v>0.90800000000000003</c:v>
                </c:pt>
                <c:pt idx="77">
                  <c:v>0.90600000000000003</c:v>
                </c:pt>
                <c:pt idx="78">
                  <c:v>0.90500000000000003</c:v>
                </c:pt>
                <c:pt idx="79">
                  <c:v>0.90300000000000002</c:v>
                </c:pt>
                <c:pt idx="80">
                  <c:v>0.90100000000000002</c:v>
                </c:pt>
                <c:pt idx="81">
                  <c:v>0.9</c:v>
                </c:pt>
                <c:pt idx="82">
                  <c:v>0.89800000000000002</c:v>
                </c:pt>
                <c:pt idx="83">
                  <c:v>0.89600000000000002</c:v>
                </c:pt>
                <c:pt idx="84">
                  <c:v>0.89500000000000002</c:v>
                </c:pt>
                <c:pt idx="85">
                  <c:v>0.89300000000000002</c:v>
                </c:pt>
                <c:pt idx="86">
                  <c:v>0.89100000000000001</c:v>
                </c:pt>
                <c:pt idx="87">
                  <c:v>0.89</c:v>
                </c:pt>
                <c:pt idx="88">
                  <c:v>0.88800000000000001</c:v>
                </c:pt>
                <c:pt idx="89">
                  <c:v>0.88700000000000001</c:v>
                </c:pt>
                <c:pt idx="90">
                  <c:v>0.88500000000000001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86-4B4F-AE12-7C1461ECA321}"/>
            </c:ext>
          </c:extLst>
        </c:ser>
        <c:ser>
          <c:idx val="1"/>
          <c:order val="1"/>
          <c:tx>
            <c:strRef>
              <c:f>'10-7-22 R3-2'!$C$2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'10-7-22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R3-2'!$C$3:$C$93</c:f>
              <c:numCache>
                <c:formatCode>General</c:formatCode>
                <c:ptCount val="91"/>
                <c:pt idx="0">
                  <c:v>1.101</c:v>
                </c:pt>
                <c:pt idx="1">
                  <c:v>1.099</c:v>
                </c:pt>
                <c:pt idx="2">
                  <c:v>1.0980000000000001</c:v>
                </c:pt>
                <c:pt idx="3">
                  <c:v>1.0960000000000001</c:v>
                </c:pt>
                <c:pt idx="4">
                  <c:v>1.093</c:v>
                </c:pt>
                <c:pt idx="5">
                  <c:v>1.089</c:v>
                </c:pt>
                <c:pt idx="6">
                  <c:v>1.0860000000000001</c:v>
                </c:pt>
                <c:pt idx="7">
                  <c:v>1.0820000000000001</c:v>
                </c:pt>
                <c:pt idx="8">
                  <c:v>1.079</c:v>
                </c:pt>
                <c:pt idx="9">
                  <c:v>1.075</c:v>
                </c:pt>
                <c:pt idx="10">
                  <c:v>1.0720000000000001</c:v>
                </c:pt>
                <c:pt idx="11">
                  <c:v>1.069</c:v>
                </c:pt>
                <c:pt idx="12">
                  <c:v>1.0660000000000001</c:v>
                </c:pt>
                <c:pt idx="13">
                  <c:v>1.0629999999999999</c:v>
                </c:pt>
                <c:pt idx="14">
                  <c:v>1.06</c:v>
                </c:pt>
                <c:pt idx="15">
                  <c:v>1.0580000000000001</c:v>
                </c:pt>
                <c:pt idx="16">
                  <c:v>1.054</c:v>
                </c:pt>
                <c:pt idx="17">
                  <c:v>1.0509999999999999</c:v>
                </c:pt>
                <c:pt idx="18">
                  <c:v>1.0489999999999999</c:v>
                </c:pt>
                <c:pt idx="19">
                  <c:v>1.046</c:v>
                </c:pt>
                <c:pt idx="20">
                  <c:v>1.0429999999999999</c:v>
                </c:pt>
                <c:pt idx="21">
                  <c:v>1.04</c:v>
                </c:pt>
                <c:pt idx="22">
                  <c:v>1.0369999999999999</c:v>
                </c:pt>
                <c:pt idx="23">
                  <c:v>1.034</c:v>
                </c:pt>
                <c:pt idx="24">
                  <c:v>1.032</c:v>
                </c:pt>
                <c:pt idx="25">
                  <c:v>1.0289999999999999</c:v>
                </c:pt>
                <c:pt idx="26">
                  <c:v>1.026</c:v>
                </c:pt>
                <c:pt idx="27">
                  <c:v>1.024</c:v>
                </c:pt>
                <c:pt idx="28">
                  <c:v>1.0209999999999999</c:v>
                </c:pt>
                <c:pt idx="29">
                  <c:v>1.018</c:v>
                </c:pt>
                <c:pt idx="30">
                  <c:v>1.016</c:v>
                </c:pt>
                <c:pt idx="31">
                  <c:v>1.014</c:v>
                </c:pt>
                <c:pt idx="32">
                  <c:v>1.0109999999999999</c:v>
                </c:pt>
                <c:pt idx="33">
                  <c:v>1.0089999999999999</c:v>
                </c:pt>
                <c:pt idx="34">
                  <c:v>1.006</c:v>
                </c:pt>
                <c:pt idx="35">
                  <c:v>1.004</c:v>
                </c:pt>
                <c:pt idx="36">
                  <c:v>1.002</c:v>
                </c:pt>
                <c:pt idx="37">
                  <c:v>1</c:v>
                </c:pt>
                <c:pt idx="38">
                  <c:v>0.997</c:v>
                </c:pt>
                <c:pt idx="39">
                  <c:v>0.995</c:v>
                </c:pt>
                <c:pt idx="40">
                  <c:v>0.99299999999999999</c:v>
                </c:pt>
                <c:pt idx="41">
                  <c:v>0.99099999999999999</c:v>
                </c:pt>
                <c:pt idx="42">
                  <c:v>0.98799999999999999</c:v>
                </c:pt>
                <c:pt idx="43">
                  <c:v>0.98599999999999999</c:v>
                </c:pt>
                <c:pt idx="44">
                  <c:v>0.98399999999999999</c:v>
                </c:pt>
                <c:pt idx="45">
                  <c:v>0.98199999999999998</c:v>
                </c:pt>
                <c:pt idx="46">
                  <c:v>0.98</c:v>
                </c:pt>
                <c:pt idx="47">
                  <c:v>0.97799999999999998</c:v>
                </c:pt>
                <c:pt idx="48">
                  <c:v>0.97599999999999998</c:v>
                </c:pt>
                <c:pt idx="49">
                  <c:v>0.97399999999999998</c:v>
                </c:pt>
                <c:pt idx="50">
                  <c:v>0.97199999999999998</c:v>
                </c:pt>
                <c:pt idx="51">
                  <c:v>0.97099999999999997</c:v>
                </c:pt>
                <c:pt idx="52">
                  <c:v>0.96799999999999997</c:v>
                </c:pt>
                <c:pt idx="53">
                  <c:v>0.96599999999999997</c:v>
                </c:pt>
                <c:pt idx="54">
                  <c:v>0.96499999999999997</c:v>
                </c:pt>
                <c:pt idx="55">
                  <c:v>0.96299999999999997</c:v>
                </c:pt>
                <c:pt idx="56">
                  <c:v>0.96099999999999997</c:v>
                </c:pt>
                <c:pt idx="57">
                  <c:v>0.95899999999999996</c:v>
                </c:pt>
                <c:pt idx="58">
                  <c:v>0.95699999999999996</c:v>
                </c:pt>
                <c:pt idx="59">
                  <c:v>0.95499999999999996</c:v>
                </c:pt>
                <c:pt idx="60">
                  <c:v>0.95399999999999996</c:v>
                </c:pt>
                <c:pt idx="61">
                  <c:v>0.95199999999999996</c:v>
                </c:pt>
                <c:pt idx="62">
                  <c:v>0.95</c:v>
                </c:pt>
                <c:pt idx="63">
                  <c:v>0.94899999999999995</c:v>
                </c:pt>
                <c:pt idx="64">
                  <c:v>0.94599999999999995</c:v>
                </c:pt>
                <c:pt idx="65">
                  <c:v>0.94499999999999995</c:v>
                </c:pt>
                <c:pt idx="66">
                  <c:v>0.94299999999999995</c:v>
                </c:pt>
                <c:pt idx="67">
                  <c:v>0.94099999999999995</c:v>
                </c:pt>
                <c:pt idx="68">
                  <c:v>0.94</c:v>
                </c:pt>
                <c:pt idx="69">
                  <c:v>0.93799999999999994</c:v>
                </c:pt>
                <c:pt idx="70">
                  <c:v>0.93600000000000005</c:v>
                </c:pt>
                <c:pt idx="71">
                  <c:v>0.93400000000000005</c:v>
                </c:pt>
                <c:pt idx="72">
                  <c:v>0.93300000000000005</c:v>
                </c:pt>
                <c:pt idx="73">
                  <c:v>0.93100000000000005</c:v>
                </c:pt>
                <c:pt idx="74">
                  <c:v>0.93</c:v>
                </c:pt>
                <c:pt idx="75">
                  <c:v>0.92800000000000005</c:v>
                </c:pt>
                <c:pt idx="76">
                  <c:v>0.92600000000000005</c:v>
                </c:pt>
                <c:pt idx="77">
                  <c:v>0.92500000000000004</c:v>
                </c:pt>
                <c:pt idx="78">
                  <c:v>0.92300000000000004</c:v>
                </c:pt>
                <c:pt idx="79">
                  <c:v>0.92100000000000004</c:v>
                </c:pt>
                <c:pt idx="80">
                  <c:v>0.92</c:v>
                </c:pt>
                <c:pt idx="81">
                  <c:v>0.91800000000000004</c:v>
                </c:pt>
                <c:pt idx="82">
                  <c:v>0.91700000000000004</c:v>
                </c:pt>
                <c:pt idx="83">
                  <c:v>0.91500000000000004</c:v>
                </c:pt>
                <c:pt idx="84">
                  <c:v>0.91300000000000003</c:v>
                </c:pt>
                <c:pt idx="85">
                  <c:v>0.91200000000000003</c:v>
                </c:pt>
                <c:pt idx="86">
                  <c:v>0.91</c:v>
                </c:pt>
                <c:pt idx="87">
                  <c:v>0.90900000000000003</c:v>
                </c:pt>
                <c:pt idx="88">
                  <c:v>0.90700000000000003</c:v>
                </c:pt>
                <c:pt idx="89">
                  <c:v>0.90600000000000003</c:v>
                </c:pt>
                <c:pt idx="90">
                  <c:v>0.90500000000000003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86-4B4F-AE12-7C1461ECA321}"/>
            </c:ext>
          </c:extLst>
        </c:ser>
        <c:ser>
          <c:idx val="2"/>
          <c:order val="2"/>
          <c:tx>
            <c:strRef>
              <c:f>'10-7-22 R3-2'!$D$2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'10-7-22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R3-2'!$D$3:$D$93</c:f>
              <c:numCache>
                <c:formatCode>General</c:formatCode>
                <c:ptCount val="91"/>
                <c:pt idx="0">
                  <c:v>1.1060000000000001</c:v>
                </c:pt>
                <c:pt idx="1">
                  <c:v>1.105</c:v>
                </c:pt>
                <c:pt idx="2">
                  <c:v>1.107</c:v>
                </c:pt>
                <c:pt idx="3">
                  <c:v>1.1100000000000001</c:v>
                </c:pt>
                <c:pt idx="4">
                  <c:v>1.111</c:v>
                </c:pt>
                <c:pt idx="5">
                  <c:v>1.1100000000000001</c:v>
                </c:pt>
                <c:pt idx="6">
                  <c:v>1.1080000000000001</c:v>
                </c:pt>
                <c:pt idx="7">
                  <c:v>1.105</c:v>
                </c:pt>
                <c:pt idx="8">
                  <c:v>1.103</c:v>
                </c:pt>
                <c:pt idx="9">
                  <c:v>1.1000000000000001</c:v>
                </c:pt>
                <c:pt idx="10">
                  <c:v>1.099</c:v>
                </c:pt>
                <c:pt idx="11">
                  <c:v>1.097</c:v>
                </c:pt>
                <c:pt idx="12">
                  <c:v>1.0940000000000001</c:v>
                </c:pt>
                <c:pt idx="13">
                  <c:v>1.0920000000000001</c:v>
                </c:pt>
                <c:pt idx="14">
                  <c:v>1.091</c:v>
                </c:pt>
                <c:pt idx="15">
                  <c:v>1.089</c:v>
                </c:pt>
                <c:pt idx="16">
                  <c:v>1.087</c:v>
                </c:pt>
                <c:pt idx="17">
                  <c:v>1.085</c:v>
                </c:pt>
                <c:pt idx="18">
                  <c:v>1.0840000000000001</c:v>
                </c:pt>
                <c:pt idx="19">
                  <c:v>1.0820000000000001</c:v>
                </c:pt>
                <c:pt idx="20">
                  <c:v>1.08</c:v>
                </c:pt>
                <c:pt idx="21">
                  <c:v>1.079</c:v>
                </c:pt>
                <c:pt idx="22">
                  <c:v>1.0780000000000001</c:v>
                </c:pt>
                <c:pt idx="23">
                  <c:v>1.077</c:v>
                </c:pt>
                <c:pt idx="24">
                  <c:v>1.075</c:v>
                </c:pt>
                <c:pt idx="25">
                  <c:v>1.0740000000000001</c:v>
                </c:pt>
                <c:pt idx="26">
                  <c:v>1.073</c:v>
                </c:pt>
                <c:pt idx="27">
                  <c:v>1.0720000000000001</c:v>
                </c:pt>
                <c:pt idx="28">
                  <c:v>1.071</c:v>
                </c:pt>
                <c:pt idx="29">
                  <c:v>1.07</c:v>
                </c:pt>
                <c:pt idx="30">
                  <c:v>1.069</c:v>
                </c:pt>
                <c:pt idx="31">
                  <c:v>1.0680000000000001</c:v>
                </c:pt>
                <c:pt idx="32">
                  <c:v>1.0669999999999999</c:v>
                </c:pt>
                <c:pt idx="33">
                  <c:v>1.0660000000000001</c:v>
                </c:pt>
                <c:pt idx="34">
                  <c:v>1.0649999999999999</c:v>
                </c:pt>
                <c:pt idx="35">
                  <c:v>1.0640000000000001</c:v>
                </c:pt>
                <c:pt idx="36">
                  <c:v>1.0629999999999999</c:v>
                </c:pt>
                <c:pt idx="37">
                  <c:v>1.0620000000000001</c:v>
                </c:pt>
                <c:pt idx="38">
                  <c:v>1.0609999999999999</c:v>
                </c:pt>
                <c:pt idx="39">
                  <c:v>1.06</c:v>
                </c:pt>
                <c:pt idx="40">
                  <c:v>1.0589999999999999</c:v>
                </c:pt>
                <c:pt idx="41">
                  <c:v>1.0580000000000001</c:v>
                </c:pt>
                <c:pt idx="42">
                  <c:v>1.0569999999999999</c:v>
                </c:pt>
                <c:pt idx="43">
                  <c:v>1.056</c:v>
                </c:pt>
                <c:pt idx="44">
                  <c:v>1.0549999999999999</c:v>
                </c:pt>
                <c:pt idx="45">
                  <c:v>1.054</c:v>
                </c:pt>
                <c:pt idx="46">
                  <c:v>1.054</c:v>
                </c:pt>
                <c:pt idx="47">
                  <c:v>1.0529999999999999</c:v>
                </c:pt>
                <c:pt idx="48">
                  <c:v>1.052</c:v>
                </c:pt>
                <c:pt idx="49">
                  <c:v>1.0509999999999999</c:v>
                </c:pt>
                <c:pt idx="50">
                  <c:v>1.05</c:v>
                </c:pt>
                <c:pt idx="51">
                  <c:v>1.0489999999999999</c:v>
                </c:pt>
                <c:pt idx="52">
                  <c:v>1.048</c:v>
                </c:pt>
                <c:pt idx="53">
                  <c:v>1.0469999999999999</c:v>
                </c:pt>
                <c:pt idx="54">
                  <c:v>1.046</c:v>
                </c:pt>
                <c:pt idx="55">
                  <c:v>1.0449999999999999</c:v>
                </c:pt>
                <c:pt idx="56">
                  <c:v>1.044</c:v>
                </c:pt>
                <c:pt idx="57">
                  <c:v>1.0429999999999999</c:v>
                </c:pt>
                <c:pt idx="58">
                  <c:v>1.042</c:v>
                </c:pt>
                <c:pt idx="59">
                  <c:v>1.0409999999999999</c:v>
                </c:pt>
                <c:pt idx="60">
                  <c:v>1.04</c:v>
                </c:pt>
                <c:pt idx="61">
                  <c:v>1.0389999999999999</c:v>
                </c:pt>
                <c:pt idx="62">
                  <c:v>1.038</c:v>
                </c:pt>
                <c:pt idx="63">
                  <c:v>1.0369999999999999</c:v>
                </c:pt>
                <c:pt idx="64">
                  <c:v>1.036</c:v>
                </c:pt>
                <c:pt idx="65">
                  <c:v>1.0349999999999999</c:v>
                </c:pt>
                <c:pt idx="66">
                  <c:v>1.034</c:v>
                </c:pt>
                <c:pt idx="67">
                  <c:v>1.0329999999999999</c:v>
                </c:pt>
                <c:pt idx="68">
                  <c:v>1.032</c:v>
                </c:pt>
                <c:pt idx="69">
                  <c:v>1.0309999999999999</c:v>
                </c:pt>
                <c:pt idx="70">
                  <c:v>1.03</c:v>
                </c:pt>
                <c:pt idx="71">
                  <c:v>1.0289999999999999</c:v>
                </c:pt>
                <c:pt idx="72">
                  <c:v>1.028</c:v>
                </c:pt>
                <c:pt idx="73">
                  <c:v>1.0269999999999999</c:v>
                </c:pt>
                <c:pt idx="74">
                  <c:v>1.026</c:v>
                </c:pt>
                <c:pt idx="75">
                  <c:v>1.0249999999999999</c:v>
                </c:pt>
                <c:pt idx="76">
                  <c:v>1.024</c:v>
                </c:pt>
                <c:pt idx="77">
                  <c:v>1.024</c:v>
                </c:pt>
                <c:pt idx="78">
                  <c:v>1.022</c:v>
                </c:pt>
                <c:pt idx="79">
                  <c:v>1.0209999999999999</c:v>
                </c:pt>
                <c:pt idx="80">
                  <c:v>1.02</c:v>
                </c:pt>
                <c:pt idx="81">
                  <c:v>1.02</c:v>
                </c:pt>
                <c:pt idx="82">
                  <c:v>1.018</c:v>
                </c:pt>
                <c:pt idx="83">
                  <c:v>1.018</c:v>
                </c:pt>
                <c:pt idx="84">
                  <c:v>1.0169999999999999</c:v>
                </c:pt>
                <c:pt idx="85">
                  <c:v>1.016</c:v>
                </c:pt>
                <c:pt idx="86">
                  <c:v>1.0149999999999999</c:v>
                </c:pt>
                <c:pt idx="87">
                  <c:v>1.014</c:v>
                </c:pt>
                <c:pt idx="88">
                  <c:v>1.0129999999999999</c:v>
                </c:pt>
                <c:pt idx="89">
                  <c:v>1.012</c:v>
                </c:pt>
                <c:pt idx="90">
                  <c:v>1.0109999999999999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86-4B4F-AE12-7C1461ECA321}"/>
            </c:ext>
          </c:extLst>
        </c:ser>
        <c:ser>
          <c:idx val="3"/>
          <c:order val="3"/>
          <c:tx>
            <c:strRef>
              <c:f>'10-7-22 R3-2'!$E$2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'10-7-22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R3-2'!$E$3:$E$93</c:f>
              <c:numCache>
                <c:formatCode>General</c:formatCode>
                <c:ptCount val="91"/>
                <c:pt idx="0">
                  <c:v>1.105</c:v>
                </c:pt>
                <c:pt idx="1">
                  <c:v>1.103</c:v>
                </c:pt>
                <c:pt idx="2">
                  <c:v>1.1020000000000001</c:v>
                </c:pt>
                <c:pt idx="3">
                  <c:v>1.101</c:v>
                </c:pt>
                <c:pt idx="4">
                  <c:v>1.0980000000000001</c:v>
                </c:pt>
                <c:pt idx="5">
                  <c:v>1.093</c:v>
                </c:pt>
                <c:pt idx="6">
                  <c:v>1.0900000000000001</c:v>
                </c:pt>
                <c:pt idx="7">
                  <c:v>1.0880000000000001</c:v>
                </c:pt>
                <c:pt idx="8">
                  <c:v>1.0860000000000001</c:v>
                </c:pt>
                <c:pt idx="9">
                  <c:v>1.085</c:v>
                </c:pt>
                <c:pt idx="10">
                  <c:v>1.0840000000000001</c:v>
                </c:pt>
                <c:pt idx="11">
                  <c:v>1.083</c:v>
                </c:pt>
                <c:pt idx="12">
                  <c:v>1.0820000000000001</c:v>
                </c:pt>
                <c:pt idx="13">
                  <c:v>1.081</c:v>
                </c:pt>
                <c:pt idx="14">
                  <c:v>1.08</c:v>
                </c:pt>
                <c:pt idx="15">
                  <c:v>1.079</c:v>
                </c:pt>
                <c:pt idx="16">
                  <c:v>1.079</c:v>
                </c:pt>
                <c:pt idx="17">
                  <c:v>1.0780000000000001</c:v>
                </c:pt>
                <c:pt idx="18">
                  <c:v>1.077</c:v>
                </c:pt>
                <c:pt idx="19">
                  <c:v>1.0760000000000001</c:v>
                </c:pt>
                <c:pt idx="20">
                  <c:v>1.075</c:v>
                </c:pt>
                <c:pt idx="21">
                  <c:v>1.0740000000000001</c:v>
                </c:pt>
                <c:pt idx="22">
                  <c:v>1.073</c:v>
                </c:pt>
                <c:pt idx="23">
                  <c:v>1.0720000000000001</c:v>
                </c:pt>
                <c:pt idx="24">
                  <c:v>1.0720000000000001</c:v>
                </c:pt>
                <c:pt idx="25">
                  <c:v>1.071</c:v>
                </c:pt>
                <c:pt idx="26">
                  <c:v>1.07</c:v>
                </c:pt>
                <c:pt idx="27">
                  <c:v>1.069</c:v>
                </c:pt>
                <c:pt idx="28">
                  <c:v>1.069</c:v>
                </c:pt>
                <c:pt idx="29">
                  <c:v>1.0680000000000001</c:v>
                </c:pt>
                <c:pt idx="30">
                  <c:v>1.0669999999999999</c:v>
                </c:pt>
                <c:pt idx="31">
                  <c:v>1.0660000000000001</c:v>
                </c:pt>
                <c:pt idx="32">
                  <c:v>1.0649999999999999</c:v>
                </c:pt>
                <c:pt idx="33">
                  <c:v>1.0640000000000001</c:v>
                </c:pt>
                <c:pt idx="34">
                  <c:v>1.0629999999999999</c:v>
                </c:pt>
                <c:pt idx="35">
                  <c:v>1.0620000000000001</c:v>
                </c:pt>
                <c:pt idx="36">
                  <c:v>1.0609999999999999</c:v>
                </c:pt>
                <c:pt idx="37">
                  <c:v>1.06</c:v>
                </c:pt>
                <c:pt idx="38">
                  <c:v>1.06</c:v>
                </c:pt>
                <c:pt idx="39">
                  <c:v>1.0589999999999999</c:v>
                </c:pt>
                <c:pt idx="40">
                  <c:v>1.0580000000000001</c:v>
                </c:pt>
                <c:pt idx="41">
                  <c:v>1.0569999999999999</c:v>
                </c:pt>
                <c:pt idx="42">
                  <c:v>1.056</c:v>
                </c:pt>
                <c:pt idx="43">
                  <c:v>1.056</c:v>
                </c:pt>
                <c:pt idx="44">
                  <c:v>1.054</c:v>
                </c:pt>
                <c:pt idx="45">
                  <c:v>1.054</c:v>
                </c:pt>
                <c:pt idx="46">
                  <c:v>1.0529999999999999</c:v>
                </c:pt>
                <c:pt idx="47">
                  <c:v>1.052</c:v>
                </c:pt>
                <c:pt idx="48">
                  <c:v>1.0509999999999999</c:v>
                </c:pt>
                <c:pt idx="49">
                  <c:v>1.05</c:v>
                </c:pt>
                <c:pt idx="50">
                  <c:v>1.0489999999999999</c:v>
                </c:pt>
                <c:pt idx="51">
                  <c:v>1.048</c:v>
                </c:pt>
                <c:pt idx="52">
                  <c:v>1.0469999999999999</c:v>
                </c:pt>
                <c:pt idx="53">
                  <c:v>1.046</c:v>
                </c:pt>
                <c:pt idx="54">
                  <c:v>1.0449999999999999</c:v>
                </c:pt>
                <c:pt idx="55">
                  <c:v>1.044</c:v>
                </c:pt>
                <c:pt idx="56">
                  <c:v>1.0429999999999999</c:v>
                </c:pt>
                <c:pt idx="57">
                  <c:v>1.042</c:v>
                </c:pt>
                <c:pt idx="58">
                  <c:v>1.0409999999999999</c:v>
                </c:pt>
                <c:pt idx="59">
                  <c:v>1.04</c:v>
                </c:pt>
                <c:pt idx="60">
                  <c:v>1.0389999999999999</c:v>
                </c:pt>
                <c:pt idx="61">
                  <c:v>1.0389999999999999</c:v>
                </c:pt>
                <c:pt idx="62">
                  <c:v>1.038</c:v>
                </c:pt>
                <c:pt idx="63">
                  <c:v>1.0369999999999999</c:v>
                </c:pt>
                <c:pt idx="64">
                  <c:v>1.036</c:v>
                </c:pt>
                <c:pt idx="65">
                  <c:v>1.0349999999999999</c:v>
                </c:pt>
                <c:pt idx="66">
                  <c:v>1.034</c:v>
                </c:pt>
                <c:pt idx="67">
                  <c:v>1.034</c:v>
                </c:pt>
                <c:pt idx="68">
                  <c:v>1.0329999999999999</c:v>
                </c:pt>
                <c:pt idx="69">
                  <c:v>1.032</c:v>
                </c:pt>
                <c:pt idx="70">
                  <c:v>1.0309999999999999</c:v>
                </c:pt>
                <c:pt idx="71">
                  <c:v>1.0309999999999999</c:v>
                </c:pt>
                <c:pt idx="72">
                  <c:v>1.03</c:v>
                </c:pt>
                <c:pt idx="73">
                  <c:v>1.0289999999999999</c:v>
                </c:pt>
                <c:pt idx="74">
                  <c:v>1.028</c:v>
                </c:pt>
                <c:pt idx="75">
                  <c:v>1.0269999999999999</c:v>
                </c:pt>
                <c:pt idx="76">
                  <c:v>1.026</c:v>
                </c:pt>
                <c:pt idx="77">
                  <c:v>1.026</c:v>
                </c:pt>
                <c:pt idx="78">
                  <c:v>1.024</c:v>
                </c:pt>
                <c:pt idx="79">
                  <c:v>1.0229999999999999</c:v>
                </c:pt>
                <c:pt idx="80">
                  <c:v>1.022</c:v>
                </c:pt>
                <c:pt idx="81">
                  <c:v>1.0209999999999999</c:v>
                </c:pt>
                <c:pt idx="82">
                  <c:v>1.02</c:v>
                </c:pt>
                <c:pt idx="83">
                  <c:v>1.0189999999999999</c:v>
                </c:pt>
                <c:pt idx="84">
                  <c:v>1.018</c:v>
                </c:pt>
                <c:pt idx="85">
                  <c:v>1.0169999999999999</c:v>
                </c:pt>
                <c:pt idx="86">
                  <c:v>1.016</c:v>
                </c:pt>
                <c:pt idx="87">
                  <c:v>1.0149999999999999</c:v>
                </c:pt>
                <c:pt idx="88">
                  <c:v>1.014</c:v>
                </c:pt>
                <c:pt idx="89">
                  <c:v>1.0129999999999999</c:v>
                </c:pt>
                <c:pt idx="90">
                  <c:v>1.012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86-4B4F-AE12-7C1461ECA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'10-7-22 R3-2'!$J$2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'10-7-22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'10-7-22 R3-2'!$J$3:$J$93</c:f>
              <c:numCache>
                <c:formatCode>General</c:formatCode>
                <c:ptCount val="91"/>
                <c:pt idx="0">
                  <c:v>1.4500000000000179E-2</c:v>
                </c:pt>
                <c:pt idx="1">
                  <c:v>1.5000000000000124E-2</c:v>
                </c:pt>
                <c:pt idx="2">
                  <c:v>1.7000000000000126E-2</c:v>
                </c:pt>
                <c:pt idx="3">
                  <c:v>2.0000000000000018E-2</c:v>
                </c:pt>
                <c:pt idx="4">
                  <c:v>2.200000000000002E-2</c:v>
                </c:pt>
                <c:pt idx="5">
                  <c:v>2.2500000000000187E-2</c:v>
                </c:pt>
                <c:pt idx="6">
                  <c:v>2.3000000000000131E-2</c:v>
                </c:pt>
                <c:pt idx="7">
                  <c:v>2.4499999999999966E-2</c:v>
                </c:pt>
                <c:pt idx="8">
                  <c:v>2.5500000000000078E-2</c:v>
                </c:pt>
                <c:pt idx="9">
                  <c:v>2.6999999999999913E-2</c:v>
                </c:pt>
                <c:pt idx="10">
                  <c:v>2.8999999999999915E-2</c:v>
                </c:pt>
                <c:pt idx="11">
                  <c:v>3.0499999999999972E-2</c:v>
                </c:pt>
                <c:pt idx="12">
                  <c:v>3.1500000000000083E-2</c:v>
                </c:pt>
                <c:pt idx="13">
                  <c:v>3.2999999999999918E-2</c:v>
                </c:pt>
                <c:pt idx="14">
                  <c:v>3.4499999999999975E-2</c:v>
                </c:pt>
                <c:pt idx="15">
                  <c:v>3.6000000000000032E-2</c:v>
                </c:pt>
                <c:pt idx="16">
                  <c:v>3.8000000000000034E-2</c:v>
                </c:pt>
                <c:pt idx="17">
                  <c:v>3.9500000000000313E-2</c:v>
                </c:pt>
                <c:pt idx="18">
                  <c:v>4.1000000000000147E-2</c:v>
                </c:pt>
                <c:pt idx="19">
                  <c:v>4.2500000000000204E-2</c:v>
                </c:pt>
                <c:pt idx="20">
                  <c:v>4.4000000000000039E-2</c:v>
                </c:pt>
                <c:pt idx="21">
                  <c:v>4.6000000000000041E-2</c:v>
                </c:pt>
                <c:pt idx="22">
                  <c:v>4.8000000000000043E-2</c:v>
                </c:pt>
                <c:pt idx="23">
                  <c:v>4.9500000000000099E-2</c:v>
                </c:pt>
                <c:pt idx="24">
                  <c:v>5.1000000000000156E-2</c:v>
                </c:pt>
                <c:pt idx="25">
                  <c:v>5.3000000000000158E-2</c:v>
                </c:pt>
                <c:pt idx="26">
                  <c:v>5.4999999999999938E-2</c:v>
                </c:pt>
                <c:pt idx="27">
                  <c:v>5.6499999999999995E-2</c:v>
                </c:pt>
                <c:pt idx="28">
                  <c:v>5.8499999999999996E-2</c:v>
                </c:pt>
                <c:pt idx="29">
                  <c:v>6.0499999999999998E-2</c:v>
                </c:pt>
                <c:pt idx="30">
                  <c:v>6.150000000000011E-2</c:v>
                </c:pt>
                <c:pt idx="31">
                  <c:v>6.3000000000000167E-2</c:v>
                </c:pt>
                <c:pt idx="32">
                  <c:v>6.449999999999978E-2</c:v>
                </c:pt>
                <c:pt idx="33">
                  <c:v>6.5500000000000003E-2</c:v>
                </c:pt>
                <c:pt idx="34">
                  <c:v>6.7500000000000115E-2</c:v>
                </c:pt>
                <c:pt idx="35">
                  <c:v>6.8500000000000227E-2</c:v>
                </c:pt>
                <c:pt idx="36">
                  <c:v>6.9499999999999895E-2</c:v>
                </c:pt>
                <c:pt idx="37">
                  <c:v>7.0999999999999952E-2</c:v>
                </c:pt>
                <c:pt idx="38">
                  <c:v>7.2999999999999954E-2</c:v>
                </c:pt>
                <c:pt idx="39">
                  <c:v>7.3999999999999844E-2</c:v>
                </c:pt>
                <c:pt idx="40">
                  <c:v>7.4999999999999956E-2</c:v>
                </c:pt>
                <c:pt idx="41">
                  <c:v>7.6500000000000123E-2</c:v>
                </c:pt>
                <c:pt idx="42">
                  <c:v>7.8000000000000069E-2</c:v>
                </c:pt>
                <c:pt idx="43">
                  <c:v>7.9500000000000126E-2</c:v>
                </c:pt>
                <c:pt idx="44">
                  <c:v>8.0000000000000071E-2</c:v>
                </c:pt>
                <c:pt idx="45">
                  <c:v>8.1500000000000128E-2</c:v>
                </c:pt>
                <c:pt idx="46">
                  <c:v>8.3000000000000185E-2</c:v>
                </c:pt>
                <c:pt idx="47">
                  <c:v>8.4000000000000075E-2</c:v>
                </c:pt>
                <c:pt idx="48">
                  <c:v>8.4999999999999964E-2</c:v>
                </c:pt>
                <c:pt idx="49">
                  <c:v>8.6000000000000076E-2</c:v>
                </c:pt>
                <c:pt idx="50">
                  <c:v>8.7000000000000188E-2</c:v>
                </c:pt>
                <c:pt idx="51">
                  <c:v>8.7500000000000022E-2</c:v>
                </c:pt>
                <c:pt idx="52">
                  <c:v>8.8999999999999968E-2</c:v>
                </c:pt>
                <c:pt idx="53">
                  <c:v>9.000000000000008E-2</c:v>
                </c:pt>
                <c:pt idx="54">
                  <c:v>9.0500000000000136E-2</c:v>
                </c:pt>
                <c:pt idx="55">
                  <c:v>9.099999999999997E-2</c:v>
                </c:pt>
                <c:pt idx="56">
                  <c:v>9.199999999999986E-2</c:v>
                </c:pt>
                <c:pt idx="57">
                  <c:v>9.2999999999999972E-2</c:v>
                </c:pt>
                <c:pt idx="58">
                  <c:v>9.4000000000000083E-2</c:v>
                </c:pt>
                <c:pt idx="59">
                  <c:v>9.4999999999999973E-2</c:v>
                </c:pt>
                <c:pt idx="60">
                  <c:v>9.4999999999999862E-2</c:v>
                </c:pt>
                <c:pt idx="61">
                  <c:v>9.6499999999999919E-2</c:v>
                </c:pt>
                <c:pt idx="62">
                  <c:v>9.7500000000000031E-2</c:v>
                </c:pt>
                <c:pt idx="63">
                  <c:v>9.749999999999992E-2</c:v>
                </c:pt>
                <c:pt idx="64">
                  <c:v>9.8999999999999977E-2</c:v>
                </c:pt>
                <c:pt idx="65">
                  <c:v>9.9499999999999922E-2</c:v>
                </c:pt>
                <c:pt idx="66">
                  <c:v>0.10000000000000009</c:v>
                </c:pt>
                <c:pt idx="67">
                  <c:v>0.10150000000000015</c:v>
                </c:pt>
                <c:pt idx="68">
                  <c:v>0.10199999999999998</c:v>
                </c:pt>
                <c:pt idx="69">
                  <c:v>0.10249999999999981</c:v>
                </c:pt>
                <c:pt idx="70">
                  <c:v>0.10349999999999993</c:v>
                </c:pt>
                <c:pt idx="71">
                  <c:v>0.10499999999999976</c:v>
                </c:pt>
                <c:pt idx="72">
                  <c:v>0.10549999999999993</c:v>
                </c:pt>
                <c:pt idx="73">
                  <c:v>0.10599999999999998</c:v>
                </c:pt>
                <c:pt idx="74">
                  <c:v>0.10650000000000004</c:v>
                </c:pt>
                <c:pt idx="75">
                  <c:v>0.10749999999999971</c:v>
                </c:pt>
                <c:pt idx="76">
                  <c:v>0.10799999999999987</c:v>
                </c:pt>
                <c:pt idx="77">
                  <c:v>0.10949999999999993</c:v>
                </c:pt>
                <c:pt idx="78">
                  <c:v>0.1090000000000001</c:v>
                </c:pt>
                <c:pt idx="79">
                  <c:v>0.10999999999999976</c:v>
                </c:pt>
                <c:pt idx="80">
                  <c:v>0.11049999999999982</c:v>
                </c:pt>
                <c:pt idx="81">
                  <c:v>0.11149999999999993</c:v>
                </c:pt>
                <c:pt idx="82">
                  <c:v>0.11150000000000015</c:v>
                </c:pt>
                <c:pt idx="83">
                  <c:v>0.11299999999999999</c:v>
                </c:pt>
                <c:pt idx="84">
                  <c:v>0.11350000000000005</c:v>
                </c:pt>
                <c:pt idx="85">
                  <c:v>0.11399999999999988</c:v>
                </c:pt>
                <c:pt idx="86">
                  <c:v>0.11499999999999977</c:v>
                </c:pt>
                <c:pt idx="87">
                  <c:v>0.11499999999999999</c:v>
                </c:pt>
                <c:pt idx="88">
                  <c:v>0.1160000000000001</c:v>
                </c:pt>
                <c:pt idx="89">
                  <c:v>0.11599999999999988</c:v>
                </c:pt>
                <c:pt idx="90">
                  <c:v>0.11649999999999983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3-4D10-A768-0362CEE5E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'10-17-22 R3-1'!$B$2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'10-17-22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R3-1'!$B$3:$B$93</c:f>
              <c:numCache>
                <c:formatCode>General</c:formatCode>
                <c:ptCount val="91"/>
                <c:pt idx="0">
                  <c:v>0.80900000000000005</c:v>
                </c:pt>
                <c:pt idx="1">
                  <c:v>0.80700000000000005</c:v>
                </c:pt>
                <c:pt idx="2">
                  <c:v>0.80500000000000005</c:v>
                </c:pt>
                <c:pt idx="3">
                  <c:v>0.80400000000000005</c:v>
                </c:pt>
                <c:pt idx="4">
                  <c:v>0.80300000000000005</c:v>
                </c:pt>
                <c:pt idx="5">
                  <c:v>0.80100000000000005</c:v>
                </c:pt>
                <c:pt idx="6">
                  <c:v>0.79900000000000004</c:v>
                </c:pt>
                <c:pt idx="7">
                  <c:v>0.79800000000000004</c:v>
                </c:pt>
                <c:pt idx="8">
                  <c:v>0.79600000000000004</c:v>
                </c:pt>
                <c:pt idx="9">
                  <c:v>0.79400000000000004</c:v>
                </c:pt>
                <c:pt idx="10">
                  <c:v>0.79200000000000004</c:v>
                </c:pt>
                <c:pt idx="11">
                  <c:v>0.79</c:v>
                </c:pt>
                <c:pt idx="12">
                  <c:v>0.78700000000000003</c:v>
                </c:pt>
                <c:pt idx="13">
                  <c:v>0.78500000000000003</c:v>
                </c:pt>
                <c:pt idx="14">
                  <c:v>0.78300000000000003</c:v>
                </c:pt>
                <c:pt idx="15">
                  <c:v>0.78100000000000003</c:v>
                </c:pt>
                <c:pt idx="16">
                  <c:v>0.77900000000000003</c:v>
                </c:pt>
                <c:pt idx="17">
                  <c:v>0.77700000000000002</c:v>
                </c:pt>
                <c:pt idx="18">
                  <c:v>0.77500000000000002</c:v>
                </c:pt>
                <c:pt idx="19">
                  <c:v>0.77300000000000002</c:v>
                </c:pt>
                <c:pt idx="20">
                  <c:v>0.77100000000000002</c:v>
                </c:pt>
                <c:pt idx="21">
                  <c:v>0.76900000000000002</c:v>
                </c:pt>
                <c:pt idx="22">
                  <c:v>0.76700000000000002</c:v>
                </c:pt>
                <c:pt idx="23">
                  <c:v>0.76500000000000001</c:v>
                </c:pt>
                <c:pt idx="24">
                  <c:v>0.76400000000000001</c:v>
                </c:pt>
                <c:pt idx="25">
                  <c:v>0.76200000000000001</c:v>
                </c:pt>
                <c:pt idx="26">
                  <c:v>0.76</c:v>
                </c:pt>
                <c:pt idx="27">
                  <c:v>0.75800000000000001</c:v>
                </c:pt>
                <c:pt idx="28">
                  <c:v>0.75600000000000001</c:v>
                </c:pt>
                <c:pt idx="29">
                  <c:v>0.754</c:v>
                </c:pt>
                <c:pt idx="30">
                  <c:v>0.753</c:v>
                </c:pt>
                <c:pt idx="31">
                  <c:v>0.751</c:v>
                </c:pt>
                <c:pt idx="32">
                  <c:v>0.749</c:v>
                </c:pt>
                <c:pt idx="33">
                  <c:v>0.748</c:v>
                </c:pt>
                <c:pt idx="34">
                  <c:v>0.746</c:v>
                </c:pt>
                <c:pt idx="35">
                  <c:v>0.74399999999999999</c:v>
                </c:pt>
                <c:pt idx="36">
                  <c:v>0.74299999999999999</c:v>
                </c:pt>
                <c:pt idx="37">
                  <c:v>0.74099999999999999</c:v>
                </c:pt>
                <c:pt idx="38">
                  <c:v>0.74</c:v>
                </c:pt>
                <c:pt idx="39">
                  <c:v>0.73799999999999999</c:v>
                </c:pt>
                <c:pt idx="40">
                  <c:v>0.73599999999999999</c:v>
                </c:pt>
                <c:pt idx="41">
                  <c:v>0.73499999999999999</c:v>
                </c:pt>
                <c:pt idx="42">
                  <c:v>0.73299999999999998</c:v>
                </c:pt>
                <c:pt idx="43">
                  <c:v>0.73199999999999998</c:v>
                </c:pt>
                <c:pt idx="44">
                  <c:v>0.73</c:v>
                </c:pt>
                <c:pt idx="45">
                  <c:v>0.72899999999999998</c:v>
                </c:pt>
                <c:pt idx="46">
                  <c:v>0.72699999999999998</c:v>
                </c:pt>
                <c:pt idx="47">
                  <c:v>0.72599999999999998</c:v>
                </c:pt>
                <c:pt idx="48">
                  <c:v>0.72399999999999998</c:v>
                </c:pt>
                <c:pt idx="49">
                  <c:v>0.72299999999999998</c:v>
                </c:pt>
                <c:pt idx="50">
                  <c:v>0.72099999999999997</c:v>
                </c:pt>
                <c:pt idx="51">
                  <c:v>0.71899999999999997</c:v>
                </c:pt>
                <c:pt idx="52">
                  <c:v>0.71799999999999997</c:v>
                </c:pt>
                <c:pt idx="53">
                  <c:v>0.71699999999999997</c:v>
                </c:pt>
                <c:pt idx="54">
                  <c:v>0.71599999999999997</c:v>
                </c:pt>
                <c:pt idx="55">
                  <c:v>0.71399999999999997</c:v>
                </c:pt>
                <c:pt idx="56">
                  <c:v>0.71199999999999997</c:v>
                </c:pt>
                <c:pt idx="57">
                  <c:v>0.71099999999999997</c:v>
                </c:pt>
                <c:pt idx="58">
                  <c:v>0.71</c:v>
                </c:pt>
                <c:pt idx="59">
                  <c:v>0.70799999999999996</c:v>
                </c:pt>
                <c:pt idx="60">
                  <c:v>0.70699999999999996</c:v>
                </c:pt>
                <c:pt idx="61">
                  <c:v>0.70499999999999996</c:v>
                </c:pt>
                <c:pt idx="62">
                  <c:v>0.70399999999999996</c:v>
                </c:pt>
                <c:pt idx="63">
                  <c:v>0.70299999999999996</c:v>
                </c:pt>
                <c:pt idx="64">
                  <c:v>0.70099999999999996</c:v>
                </c:pt>
                <c:pt idx="65">
                  <c:v>0.7</c:v>
                </c:pt>
                <c:pt idx="66">
                  <c:v>0.69899999999999995</c:v>
                </c:pt>
                <c:pt idx="67">
                  <c:v>0.69699999999999995</c:v>
                </c:pt>
                <c:pt idx="68">
                  <c:v>0.69599999999999995</c:v>
                </c:pt>
                <c:pt idx="69">
                  <c:v>0.69399999999999995</c:v>
                </c:pt>
                <c:pt idx="70">
                  <c:v>0.69299999999999995</c:v>
                </c:pt>
                <c:pt idx="71">
                  <c:v>0.69199999999999995</c:v>
                </c:pt>
                <c:pt idx="72">
                  <c:v>0.69</c:v>
                </c:pt>
                <c:pt idx="73">
                  <c:v>0.68899999999999995</c:v>
                </c:pt>
                <c:pt idx="74">
                  <c:v>0.68799999999999994</c:v>
                </c:pt>
                <c:pt idx="75">
                  <c:v>0.68600000000000005</c:v>
                </c:pt>
                <c:pt idx="76">
                  <c:v>0.68500000000000005</c:v>
                </c:pt>
                <c:pt idx="77">
                  <c:v>0.68400000000000005</c:v>
                </c:pt>
                <c:pt idx="78">
                  <c:v>0.68200000000000005</c:v>
                </c:pt>
                <c:pt idx="79">
                  <c:v>0.68100000000000005</c:v>
                </c:pt>
                <c:pt idx="80">
                  <c:v>0.68</c:v>
                </c:pt>
                <c:pt idx="81">
                  <c:v>0.67900000000000005</c:v>
                </c:pt>
                <c:pt idx="82">
                  <c:v>0.67700000000000005</c:v>
                </c:pt>
                <c:pt idx="83">
                  <c:v>0.67600000000000005</c:v>
                </c:pt>
                <c:pt idx="84">
                  <c:v>0.67500000000000004</c:v>
                </c:pt>
                <c:pt idx="85">
                  <c:v>0.67300000000000004</c:v>
                </c:pt>
                <c:pt idx="86">
                  <c:v>0.67200000000000004</c:v>
                </c:pt>
                <c:pt idx="87">
                  <c:v>0.67100000000000004</c:v>
                </c:pt>
                <c:pt idx="88">
                  <c:v>0.67</c:v>
                </c:pt>
                <c:pt idx="89">
                  <c:v>0.66800000000000004</c:v>
                </c:pt>
                <c:pt idx="90">
                  <c:v>0.66700000000000004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3-4F71-83FF-622D0EE4AC91}"/>
            </c:ext>
          </c:extLst>
        </c:ser>
        <c:ser>
          <c:idx val="1"/>
          <c:order val="1"/>
          <c:tx>
            <c:strRef>
              <c:f>'10-17-22 R3-1'!$C$2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'10-17-22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R3-1'!$C$3:$C$93</c:f>
              <c:numCache>
                <c:formatCode>General</c:formatCode>
                <c:ptCount val="91"/>
                <c:pt idx="0">
                  <c:v>0.9</c:v>
                </c:pt>
                <c:pt idx="1">
                  <c:v>0.89900000000000002</c:v>
                </c:pt>
                <c:pt idx="2">
                  <c:v>0.89700000000000002</c:v>
                </c:pt>
                <c:pt idx="3">
                  <c:v>0.89500000000000002</c:v>
                </c:pt>
                <c:pt idx="4">
                  <c:v>0.89400000000000002</c:v>
                </c:pt>
                <c:pt idx="5">
                  <c:v>0.89200000000000002</c:v>
                </c:pt>
                <c:pt idx="6">
                  <c:v>0.89</c:v>
                </c:pt>
                <c:pt idx="7">
                  <c:v>0.88700000000000001</c:v>
                </c:pt>
                <c:pt idx="8">
                  <c:v>0.88500000000000001</c:v>
                </c:pt>
                <c:pt idx="9">
                  <c:v>0.88300000000000001</c:v>
                </c:pt>
                <c:pt idx="10">
                  <c:v>0.88100000000000001</c:v>
                </c:pt>
                <c:pt idx="11">
                  <c:v>0.878</c:v>
                </c:pt>
                <c:pt idx="12">
                  <c:v>0.875</c:v>
                </c:pt>
                <c:pt idx="13">
                  <c:v>0.873</c:v>
                </c:pt>
                <c:pt idx="14">
                  <c:v>0.871</c:v>
                </c:pt>
                <c:pt idx="15">
                  <c:v>0.86799999999999999</c:v>
                </c:pt>
                <c:pt idx="16">
                  <c:v>0.86599999999999999</c:v>
                </c:pt>
                <c:pt idx="17">
                  <c:v>0.86399999999999999</c:v>
                </c:pt>
                <c:pt idx="18">
                  <c:v>0.86099999999999999</c:v>
                </c:pt>
                <c:pt idx="19">
                  <c:v>0.85899999999999999</c:v>
                </c:pt>
                <c:pt idx="20">
                  <c:v>0.85699999999999998</c:v>
                </c:pt>
                <c:pt idx="21">
                  <c:v>0.85399999999999998</c:v>
                </c:pt>
                <c:pt idx="22">
                  <c:v>0.85199999999999998</c:v>
                </c:pt>
                <c:pt idx="23">
                  <c:v>0.85</c:v>
                </c:pt>
                <c:pt idx="24">
                  <c:v>0.84799999999999998</c:v>
                </c:pt>
                <c:pt idx="25">
                  <c:v>0.84499999999999997</c:v>
                </c:pt>
                <c:pt idx="26">
                  <c:v>0.84299999999999997</c:v>
                </c:pt>
                <c:pt idx="27">
                  <c:v>0.84099999999999997</c:v>
                </c:pt>
                <c:pt idx="28">
                  <c:v>0.83899999999999997</c:v>
                </c:pt>
                <c:pt idx="29">
                  <c:v>0.83699999999999997</c:v>
                </c:pt>
                <c:pt idx="30">
                  <c:v>0.83499999999999996</c:v>
                </c:pt>
                <c:pt idx="31">
                  <c:v>0.83299999999999996</c:v>
                </c:pt>
                <c:pt idx="32">
                  <c:v>0.83099999999999996</c:v>
                </c:pt>
                <c:pt idx="33">
                  <c:v>0.82899999999999996</c:v>
                </c:pt>
                <c:pt idx="34">
                  <c:v>0.82699999999999996</c:v>
                </c:pt>
                <c:pt idx="35">
                  <c:v>0.82499999999999996</c:v>
                </c:pt>
                <c:pt idx="36">
                  <c:v>0.82299999999999995</c:v>
                </c:pt>
                <c:pt idx="37">
                  <c:v>0.82099999999999995</c:v>
                </c:pt>
                <c:pt idx="38">
                  <c:v>0.81899999999999995</c:v>
                </c:pt>
                <c:pt idx="39">
                  <c:v>0.81799999999999995</c:v>
                </c:pt>
                <c:pt idx="40">
                  <c:v>0.81599999999999995</c:v>
                </c:pt>
                <c:pt idx="41">
                  <c:v>0.81399999999999995</c:v>
                </c:pt>
                <c:pt idx="42">
                  <c:v>0.81200000000000006</c:v>
                </c:pt>
                <c:pt idx="43">
                  <c:v>0.81</c:v>
                </c:pt>
                <c:pt idx="44">
                  <c:v>0.80900000000000005</c:v>
                </c:pt>
                <c:pt idx="45">
                  <c:v>0.80700000000000005</c:v>
                </c:pt>
                <c:pt idx="46">
                  <c:v>0.80500000000000005</c:v>
                </c:pt>
                <c:pt idx="47">
                  <c:v>0.80400000000000005</c:v>
                </c:pt>
                <c:pt idx="48">
                  <c:v>0.80200000000000005</c:v>
                </c:pt>
                <c:pt idx="49">
                  <c:v>0.8</c:v>
                </c:pt>
                <c:pt idx="50">
                  <c:v>0.79900000000000004</c:v>
                </c:pt>
                <c:pt idx="51">
                  <c:v>0.79700000000000004</c:v>
                </c:pt>
                <c:pt idx="52">
                  <c:v>0.79500000000000004</c:v>
                </c:pt>
                <c:pt idx="53">
                  <c:v>0.79400000000000004</c:v>
                </c:pt>
                <c:pt idx="54">
                  <c:v>0.79200000000000004</c:v>
                </c:pt>
                <c:pt idx="55">
                  <c:v>0.79100000000000004</c:v>
                </c:pt>
                <c:pt idx="56">
                  <c:v>0.78900000000000003</c:v>
                </c:pt>
                <c:pt idx="57">
                  <c:v>0.78800000000000003</c:v>
                </c:pt>
                <c:pt idx="58">
                  <c:v>0.78600000000000003</c:v>
                </c:pt>
                <c:pt idx="59">
                  <c:v>0.78400000000000003</c:v>
                </c:pt>
                <c:pt idx="60">
                  <c:v>0.78300000000000003</c:v>
                </c:pt>
                <c:pt idx="61">
                  <c:v>0.78100000000000003</c:v>
                </c:pt>
                <c:pt idx="62">
                  <c:v>0.78</c:v>
                </c:pt>
                <c:pt idx="63">
                  <c:v>0.77800000000000002</c:v>
                </c:pt>
                <c:pt idx="64">
                  <c:v>0.77700000000000002</c:v>
                </c:pt>
                <c:pt idx="65">
                  <c:v>0.77600000000000002</c:v>
                </c:pt>
                <c:pt idx="66">
                  <c:v>0.77400000000000002</c:v>
                </c:pt>
                <c:pt idx="67">
                  <c:v>0.77300000000000002</c:v>
                </c:pt>
                <c:pt idx="68">
                  <c:v>0.77100000000000002</c:v>
                </c:pt>
                <c:pt idx="69">
                  <c:v>0.77</c:v>
                </c:pt>
                <c:pt idx="70">
                  <c:v>0.76800000000000002</c:v>
                </c:pt>
                <c:pt idx="71">
                  <c:v>0.76700000000000002</c:v>
                </c:pt>
                <c:pt idx="72">
                  <c:v>0.76500000000000001</c:v>
                </c:pt>
                <c:pt idx="73">
                  <c:v>0.76400000000000001</c:v>
                </c:pt>
                <c:pt idx="74">
                  <c:v>0.76300000000000001</c:v>
                </c:pt>
                <c:pt idx="75">
                  <c:v>0.76200000000000001</c:v>
                </c:pt>
                <c:pt idx="76">
                  <c:v>0.76</c:v>
                </c:pt>
                <c:pt idx="77">
                  <c:v>0.75900000000000001</c:v>
                </c:pt>
                <c:pt idx="78">
                  <c:v>0.75700000000000001</c:v>
                </c:pt>
                <c:pt idx="79">
                  <c:v>0.75600000000000001</c:v>
                </c:pt>
                <c:pt idx="80">
                  <c:v>0.754</c:v>
                </c:pt>
                <c:pt idx="81">
                  <c:v>0.753</c:v>
                </c:pt>
                <c:pt idx="82">
                  <c:v>0.752</c:v>
                </c:pt>
                <c:pt idx="83">
                  <c:v>0.751</c:v>
                </c:pt>
                <c:pt idx="84">
                  <c:v>0.75</c:v>
                </c:pt>
                <c:pt idx="85">
                  <c:v>0.748</c:v>
                </c:pt>
                <c:pt idx="86">
                  <c:v>0.747</c:v>
                </c:pt>
                <c:pt idx="87">
                  <c:v>0.745</c:v>
                </c:pt>
                <c:pt idx="88">
                  <c:v>0.74399999999999999</c:v>
                </c:pt>
                <c:pt idx="89">
                  <c:v>0.74299999999999999</c:v>
                </c:pt>
                <c:pt idx="90">
                  <c:v>0.74199999999999999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83-4F71-83FF-622D0EE4AC91}"/>
            </c:ext>
          </c:extLst>
        </c:ser>
        <c:ser>
          <c:idx val="2"/>
          <c:order val="2"/>
          <c:tx>
            <c:strRef>
              <c:f>'10-17-22 R3-1'!$D$2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'10-17-22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R3-1'!$D$3:$D$93</c:f>
              <c:numCache>
                <c:formatCode>General</c:formatCode>
                <c:ptCount val="91"/>
                <c:pt idx="0">
                  <c:v>0.95099999999999996</c:v>
                </c:pt>
                <c:pt idx="1">
                  <c:v>0.95</c:v>
                </c:pt>
                <c:pt idx="2">
                  <c:v>0.95</c:v>
                </c:pt>
                <c:pt idx="3">
                  <c:v>0.94899999999999995</c:v>
                </c:pt>
                <c:pt idx="4">
                  <c:v>0.94899999999999995</c:v>
                </c:pt>
                <c:pt idx="5">
                  <c:v>0.94899999999999995</c:v>
                </c:pt>
                <c:pt idx="6">
                  <c:v>0.94799999999999995</c:v>
                </c:pt>
                <c:pt idx="7">
                  <c:v>0.94699999999999995</c:v>
                </c:pt>
                <c:pt idx="8">
                  <c:v>0.94699999999999995</c:v>
                </c:pt>
                <c:pt idx="9">
                  <c:v>0.94599999999999995</c:v>
                </c:pt>
                <c:pt idx="10">
                  <c:v>0.94599999999999995</c:v>
                </c:pt>
                <c:pt idx="11">
                  <c:v>0.94499999999999995</c:v>
                </c:pt>
                <c:pt idx="12">
                  <c:v>0.94399999999999995</c:v>
                </c:pt>
                <c:pt idx="13">
                  <c:v>0.94299999999999995</c:v>
                </c:pt>
                <c:pt idx="14">
                  <c:v>0.94199999999999995</c:v>
                </c:pt>
                <c:pt idx="15">
                  <c:v>0.94099999999999995</c:v>
                </c:pt>
                <c:pt idx="16">
                  <c:v>0.94</c:v>
                </c:pt>
                <c:pt idx="17">
                  <c:v>0.94</c:v>
                </c:pt>
                <c:pt idx="18">
                  <c:v>0.93899999999999995</c:v>
                </c:pt>
                <c:pt idx="19">
                  <c:v>0.93799999999999994</c:v>
                </c:pt>
                <c:pt idx="20">
                  <c:v>0.93700000000000006</c:v>
                </c:pt>
                <c:pt idx="21">
                  <c:v>0.93600000000000005</c:v>
                </c:pt>
                <c:pt idx="22">
                  <c:v>0.93500000000000005</c:v>
                </c:pt>
                <c:pt idx="23">
                  <c:v>0.93400000000000005</c:v>
                </c:pt>
                <c:pt idx="24">
                  <c:v>0.93300000000000005</c:v>
                </c:pt>
                <c:pt idx="25">
                  <c:v>0.93300000000000005</c:v>
                </c:pt>
                <c:pt idx="26">
                  <c:v>0.93200000000000005</c:v>
                </c:pt>
                <c:pt idx="27">
                  <c:v>0.93100000000000005</c:v>
                </c:pt>
                <c:pt idx="28">
                  <c:v>0.93</c:v>
                </c:pt>
                <c:pt idx="29">
                  <c:v>0.92900000000000005</c:v>
                </c:pt>
                <c:pt idx="30">
                  <c:v>0.92800000000000005</c:v>
                </c:pt>
                <c:pt idx="31">
                  <c:v>0.92700000000000005</c:v>
                </c:pt>
                <c:pt idx="32">
                  <c:v>0.92600000000000005</c:v>
                </c:pt>
                <c:pt idx="33">
                  <c:v>0.92500000000000004</c:v>
                </c:pt>
                <c:pt idx="34">
                  <c:v>0.92400000000000004</c:v>
                </c:pt>
                <c:pt idx="35">
                  <c:v>0.92400000000000004</c:v>
                </c:pt>
                <c:pt idx="36">
                  <c:v>0.92300000000000004</c:v>
                </c:pt>
                <c:pt idx="37">
                  <c:v>0.92200000000000004</c:v>
                </c:pt>
                <c:pt idx="38">
                  <c:v>0.92100000000000004</c:v>
                </c:pt>
                <c:pt idx="39">
                  <c:v>0.92</c:v>
                </c:pt>
                <c:pt idx="40">
                  <c:v>0.91900000000000004</c:v>
                </c:pt>
                <c:pt idx="41">
                  <c:v>0.91800000000000004</c:v>
                </c:pt>
                <c:pt idx="42">
                  <c:v>0.91700000000000004</c:v>
                </c:pt>
                <c:pt idx="43">
                  <c:v>0.91600000000000004</c:v>
                </c:pt>
                <c:pt idx="44">
                  <c:v>0.91500000000000004</c:v>
                </c:pt>
                <c:pt idx="45">
                  <c:v>0.91400000000000003</c:v>
                </c:pt>
                <c:pt idx="46">
                  <c:v>0.91300000000000003</c:v>
                </c:pt>
                <c:pt idx="47">
                  <c:v>0.91200000000000003</c:v>
                </c:pt>
                <c:pt idx="48">
                  <c:v>0.91100000000000003</c:v>
                </c:pt>
                <c:pt idx="49">
                  <c:v>0.91</c:v>
                </c:pt>
                <c:pt idx="50">
                  <c:v>0.90900000000000003</c:v>
                </c:pt>
                <c:pt idx="51">
                  <c:v>0.90800000000000003</c:v>
                </c:pt>
                <c:pt idx="52">
                  <c:v>0.90700000000000003</c:v>
                </c:pt>
                <c:pt idx="53">
                  <c:v>0.90700000000000003</c:v>
                </c:pt>
                <c:pt idx="54">
                  <c:v>0.90600000000000003</c:v>
                </c:pt>
                <c:pt idx="55">
                  <c:v>0.90400000000000003</c:v>
                </c:pt>
                <c:pt idx="56">
                  <c:v>0.90400000000000003</c:v>
                </c:pt>
                <c:pt idx="57">
                  <c:v>0.90300000000000002</c:v>
                </c:pt>
                <c:pt idx="58">
                  <c:v>0.90200000000000002</c:v>
                </c:pt>
                <c:pt idx="59">
                  <c:v>0.90100000000000002</c:v>
                </c:pt>
                <c:pt idx="60">
                  <c:v>0.9</c:v>
                </c:pt>
                <c:pt idx="61">
                  <c:v>0.89900000000000002</c:v>
                </c:pt>
                <c:pt idx="62">
                  <c:v>0.89800000000000002</c:v>
                </c:pt>
                <c:pt idx="63">
                  <c:v>0.89700000000000002</c:v>
                </c:pt>
                <c:pt idx="64">
                  <c:v>0.89600000000000002</c:v>
                </c:pt>
                <c:pt idx="65">
                  <c:v>0.89500000000000002</c:v>
                </c:pt>
                <c:pt idx="66">
                  <c:v>0.89400000000000002</c:v>
                </c:pt>
                <c:pt idx="67">
                  <c:v>0.89300000000000002</c:v>
                </c:pt>
                <c:pt idx="68">
                  <c:v>0.89200000000000002</c:v>
                </c:pt>
                <c:pt idx="69">
                  <c:v>0.89100000000000001</c:v>
                </c:pt>
                <c:pt idx="70">
                  <c:v>0.89</c:v>
                </c:pt>
                <c:pt idx="71">
                  <c:v>0.89</c:v>
                </c:pt>
                <c:pt idx="72">
                  <c:v>0.88900000000000001</c:v>
                </c:pt>
                <c:pt idx="73">
                  <c:v>0.88700000000000001</c:v>
                </c:pt>
                <c:pt idx="74">
                  <c:v>0.88700000000000001</c:v>
                </c:pt>
                <c:pt idx="75">
                  <c:v>0.88600000000000001</c:v>
                </c:pt>
                <c:pt idx="76">
                  <c:v>0.88500000000000001</c:v>
                </c:pt>
                <c:pt idx="77">
                  <c:v>0.88400000000000001</c:v>
                </c:pt>
                <c:pt idx="78">
                  <c:v>0.88300000000000001</c:v>
                </c:pt>
                <c:pt idx="79">
                  <c:v>0.88200000000000001</c:v>
                </c:pt>
                <c:pt idx="80">
                  <c:v>0.88100000000000001</c:v>
                </c:pt>
                <c:pt idx="81">
                  <c:v>0.88</c:v>
                </c:pt>
                <c:pt idx="82">
                  <c:v>0.879</c:v>
                </c:pt>
                <c:pt idx="83">
                  <c:v>0.878</c:v>
                </c:pt>
                <c:pt idx="84">
                  <c:v>0.877</c:v>
                </c:pt>
                <c:pt idx="85">
                  <c:v>0.876</c:v>
                </c:pt>
                <c:pt idx="86">
                  <c:v>0.875</c:v>
                </c:pt>
                <c:pt idx="87">
                  <c:v>0.874</c:v>
                </c:pt>
                <c:pt idx="88">
                  <c:v>0.873</c:v>
                </c:pt>
                <c:pt idx="89">
                  <c:v>0.872</c:v>
                </c:pt>
                <c:pt idx="90">
                  <c:v>0.871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83-4F71-83FF-622D0EE4AC91}"/>
            </c:ext>
          </c:extLst>
        </c:ser>
        <c:ser>
          <c:idx val="3"/>
          <c:order val="3"/>
          <c:tx>
            <c:strRef>
              <c:f>'10-17-22 R3-1'!$E$2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'10-17-22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R3-1'!$E$3:$E$93</c:f>
              <c:numCache>
                <c:formatCode>General</c:formatCode>
                <c:ptCount val="91"/>
                <c:pt idx="0">
                  <c:v>0.96699999999999997</c:v>
                </c:pt>
                <c:pt idx="1">
                  <c:v>0.96599999999999997</c:v>
                </c:pt>
                <c:pt idx="2">
                  <c:v>0.96599999999999997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0.96399999999999997</c:v>
                </c:pt>
                <c:pt idx="6">
                  <c:v>0.96399999999999997</c:v>
                </c:pt>
                <c:pt idx="7">
                  <c:v>0.96299999999999997</c:v>
                </c:pt>
                <c:pt idx="8">
                  <c:v>0.96299999999999997</c:v>
                </c:pt>
                <c:pt idx="9">
                  <c:v>0.96199999999999997</c:v>
                </c:pt>
                <c:pt idx="10">
                  <c:v>0.96099999999999997</c:v>
                </c:pt>
                <c:pt idx="11">
                  <c:v>0.96</c:v>
                </c:pt>
                <c:pt idx="12">
                  <c:v>0.95899999999999996</c:v>
                </c:pt>
                <c:pt idx="13">
                  <c:v>0.95799999999999996</c:v>
                </c:pt>
                <c:pt idx="14">
                  <c:v>0.95799999999999996</c:v>
                </c:pt>
                <c:pt idx="15">
                  <c:v>0.95699999999999996</c:v>
                </c:pt>
                <c:pt idx="16">
                  <c:v>0.95599999999999996</c:v>
                </c:pt>
                <c:pt idx="17">
                  <c:v>0.95599999999999996</c:v>
                </c:pt>
                <c:pt idx="18">
                  <c:v>0.95499999999999996</c:v>
                </c:pt>
                <c:pt idx="19">
                  <c:v>0.95399999999999996</c:v>
                </c:pt>
                <c:pt idx="20">
                  <c:v>0.95299999999999996</c:v>
                </c:pt>
                <c:pt idx="21">
                  <c:v>0.95199999999999996</c:v>
                </c:pt>
                <c:pt idx="22">
                  <c:v>0.95099999999999996</c:v>
                </c:pt>
                <c:pt idx="23">
                  <c:v>0.95</c:v>
                </c:pt>
                <c:pt idx="24">
                  <c:v>0.94899999999999995</c:v>
                </c:pt>
                <c:pt idx="25">
                  <c:v>0.94799999999999995</c:v>
                </c:pt>
                <c:pt idx="26">
                  <c:v>0.94699999999999995</c:v>
                </c:pt>
                <c:pt idx="27">
                  <c:v>0.94599999999999995</c:v>
                </c:pt>
                <c:pt idx="28">
                  <c:v>0.94499999999999995</c:v>
                </c:pt>
                <c:pt idx="29">
                  <c:v>0.94399999999999995</c:v>
                </c:pt>
                <c:pt idx="30">
                  <c:v>0.94299999999999995</c:v>
                </c:pt>
                <c:pt idx="31">
                  <c:v>0.94199999999999995</c:v>
                </c:pt>
                <c:pt idx="32">
                  <c:v>0.94199999999999995</c:v>
                </c:pt>
                <c:pt idx="33">
                  <c:v>0.94</c:v>
                </c:pt>
                <c:pt idx="34">
                  <c:v>0.94</c:v>
                </c:pt>
                <c:pt idx="35">
                  <c:v>0.93899999999999995</c:v>
                </c:pt>
                <c:pt idx="36">
                  <c:v>0.93799999999999994</c:v>
                </c:pt>
                <c:pt idx="37">
                  <c:v>0.93700000000000006</c:v>
                </c:pt>
                <c:pt idx="38">
                  <c:v>0.93600000000000005</c:v>
                </c:pt>
                <c:pt idx="39">
                  <c:v>0.93500000000000005</c:v>
                </c:pt>
                <c:pt idx="40">
                  <c:v>0.93400000000000005</c:v>
                </c:pt>
                <c:pt idx="41">
                  <c:v>0.93300000000000005</c:v>
                </c:pt>
                <c:pt idx="42">
                  <c:v>0.93200000000000005</c:v>
                </c:pt>
                <c:pt idx="43">
                  <c:v>0.93100000000000005</c:v>
                </c:pt>
                <c:pt idx="44">
                  <c:v>0.93</c:v>
                </c:pt>
                <c:pt idx="45">
                  <c:v>0.92900000000000005</c:v>
                </c:pt>
                <c:pt idx="46">
                  <c:v>0.92800000000000005</c:v>
                </c:pt>
                <c:pt idx="47">
                  <c:v>0.92700000000000005</c:v>
                </c:pt>
                <c:pt idx="48">
                  <c:v>0.92600000000000005</c:v>
                </c:pt>
                <c:pt idx="49">
                  <c:v>0.92500000000000004</c:v>
                </c:pt>
                <c:pt idx="50">
                  <c:v>0.92400000000000004</c:v>
                </c:pt>
                <c:pt idx="51">
                  <c:v>0.92300000000000004</c:v>
                </c:pt>
                <c:pt idx="52">
                  <c:v>0.92200000000000004</c:v>
                </c:pt>
                <c:pt idx="53">
                  <c:v>0.92100000000000004</c:v>
                </c:pt>
                <c:pt idx="54">
                  <c:v>0.92</c:v>
                </c:pt>
                <c:pt idx="55">
                  <c:v>0.91900000000000004</c:v>
                </c:pt>
                <c:pt idx="56">
                  <c:v>0.91900000000000004</c:v>
                </c:pt>
                <c:pt idx="57">
                  <c:v>0.91700000000000004</c:v>
                </c:pt>
                <c:pt idx="58">
                  <c:v>0.91600000000000004</c:v>
                </c:pt>
                <c:pt idx="59">
                  <c:v>0.91500000000000004</c:v>
                </c:pt>
                <c:pt idx="60">
                  <c:v>0.91500000000000004</c:v>
                </c:pt>
                <c:pt idx="61">
                  <c:v>0.91400000000000003</c:v>
                </c:pt>
                <c:pt idx="62">
                  <c:v>0.91300000000000003</c:v>
                </c:pt>
                <c:pt idx="63">
                  <c:v>0.91200000000000003</c:v>
                </c:pt>
                <c:pt idx="64">
                  <c:v>0.91100000000000003</c:v>
                </c:pt>
                <c:pt idx="65">
                  <c:v>0.91</c:v>
                </c:pt>
                <c:pt idx="66">
                  <c:v>0.90900000000000003</c:v>
                </c:pt>
                <c:pt idx="67">
                  <c:v>0.90800000000000003</c:v>
                </c:pt>
                <c:pt idx="68">
                  <c:v>0.90700000000000003</c:v>
                </c:pt>
                <c:pt idx="69">
                  <c:v>0.90600000000000003</c:v>
                </c:pt>
                <c:pt idx="70">
                  <c:v>0.90500000000000003</c:v>
                </c:pt>
                <c:pt idx="71">
                  <c:v>0.90400000000000003</c:v>
                </c:pt>
                <c:pt idx="72">
                  <c:v>0.90300000000000002</c:v>
                </c:pt>
                <c:pt idx="73">
                  <c:v>0.90200000000000002</c:v>
                </c:pt>
                <c:pt idx="74">
                  <c:v>0.90100000000000002</c:v>
                </c:pt>
                <c:pt idx="75">
                  <c:v>0.9</c:v>
                </c:pt>
                <c:pt idx="76">
                  <c:v>0.89900000000000002</c:v>
                </c:pt>
                <c:pt idx="77">
                  <c:v>0.89800000000000002</c:v>
                </c:pt>
                <c:pt idx="78">
                  <c:v>0.89700000000000002</c:v>
                </c:pt>
                <c:pt idx="79">
                  <c:v>0.89600000000000002</c:v>
                </c:pt>
                <c:pt idx="80">
                  <c:v>0.89500000000000002</c:v>
                </c:pt>
                <c:pt idx="81">
                  <c:v>0.89400000000000002</c:v>
                </c:pt>
                <c:pt idx="82">
                  <c:v>0.89300000000000002</c:v>
                </c:pt>
                <c:pt idx="83">
                  <c:v>0.89300000000000002</c:v>
                </c:pt>
                <c:pt idx="84">
                  <c:v>0.89100000000000001</c:v>
                </c:pt>
                <c:pt idx="85">
                  <c:v>0.89</c:v>
                </c:pt>
                <c:pt idx="86">
                  <c:v>0.89</c:v>
                </c:pt>
                <c:pt idx="87">
                  <c:v>0.88900000000000001</c:v>
                </c:pt>
                <c:pt idx="88">
                  <c:v>0.88800000000000001</c:v>
                </c:pt>
                <c:pt idx="89">
                  <c:v>0.88700000000000001</c:v>
                </c:pt>
                <c:pt idx="90">
                  <c:v>0.88600000000000001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83-4F71-83FF-622D0EE4A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'10-17-22 R3-1'!$J$2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'10-17-22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R3-1'!$J$3:$J$93</c:f>
              <c:numCache>
                <c:formatCode>General</c:formatCode>
                <c:ptCount val="91"/>
                <c:pt idx="0">
                  <c:v>0.10449999999999993</c:v>
                </c:pt>
                <c:pt idx="1">
                  <c:v>0.10499999999999998</c:v>
                </c:pt>
                <c:pt idx="2">
                  <c:v>0.10699999999999998</c:v>
                </c:pt>
                <c:pt idx="3">
                  <c:v>0.10749999999999993</c:v>
                </c:pt>
                <c:pt idx="4">
                  <c:v>0.10849999999999993</c:v>
                </c:pt>
                <c:pt idx="5">
                  <c:v>0.10999999999999988</c:v>
                </c:pt>
                <c:pt idx="6">
                  <c:v>0.11149999999999993</c:v>
                </c:pt>
                <c:pt idx="7">
                  <c:v>0.11249999999999993</c:v>
                </c:pt>
                <c:pt idx="8">
                  <c:v>0.11449999999999994</c:v>
                </c:pt>
                <c:pt idx="9">
                  <c:v>0.11549999999999994</c:v>
                </c:pt>
                <c:pt idx="10">
                  <c:v>0.11699999999999999</c:v>
                </c:pt>
                <c:pt idx="11">
                  <c:v>0.11849999999999983</c:v>
                </c:pt>
                <c:pt idx="12">
                  <c:v>0.12050000000000005</c:v>
                </c:pt>
                <c:pt idx="13">
                  <c:v>0.12149999999999994</c:v>
                </c:pt>
                <c:pt idx="14">
                  <c:v>0.123</c:v>
                </c:pt>
                <c:pt idx="15">
                  <c:v>0.12449999999999994</c:v>
                </c:pt>
                <c:pt idx="16">
                  <c:v>0.12549999999999994</c:v>
                </c:pt>
                <c:pt idx="17">
                  <c:v>0.12749999999999995</c:v>
                </c:pt>
                <c:pt idx="18">
                  <c:v>0.12899999999999989</c:v>
                </c:pt>
                <c:pt idx="19">
                  <c:v>0.12999999999999989</c:v>
                </c:pt>
                <c:pt idx="20">
                  <c:v>0.13100000000000001</c:v>
                </c:pt>
                <c:pt idx="21">
                  <c:v>0.13249999999999995</c:v>
                </c:pt>
                <c:pt idx="22">
                  <c:v>0.13350000000000006</c:v>
                </c:pt>
                <c:pt idx="23">
                  <c:v>0.13449999999999995</c:v>
                </c:pt>
                <c:pt idx="24">
                  <c:v>0.13500000000000001</c:v>
                </c:pt>
                <c:pt idx="25">
                  <c:v>0.13700000000000001</c:v>
                </c:pt>
                <c:pt idx="26">
                  <c:v>0.13800000000000001</c:v>
                </c:pt>
                <c:pt idx="27">
                  <c:v>0.13900000000000001</c:v>
                </c:pt>
                <c:pt idx="28">
                  <c:v>0.14000000000000001</c:v>
                </c:pt>
                <c:pt idx="29">
                  <c:v>0.14100000000000001</c:v>
                </c:pt>
                <c:pt idx="30">
                  <c:v>0.14149999999999996</c:v>
                </c:pt>
                <c:pt idx="31">
                  <c:v>0.14249999999999996</c:v>
                </c:pt>
                <c:pt idx="32">
                  <c:v>0.14399999999999991</c:v>
                </c:pt>
                <c:pt idx="33">
                  <c:v>0.14400000000000002</c:v>
                </c:pt>
                <c:pt idx="34">
                  <c:v>0.14549999999999996</c:v>
                </c:pt>
                <c:pt idx="35">
                  <c:v>0.14700000000000002</c:v>
                </c:pt>
                <c:pt idx="36">
                  <c:v>0.14750000000000008</c:v>
                </c:pt>
                <c:pt idx="37">
                  <c:v>0.14850000000000008</c:v>
                </c:pt>
                <c:pt idx="38">
                  <c:v>0.14900000000000013</c:v>
                </c:pt>
                <c:pt idx="39">
                  <c:v>0.14949999999999997</c:v>
                </c:pt>
                <c:pt idx="40">
                  <c:v>0.15050000000000008</c:v>
                </c:pt>
                <c:pt idx="41">
                  <c:v>0.15100000000000002</c:v>
                </c:pt>
                <c:pt idx="42">
                  <c:v>0.15200000000000014</c:v>
                </c:pt>
                <c:pt idx="43">
                  <c:v>0.15249999999999997</c:v>
                </c:pt>
                <c:pt idx="44">
                  <c:v>0.15300000000000002</c:v>
                </c:pt>
                <c:pt idx="45">
                  <c:v>0.15349999999999997</c:v>
                </c:pt>
                <c:pt idx="46">
                  <c:v>0.15450000000000008</c:v>
                </c:pt>
                <c:pt idx="47">
                  <c:v>0.15449999999999997</c:v>
                </c:pt>
                <c:pt idx="48">
                  <c:v>0.15550000000000008</c:v>
                </c:pt>
                <c:pt idx="49">
                  <c:v>0.15599999999999992</c:v>
                </c:pt>
                <c:pt idx="50">
                  <c:v>0.15650000000000008</c:v>
                </c:pt>
                <c:pt idx="51">
                  <c:v>0.15749999999999997</c:v>
                </c:pt>
                <c:pt idx="52">
                  <c:v>0.15800000000000014</c:v>
                </c:pt>
                <c:pt idx="53">
                  <c:v>0.15849999999999997</c:v>
                </c:pt>
                <c:pt idx="54">
                  <c:v>0.15900000000000003</c:v>
                </c:pt>
                <c:pt idx="55">
                  <c:v>0.15900000000000003</c:v>
                </c:pt>
                <c:pt idx="56">
                  <c:v>0.16100000000000003</c:v>
                </c:pt>
                <c:pt idx="57">
                  <c:v>0.16049999999999998</c:v>
                </c:pt>
                <c:pt idx="58">
                  <c:v>0.16100000000000003</c:v>
                </c:pt>
                <c:pt idx="59">
                  <c:v>0.16200000000000003</c:v>
                </c:pt>
                <c:pt idx="60">
                  <c:v>0.16249999999999998</c:v>
                </c:pt>
                <c:pt idx="61">
                  <c:v>0.16350000000000009</c:v>
                </c:pt>
                <c:pt idx="62">
                  <c:v>0.16349999999999998</c:v>
                </c:pt>
                <c:pt idx="63">
                  <c:v>0.16400000000000015</c:v>
                </c:pt>
                <c:pt idx="64">
                  <c:v>0.16449999999999998</c:v>
                </c:pt>
                <c:pt idx="65">
                  <c:v>0.16450000000000009</c:v>
                </c:pt>
                <c:pt idx="66">
                  <c:v>0.16500000000000004</c:v>
                </c:pt>
                <c:pt idx="67">
                  <c:v>0.16550000000000009</c:v>
                </c:pt>
                <c:pt idx="68">
                  <c:v>0.16599999999999993</c:v>
                </c:pt>
                <c:pt idx="69">
                  <c:v>0.16650000000000009</c:v>
                </c:pt>
                <c:pt idx="70">
                  <c:v>0.16700000000000004</c:v>
                </c:pt>
                <c:pt idx="71">
                  <c:v>0.16749999999999998</c:v>
                </c:pt>
                <c:pt idx="72">
                  <c:v>0.16849999999999998</c:v>
                </c:pt>
                <c:pt idx="73">
                  <c:v>0.16800000000000015</c:v>
                </c:pt>
                <c:pt idx="74">
                  <c:v>0.16849999999999998</c:v>
                </c:pt>
                <c:pt idx="75">
                  <c:v>0.16900000000000004</c:v>
                </c:pt>
                <c:pt idx="76">
                  <c:v>0.16949999999999998</c:v>
                </c:pt>
                <c:pt idx="77">
                  <c:v>0.16949999999999998</c:v>
                </c:pt>
                <c:pt idx="78">
                  <c:v>0.17049999999999998</c:v>
                </c:pt>
                <c:pt idx="79">
                  <c:v>0.17049999999999998</c:v>
                </c:pt>
                <c:pt idx="80">
                  <c:v>0.17099999999999993</c:v>
                </c:pt>
                <c:pt idx="81">
                  <c:v>0.17100000000000004</c:v>
                </c:pt>
                <c:pt idx="82">
                  <c:v>0.17149999999999999</c:v>
                </c:pt>
                <c:pt idx="83">
                  <c:v>0.17199999999999993</c:v>
                </c:pt>
                <c:pt idx="84">
                  <c:v>0.17149999999999999</c:v>
                </c:pt>
                <c:pt idx="85">
                  <c:v>0.17249999999999999</c:v>
                </c:pt>
                <c:pt idx="86">
                  <c:v>0.17300000000000004</c:v>
                </c:pt>
                <c:pt idx="87">
                  <c:v>0.17349999999999999</c:v>
                </c:pt>
                <c:pt idx="88">
                  <c:v>0.17349999999999999</c:v>
                </c:pt>
                <c:pt idx="89">
                  <c:v>0.17399999999999993</c:v>
                </c:pt>
                <c:pt idx="90">
                  <c:v>0.17400000000000004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9-4713-853D-0443D12DA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'10-17-22 R3-2'!$B$2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'10-17-22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R3-2'!$B$3:$B$93</c:f>
              <c:numCache>
                <c:formatCode>General</c:formatCode>
                <c:ptCount val="91"/>
                <c:pt idx="0">
                  <c:v>0.85</c:v>
                </c:pt>
                <c:pt idx="1">
                  <c:v>0.84799999999999998</c:v>
                </c:pt>
                <c:pt idx="2">
                  <c:v>0.84599999999999997</c:v>
                </c:pt>
                <c:pt idx="3">
                  <c:v>0.84499999999999997</c:v>
                </c:pt>
                <c:pt idx="4">
                  <c:v>0.84299999999999997</c:v>
                </c:pt>
                <c:pt idx="5">
                  <c:v>0.84099999999999997</c:v>
                </c:pt>
                <c:pt idx="6">
                  <c:v>0.83899999999999997</c:v>
                </c:pt>
                <c:pt idx="7">
                  <c:v>0.83699999999999997</c:v>
                </c:pt>
                <c:pt idx="8">
                  <c:v>0.83499999999999996</c:v>
                </c:pt>
                <c:pt idx="9">
                  <c:v>0.83299999999999996</c:v>
                </c:pt>
                <c:pt idx="10">
                  <c:v>0.83099999999999996</c:v>
                </c:pt>
                <c:pt idx="11">
                  <c:v>0.82799999999999996</c:v>
                </c:pt>
                <c:pt idx="12">
                  <c:v>0.82699999999999996</c:v>
                </c:pt>
                <c:pt idx="13">
                  <c:v>0.82399999999999995</c:v>
                </c:pt>
                <c:pt idx="14">
                  <c:v>0.82199999999999995</c:v>
                </c:pt>
                <c:pt idx="15">
                  <c:v>0.81899999999999995</c:v>
                </c:pt>
                <c:pt idx="16">
                  <c:v>0.81699999999999995</c:v>
                </c:pt>
                <c:pt idx="17">
                  <c:v>0.81499999999999995</c:v>
                </c:pt>
                <c:pt idx="18">
                  <c:v>0.81200000000000006</c:v>
                </c:pt>
                <c:pt idx="19">
                  <c:v>0.81</c:v>
                </c:pt>
                <c:pt idx="20">
                  <c:v>0.80800000000000005</c:v>
                </c:pt>
                <c:pt idx="21">
                  <c:v>0.80600000000000005</c:v>
                </c:pt>
                <c:pt idx="22">
                  <c:v>0.80400000000000005</c:v>
                </c:pt>
                <c:pt idx="23">
                  <c:v>0.80200000000000005</c:v>
                </c:pt>
                <c:pt idx="24">
                  <c:v>0.79900000000000004</c:v>
                </c:pt>
                <c:pt idx="25">
                  <c:v>0.79700000000000004</c:v>
                </c:pt>
                <c:pt idx="26">
                  <c:v>0.79500000000000004</c:v>
                </c:pt>
                <c:pt idx="27">
                  <c:v>0.79300000000000004</c:v>
                </c:pt>
                <c:pt idx="28">
                  <c:v>0.79100000000000004</c:v>
                </c:pt>
                <c:pt idx="29">
                  <c:v>0.78900000000000003</c:v>
                </c:pt>
                <c:pt idx="30">
                  <c:v>0.78700000000000003</c:v>
                </c:pt>
                <c:pt idx="31">
                  <c:v>0.78600000000000003</c:v>
                </c:pt>
                <c:pt idx="32">
                  <c:v>0.78400000000000003</c:v>
                </c:pt>
                <c:pt idx="33">
                  <c:v>0.78200000000000003</c:v>
                </c:pt>
                <c:pt idx="34">
                  <c:v>0.78</c:v>
                </c:pt>
                <c:pt idx="35">
                  <c:v>0.77800000000000002</c:v>
                </c:pt>
                <c:pt idx="36">
                  <c:v>0.77700000000000002</c:v>
                </c:pt>
                <c:pt idx="37">
                  <c:v>0.77500000000000002</c:v>
                </c:pt>
                <c:pt idx="38">
                  <c:v>0.77300000000000002</c:v>
                </c:pt>
                <c:pt idx="39">
                  <c:v>0.77100000000000002</c:v>
                </c:pt>
                <c:pt idx="40">
                  <c:v>0.77</c:v>
                </c:pt>
                <c:pt idx="41">
                  <c:v>0.76800000000000002</c:v>
                </c:pt>
                <c:pt idx="42">
                  <c:v>0.76600000000000001</c:v>
                </c:pt>
                <c:pt idx="43">
                  <c:v>0.76500000000000001</c:v>
                </c:pt>
                <c:pt idx="44">
                  <c:v>0.76300000000000001</c:v>
                </c:pt>
                <c:pt idx="45">
                  <c:v>0.76100000000000001</c:v>
                </c:pt>
                <c:pt idx="46">
                  <c:v>0.76</c:v>
                </c:pt>
                <c:pt idx="47">
                  <c:v>0.75800000000000001</c:v>
                </c:pt>
                <c:pt idx="48">
                  <c:v>0.75600000000000001</c:v>
                </c:pt>
                <c:pt idx="49">
                  <c:v>0.755</c:v>
                </c:pt>
                <c:pt idx="50">
                  <c:v>0.753</c:v>
                </c:pt>
                <c:pt idx="51">
                  <c:v>0.752</c:v>
                </c:pt>
                <c:pt idx="52">
                  <c:v>0.75</c:v>
                </c:pt>
                <c:pt idx="53">
                  <c:v>0.749</c:v>
                </c:pt>
                <c:pt idx="54">
                  <c:v>0.747</c:v>
                </c:pt>
                <c:pt idx="55">
                  <c:v>0.746</c:v>
                </c:pt>
                <c:pt idx="56">
                  <c:v>0.74399999999999999</c:v>
                </c:pt>
                <c:pt idx="57">
                  <c:v>0.74299999999999999</c:v>
                </c:pt>
                <c:pt idx="58">
                  <c:v>0.74199999999999999</c:v>
                </c:pt>
                <c:pt idx="59">
                  <c:v>0.74</c:v>
                </c:pt>
                <c:pt idx="60">
                  <c:v>0.73899999999999999</c:v>
                </c:pt>
                <c:pt idx="61">
                  <c:v>0.73699999999999999</c:v>
                </c:pt>
                <c:pt idx="62">
                  <c:v>0.73599999999999999</c:v>
                </c:pt>
                <c:pt idx="63">
                  <c:v>0.73399999999999999</c:v>
                </c:pt>
                <c:pt idx="64">
                  <c:v>0.73299999999999998</c:v>
                </c:pt>
                <c:pt idx="65">
                  <c:v>0.73099999999999998</c:v>
                </c:pt>
                <c:pt idx="66">
                  <c:v>0.73</c:v>
                </c:pt>
                <c:pt idx="67">
                  <c:v>0.72899999999999998</c:v>
                </c:pt>
                <c:pt idx="68">
                  <c:v>0.72699999999999998</c:v>
                </c:pt>
                <c:pt idx="69">
                  <c:v>0.72599999999999998</c:v>
                </c:pt>
                <c:pt idx="70">
                  <c:v>0.72499999999999998</c:v>
                </c:pt>
                <c:pt idx="71">
                  <c:v>0.72399999999999998</c:v>
                </c:pt>
                <c:pt idx="72">
                  <c:v>0.72199999999999998</c:v>
                </c:pt>
                <c:pt idx="73">
                  <c:v>0.72</c:v>
                </c:pt>
                <c:pt idx="74">
                  <c:v>0.71899999999999997</c:v>
                </c:pt>
                <c:pt idx="75">
                  <c:v>0.71799999999999997</c:v>
                </c:pt>
                <c:pt idx="76">
                  <c:v>0.71699999999999997</c:v>
                </c:pt>
                <c:pt idx="77">
                  <c:v>0.71499999999999997</c:v>
                </c:pt>
                <c:pt idx="78">
                  <c:v>0.71399999999999997</c:v>
                </c:pt>
                <c:pt idx="79">
                  <c:v>0.71299999999999997</c:v>
                </c:pt>
                <c:pt idx="80">
                  <c:v>0.71099999999999997</c:v>
                </c:pt>
                <c:pt idx="81">
                  <c:v>0.71</c:v>
                </c:pt>
                <c:pt idx="82">
                  <c:v>0.70899999999999996</c:v>
                </c:pt>
                <c:pt idx="83">
                  <c:v>0.70699999999999996</c:v>
                </c:pt>
                <c:pt idx="84">
                  <c:v>0.70599999999999996</c:v>
                </c:pt>
                <c:pt idx="85">
                  <c:v>0.70499999999999996</c:v>
                </c:pt>
                <c:pt idx="86">
                  <c:v>0.70299999999999996</c:v>
                </c:pt>
                <c:pt idx="87">
                  <c:v>0.70199999999999996</c:v>
                </c:pt>
                <c:pt idx="88">
                  <c:v>0.70099999999999996</c:v>
                </c:pt>
                <c:pt idx="89">
                  <c:v>0.7</c:v>
                </c:pt>
                <c:pt idx="90">
                  <c:v>0.69899999999999995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14-4788-A405-F563713D0FFB}"/>
            </c:ext>
          </c:extLst>
        </c:ser>
        <c:ser>
          <c:idx val="1"/>
          <c:order val="1"/>
          <c:tx>
            <c:strRef>
              <c:f>'10-17-22 R3-2'!$C$2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'10-17-22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R3-2'!$C$3:$C$93</c:f>
              <c:numCache>
                <c:formatCode>General</c:formatCode>
                <c:ptCount val="91"/>
                <c:pt idx="0">
                  <c:v>0.91700000000000004</c:v>
                </c:pt>
                <c:pt idx="1">
                  <c:v>0.91500000000000004</c:v>
                </c:pt>
                <c:pt idx="2">
                  <c:v>0.91200000000000003</c:v>
                </c:pt>
                <c:pt idx="3">
                  <c:v>0.91</c:v>
                </c:pt>
                <c:pt idx="4">
                  <c:v>0.90800000000000003</c:v>
                </c:pt>
                <c:pt idx="5">
                  <c:v>0.90500000000000003</c:v>
                </c:pt>
                <c:pt idx="6">
                  <c:v>0.90200000000000002</c:v>
                </c:pt>
                <c:pt idx="7">
                  <c:v>0.9</c:v>
                </c:pt>
                <c:pt idx="8">
                  <c:v>0.89700000000000002</c:v>
                </c:pt>
                <c:pt idx="9">
                  <c:v>0.89400000000000002</c:v>
                </c:pt>
                <c:pt idx="10">
                  <c:v>0.89200000000000002</c:v>
                </c:pt>
                <c:pt idx="11">
                  <c:v>0.88900000000000001</c:v>
                </c:pt>
                <c:pt idx="12">
                  <c:v>0.88700000000000001</c:v>
                </c:pt>
                <c:pt idx="13">
                  <c:v>0.88300000000000001</c:v>
                </c:pt>
                <c:pt idx="14">
                  <c:v>0.88</c:v>
                </c:pt>
                <c:pt idx="15">
                  <c:v>0.876</c:v>
                </c:pt>
                <c:pt idx="16">
                  <c:v>0.874</c:v>
                </c:pt>
                <c:pt idx="17">
                  <c:v>0.871</c:v>
                </c:pt>
                <c:pt idx="18">
                  <c:v>0.86799999999999999</c:v>
                </c:pt>
                <c:pt idx="19">
                  <c:v>0.86499999999999999</c:v>
                </c:pt>
                <c:pt idx="20">
                  <c:v>0.86199999999999999</c:v>
                </c:pt>
                <c:pt idx="21">
                  <c:v>0.86</c:v>
                </c:pt>
                <c:pt idx="22">
                  <c:v>0.85699999999999998</c:v>
                </c:pt>
                <c:pt idx="23">
                  <c:v>0.85399999999999998</c:v>
                </c:pt>
                <c:pt idx="24">
                  <c:v>0.85099999999999998</c:v>
                </c:pt>
                <c:pt idx="25">
                  <c:v>0.84899999999999998</c:v>
                </c:pt>
                <c:pt idx="26">
                  <c:v>0.84699999999999998</c:v>
                </c:pt>
                <c:pt idx="27">
                  <c:v>0.84399999999999997</c:v>
                </c:pt>
                <c:pt idx="28">
                  <c:v>0.84199999999999997</c:v>
                </c:pt>
                <c:pt idx="29">
                  <c:v>0.83899999999999997</c:v>
                </c:pt>
                <c:pt idx="30">
                  <c:v>0.83699999999999997</c:v>
                </c:pt>
                <c:pt idx="31">
                  <c:v>0.83499999999999996</c:v>
                </c:pt>
                <c:pt idx="32">
                  <c:v>0.83099999999999996</c:v>
                </c:pt>
                <c:pt idx="33">
                  <c:v>0.83</c:v>
                </c:pt>
                <c:pt idx="34">
                  <c:v>0.82899999999999996</c:v>
                </c:pt>
                <c:pt idx="35">
                  <c:v>0.82699999999999996</c:v>
                </c:pt>
                <c:pt idx="36">
                  <c:v>0.82399999999999995</c:v>
                </c:pt>
                <c:pt idx="37">
                  <c:v>0.82099999999999995</c:v>
                </c:pt>
                <c:pt idx="38">
                  <c:v>0.81899999999999995</c:v>
                </c:pt>
                <c:pt idx="39">
                  <c:v>0.81699999999999995</c:v>
                </c:pt>
                <c:pt idx="40">
                  <c:v>0.81399999999999995</c:v>
                </c:pt>
                <c:pt idx="41">
                  <c:v>0.81299999999999994</c:v>
                </c:pt>
                <c:pt idx="42">
                  <c:v>0.81100000000000005</c:v>
                </c:pt>
                <c:pt idx="43">
                  <c:v>0.80800000000000005</c:v>
                </c:pt>
                <c:pt idx="44">
                  <c:v>0.80600000000000005</c:v>
                </c:pt>
                <c:pt idx="45">
                  <c:v>0.80400000000000005</c:v>
                </c:pt>
                <c:pt idx="46">
                  <c:v>0.80300000000000005</c:v>
                </c:pt>
                <c:pt idx="47">
                  <c:v>0.80100000000000005</c:v>
                </c:pt>
                <c:pt idx="48">
                  <c:v>0.79900000000000004</c:v>
                </c:pt>
                <c:pt idx="49">
                  <c:v>0.79800000000000004</c:v>
                </c:pt>
                <c:pt idx="50">
                  <c:v>0.79600000000000004</c:v>
                </c:pt>
                <c:pt idx="51">
                  <c:v>0.79500000000000004</c:v>
                </c:pt>
                <c:pt idx="52">
                  <c:v>0.79200000000000004</c:v>
                </c:pt>
                <c:pt idx="53">
                  <c:v>0.79100000000000004</c:v>
                </c:pt>
                <c:pt idx="54">
                  <c:v>0.78800000000000003</c:v>
                </c:pt>
                <c:pt idx="55">
                  <c:v>0.78700000000000003</c:v>
                </c:pt>
                <c:pt idx="56">
                  <c:v>0.78500000000000003</c:v>
                </c:pt>
                <c:pt idx="57">
                  <c:v>0.78300000000000003</c:v>
                </c:pt>
                <c:pt idx="58">
                  <c:v>0.78300000000000003</c:v>
                </c:pt>
                <c:pt idx="59">
                  <c:v>0.78</c:v>
                </c:pt>
                <c:pt idx="60">
                  <c:v>0.77900000000000003</c:v>
                </c:pt>
                <c:pt idx="61">
                  <c:v>0.77700000000000002</c:v>
                </c:pt>
                <c:pt idx="62">
                  <c:v>0.77600000000000002</c:v>
                </c:pt>
                <c:pt idx="63">
                  <c:v>0.77400000000000002</c:v>
                </c:pt>
                <c:pt idx="64">
                  <c:v>0.77200000000000002</c:v>
                </c:pt>
                <c:pt idx="65">
                  <c:v>0.77100000000000002</c:v>
                </c:pt>
                <c:pt idx="66">
                  <c:v>0.77</c:v>
                </c:pt>
                <c:pt idx="67">
                  <c:v>0.76800000000000002</c:v>
                </c:pt>
                <c:pt idx="68">
                  <c:v>0.76700000000000002</c:v>
                </c:pt>
                <c:pt idx="69">
                  <c:v>0.76500000000000001</c:v>
                </c:pt>
                <c:pt idx="70">
                  <c:v>0.76300000000000001</c:v>
                </c:pt>
                <c:pt idx="71">
                  <c:v>0.76100000000000001</c:v>
                </c:pt>
                <c:pt idx="72">
                  <c:v>0.76100000000000001</c:v>
                </c:pt>
                <c:pt idx="73">
                  <c:v>0.75800000000000001</c:v>
                </c:pt>
                <c:pt idx="74">
                  <c:v>0.75800000000000001</c:v>
                </c:pt>
                <c:pt idx="75">
                  <c:v>0.75600000000000001</c:v>
                </c:pt>
                <c:pt idx="76">
                  <c:v>0.755</c:v>
                </c:pt>
                <c:pt idx="77">
                  <c:v>0.753</c:v>
                </c:pt>
                <c:pt idx="78">
                  <c:v>0.751</c:v>
                </c:pt>
                <c:pt idx="79">
                  <c:v>0.75</c:v>
                </c:pt>
                <c:pt idx="80">
                  <c:v>0.748</c:v>
                </c:pt>
                <c:pt idx="81">
                  <c:v>0.746</c:v>
                </c:pt>
                <c:pt idx="82">
                  <c:v>0.745</c:v>
                </c:pt>
                <c:pt idx="83">
                  <c:v>0.74399999999999999</c:v>
                </c:pt>
                <c:pt idx="84">
                  <c:v>0.74199999999999999</c:v>
                </c:pt>
                <c:pt idx="85">
                  <c:v>0.74099999999999999</c:v>
                </c:pt>
                <c:pt idx="86">
                  <c:v>0.74</c:v>
                </c:pt>
                <c:pt idx="87">
                  <c:v>0.73899999999999999</c:v>
                </c:pt>
                <c:pt idx="88">
                  <c:v>0.73699999999999999</c:v>
                </c:pt>
                <c:pt idx="89">
                  <c:v>0.73599999999999999</c:v>
                </c:pt>
                <c:pt idx="90">
                  <c:v>0.73499999999999999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14-4788-A405-F563713D0FFB}"/>
            </c:ext>
          </c:extLst>
        </c:ser>
        <c:ser>
          <c:idx val="2"/>
          <c:order val="2"/>
          <c:tx>
            <c:strRef>
              <c:f>'10-17-22 R3-2'!$D$2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'10-17-22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R3-2'!$D$3:$D$93</c:f>
              <c:numCache>
                <c:formatCode>General</c:formatCode>
                <c:ptCount val="91"/>
                <c:pt idx="0">
                  <c:v>0.96599999999999997</c:v>
                </c:pt>
                <c:pt idx="1">
                  <c:v>0.96599999999999997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0.96399999999999997</c:v>
                </c:pt>
                <c:pt idx="6">
                  <c:v>0.96399999999999997</c:v>
                </c:pt>
                <c:pt idx="7">
                  <c:v>0.96399999999999997</c:v>
                </c:pt>
                <c:pt idx="8">
                  <c:v>0.96299999999999997</c:v>
                </c:pt>
                <c:pt idx="9">
                  <c:v>0.96299999999999997</c:v>
                </c:pt>
                <c:pt idx="10">
                  <c:v>0.96199999999999997</c:v>
                </c:pt>
                <c:pt idx="11">
                  <c:v>0.96099999999999997</c:v>
                </c:pt>
                <c:pt idx="12">
                  <c:v>0.96</c:v>
                </c:pt>
                <c:pt idx="13">
                  <c:v>0.95899999999999996</c:v>
                </c:pt>
                <c:pt idx="14">
                  <c:v>0.95899999999999996</c:v>
                </c:pt>
                <c:pt idx="15">
                  <c:v>0.95799999999999996</c:v>
                </c:pt>
                <c:pt idx="16">
                  <c:v>0.95699999999999996</c:v>
                </c:pt>
                <c:pt idx="17">
                  <c:v>0.95699999999999996</c:v>
                </c:pt>
                <c:pt idx="18">
                  <c:v>0.95599999999999996</c:v>
                </c:pt>
                <c:pt idx="19">
                  <c:v>0.95499999999999996</c:v>
                </c:pt>
                <c:pt idx="20">
                  <c:v>0.95399999999999996</c:v>
                </c:pt>
                <c:pt idx="21">
                  <c:v>0.95299999999999996</c:v>
                </c:pt>
                <c:pt idx="22">
                  <c:v>0.95199999999999996</c:v>
                </c:pt>
                <c:pt idx="23">
                  <c:v>0.95199999999999996</c:v>
                </c:pt>
                <c:pt idx="24">
                  <c:v>0.95099999999999996</c:v>
                </c:pt>
                <c:pt idx="25">
                  <c:v>0.95</c:v>
                </c:pt>
                <c:pt idx="26">
                  <c:v>0.94899999999999995</c:v>
                </c:pt>
                <c:pt idx="27">
                  <c:v>0.94799999999999995</c:v>
                </c:pt>
                <c:pt idx="28">
                  <c:v>0.94699999999999995</c:v>
                </c:pt>
                <c:pt idx="29">
                  <c:v>0.94599999999999995</c:v>
                </c:pt>
                <c:pt idx="30">
                  <c:v>0.94499999999999995</c:v>
                </c:pt>
                <c:pt idx="31">
                  <c:v>0.94499999999999995</c:v>
                </c:pt>
                <c:pt idx="32">
                  <c:v>0.94399999999999995</c:v>
                </c:pt>
                <c:pt idx="33">
                  <c:v>0.94299999999999995</c:v>
                </c:pt>
                <c:pt idx="34">
                  <c:v>0.94199999999999995</c:v>
                </c:pt>
                <c:pt idx="35">
                  <c:v>0.94099999999999995</c:v>
                </c:pt>
                <c:pt idx="36">
                  <c:v>0.94099999999999995</c:v>
                </c:pt>
                <c:pt idx="37">
                  <c:v>0.94</c:v>
                </c:pt>
                <c:pt idx="38">
                  <c:v>0.93899999999999995</c:v>
                </c:pt>
                <c:pt idx="39">
                  <c:v>0.93799999999999994</c:v>
                </c:pt>
                <c:pt idx="40">
                  <c:v>0.93700000000000006</c:v>
                </c:pt>
                <c:pt idx="41">
                  <c:v>0.93600000000000005</c:v>
                </c:pt>
                <c:pt idx="42">
                  <c:v>0.93500000000000005</c:v>
                </c:pt>
                <c:pt idx="43">
                  <c:v>0.93400000000000005</c:v>
                </c:pt>
                <c:pt idx="44">
                  <c:v>0.93300000000000005</c:v>
                </c:pt>
                <c:pt idx="45">
                  <c:v>0.93300000000000005</c:v>
                </c:pt>
                <c:pt idx="46">
                  <c:v>0.93200000000000005</c:v>
                </c:pt>
                <c:pt idx="47">
                  <c:v>0.93100000000000005</c:v>
                </c:pt>
                <c:pt idx="48">
                  <c:v>0.93</c:v>
                </c:pt>
                <c:pt idx="49">
                  <c:v>0.92900000000000005</c:v>
                </c:pt>
                <c:pt idx="50">
                  <c:v>0.92800000000000005</c:v>
                </c:pt>
                <c:pt idx="51">
                  <c:v>0.92700000000000005</c:v>
                </c:pt>
                <c:pt idx="52">
                  <c:v>0.92700000000000005</c:v>
                </c:pt>
                <c:pt idx="53">
                  <c:v>0.92600000000000005</c:v>
                </c:pt>
                <c:pt idx="54">
                  <c:v>0.92500000000000004</c:v>
                </c:pt>
                <c:pt idx="55">
                  <c:v>0.92400000000000004</c:v>
                </c:pt>
                <c:pt idx="56">
                  <c:v>0.92300000000000004</c:v>
                </c:pt>
                <c:pt idx="57">
                  <c:v>0.92200000000000004</c:v>
                </c:pt>
                <c:pt idx="58">
                  <c:v>0.92100000000000004</c:v>
                </c:pt>
                <c:pt idx="59">
                  <c:v>0.92</c:v>
                </c:pt>
                <c:pt idx="60">
                  <c:v>0.91900000000000004</c:v>
                </c:pt>
                <c:pt idx="61">
                  <c:v>0.91900000000000004</c:v>
                </c:pt>
                <c:pt idx="62">
                  <c:v>0.91800000000000004</c:v>
                </c:pt>
                <c:pt idx="63">
                  <c:v>0.91700000000000004</c:v>
                </c:pt>
                <c:pt idx="64">
                  <c:v>0.91600000000000004</c:v>
                </c:pt>
                <c:pt idx="65">
                  <c:v>0.91500000000000004</c:v>
                </c:pt>
                <c:pt idx="66">
                  <c:v>0.91400000000000003</c:v>
                </c:pt>
                <c:pt idx="67">
                  <c:v>0.91300000000000003</c:v>
                </c:pt>
                <c:pt idx="68">
                  <c:v>0.91300000000000003</c:v>
                </c:pt>
                <c:pt idx="69">
                  <c:v>0.91200000000000003</c:v>
                </c:pt>
                <c:pt idx="70">
                  <c:v>0.91100000000000003</c:v>
                </c:pt>
                <c:pt idx="71">
                  <c:v>0.91</c:v>
                </c:pt>
                <c:pt idx="72">
                  <c:v>0.90900000000000003</c:v>
                </c:pt>
                <c:pt idx="73">
                  <c:v>0.90800000000000003</c:v>
                </c:pt>
                <c:pt idx="74">
                  <c:v>0.90700000000000003</c:v>
                </c:pt>
                <c:pt idx="75">
                  <c:v>0.90600000000000003</c:v>
                </c:pt>
                <c:pt idx="76">
                  <c:v>0.90600000000000003</c:v>
                </c:pt>
                <c:pt idx="77">
                  <c:v>0.90500000000000003</c:v>
                </c:pt>
                <c:pt idx="78">
                  <c:v>0.90400000000000003</c:v>
                </c:pt>
                <c:pt idx="79">
                  <c:v>0.90300000000000002</c:v>
                </c:pt>
                <c:pt idx="80">
                  <c:v>0.90200000000000002</c:v>
                </c:pt>
                <c:pt idx="81">
                  <c:v>0.90100000000000002</c:v>
                </c:pt>
                <c:pt idx="82">
                  <c:v>0.9</c:v>
                </c:pt>
                <c:pt idx="83">
                  <c:v>0.89900000000000002</c:v>
                </c:pt>
                <c:pt idx="84">
                  <c:v>0.89900000000000002</c:v>
                </c:pt>
                <c:pt idx="85">
                  <c:v>0.89800000000000002</c:v>
                </c:pt>
                <c:pt idx="86">
                  <c:v>0.89700000000000002</c:v>
                </c:pt>
                <c:pt idx="87">
                  <c:v>0.89600000000000002</c:v>
                </c:pt>
                <c:pt idx="88">
                  <c:v>0.89500000000000002</c:v>
                </c:pt>
                <c:pt idx="89">
                  <c:v>0.89400000000000002</c:v>
                </c:pt>
                <c:pt idx="90">
                  <c:v>0.89300000000000002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14-4788-A405-F563713D0FFB}"/>
            </c:ext>
          </c:extLst>
        </c:ser>
        <c:ser>
          <c:idx val="3"/>
          <c:order val="3"/>
          <c:tx>
            <c:strRef>
              <c:f>'10-17-22 R3-2'!$E$2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'10-17-22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R3-2'!$E$3:$E$93</c:f>
              <c:numCache>
                <c:formatCode>General</c:formatCode>
                <c:ptCount val="91"/>
                <c:pt idx="0">
                  <c:v>0.96599999999999997</c:v>
                </c:pt>
                <c:pt idx="1">
                  <c:v>0.96599999999999997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0.96399999999999997</c:v>
                </c:pt>
                <c:pt idx="6">
                  <c:v>0.96399999999999997</c:v>
                </c:pt>
                <c:pt idx="7">
                  <c:v>0.96299999999999997</c:v>
                </c:pt>
                <c:pt idx="8">
                  <c:v>0.96299999999999997</c:v>
                </c:pt>
                <c:pt idx="9">
                  <c:v>0.96199999999999997</c:v>
                </c:pt>
                <c:pt idx="10">
                  <c:v>0.96199999999999997</c:v>
                </c:pt>
                <c:pt idx="11">
                  <c:v>0.96099999999999997</c:v>
                </c:pt>
                <c:pt idx="12">
                  <c:v>0.96</c:v>
                </c:pt>
                <c:pt idx="13">
                  <c:v>0.95899999999999996</c:v>
                </c:pt>
                <c:pt idx="14">
                  <c:v>0.95899999999999996</c:v>
                </c:pt>
                <c:pt idx="15">
                  <c:v>0.95799999999999996</c:v>
                </c:pt>
                <c:pt idx="16">
                  <c:v>0.95699999999999996</c:v>
                </c:pt>
                <c:pt idx="17">
                  <c:v>0.95699999999999996</c:v>
                </c:pt>
                <c:pt idx="18">
                  <c:v>0.95599999999999996</c:v>
                </c:pt>
                <c:pt idx="19">
                  <c:v>0.95499999999999996</c:v>
                </c:pt>
                <c:pt idx="20">
                  <c:v>0.95399999999999996</c:v>
                </c:pt>
                <c:pt idx="21">
                  <c:v>0.95399999999999996</c:v>
                </c:pt>
                <c:pt idx="22">
                  <c:v>0.95299999999999996</c:v>
                </c:pt>
                <c:pt idx="23">
                  <c:v>0.95199999999999996</c:v>
                </c:pt>
                <c:pt idx="24">
                  <c:v>0.95099999999999996</c:v>
                </c:pt>
                <c:pt idx="25">
                  <c:v>0.95</c:v>
                </c:pt>
                <c:pt idx="26">
                  <c:v>0.94899999999999995</c:v>
                </c:pt>
                <c:pt idx="27">
                  <c:v>0.94799999999999995</c:v>
                </c:pt>
                <c:pt idx="28">
                  <c:v>0.94699999999999995</c:v>
                </c:pt>
                <c:pt idx="29">
                  <c:v>0.94599999999999995</c:v>
                </c:pt>
                <c:pt idx="30">
                  <c:v>0.94499999999999995</c:v>
                </c:pt>
                <c:pt idx="31">
                  <c:v>0.94499999999999995</c:v>
                </c:pt>
                <c:pt idx="32">
                  <c:v>0.94399999999999995</c:v>
                </c:pt>
                <c:pt idx="33">
                  <c:v>0.94299999999999995</c:v>
                </c:pt>
                <c:pt idx="34">
                  <c:v>0.94199999999999995</c:v>
                </c:pt>
                <c:pt idx="35">
                  <c:v>0.94099999999999995</c:v>
                </c:pt>
                <c:pt idx="36">
                  <c:v>0.94099999999999995</c:v>
                </c:pt>
                <c:pt idx="37">
                  <c:v>0.94</c:v>
                </c:pt>
                <c:pt idx="38">
                  <c:v>0.93799999999999994</c:v>
                </c:pt>
                <c:pt idx="39">
                  <c:v>0.93799999999999994</c:v>
                </c:pt>
                <c:pt idx="40">
                  <c:v>0.93700000000000006</c:v>
                </c:pt>
                <c:pt idx="41">
                  <c:v>0.93600000000000005</c:v>
                </c:pt>
                <c:pt idx="42">
                  <c:v>0.93500000000000005</c:v>
                </c:pt>
                <c:pt idx="43">
                  <c:v>0.93400000000000005</c:v>
                </c:pt>
                <c:pt idx="44">
                  <c:v>0.93400000000000005</c:v>
                </c:pt>
                <c:pt idx="45">
                  <c:v>0.93300000000000005</c:v>
                </c:pt>
                <c:pt idx="46">
                  <c:v>0.93200000000000005</c:v>
                </c:pt>
                <c:pt idx="47">
                  <c:v>0.93100000000000005</c:v>
                </c:pt>
                <c:pt idx="48">
                  <c:v>0.93</c:v>
                </c:pt>
                <c:pt idx="49">
                  <c:v>0.93</c:v>
                </c:pt>
                <c:pt idx="50">
                  <c:v>0.92800000000000005</c:v>
                </c:pt>
                <c:pt idx="51">
                  <c:v>0.92800000000000005</c:v>
                </c:pt>
                <c:pt idx="52">
                  <c:v>0.92700000000000005</c:v>
                </c:pt>
                <c:pt idx="53">
                  <c:v>0.92600000000000005</c:v>
                </c:pt>
                <c:pt idx="54">
                  <c:v>0.92500000000000004</c:v>
                </c:pt>
                <c:pt idx="55">
                  <c:v>0.92400000000000004</c:v>
                </c:pt>
                <c:pt idx="56">
                  <c:v>0.92300000000000004</c:v>
                </c:pt>
                <c:pt idx="57">
                  <c:v>0.92200000000000004</c:v>
                </c:pt>
                <c:pt idx="58">
                  <c:v>0.92100000000000004</c:v>
                </c:pt>
                <c:pt idx="59">
                  <c:v>0.92</c:v>
                </c:pt>
                <c:pt idx="60">
                  <c:v>0.91900000000000004</c:v>
                </c:pt>
                <c:pt idx="61">
                  <c:v>0.91800000000000004</c:v>
                </c:pt>
                <c:pt idx="62">
                  <c:v>0.91800000000000004</c:v>
                </c:pt>
                <c:pt idx="63">
                  <c:v>0.91700000000000004</c:v>
                </c:pt>
                <c:pt idx="64">
                  <c:v>0.91600000000000004</c:v>
                </c:pt>
                <c:pt idx="65">
                  <c:v>0.91500000000000004</c:v>
                </c:pt>
                <c:pt idx="66">
                  <c:v>0.91400000000000003</c:v>
                </c:pt>
                <c:pt idx="67">
                  <c:v>0.91300000000000003</c:v>
                </c:pt>
                <c:pt idx="68">
                  <c:v>0.91200000000000003</c:v>
                </c:pt>
                <c:pt idx="69">
                  <c:v>0.91200000000000003</c:v>
                </c:pt>
                <c:pt idx="70">
                  <c:v>0.91100000000000003</c:v>
                </c:pt>
                <c:pt idx="71">
                  <c:v>0.91</c:v>
                </c:pt>
                <c:pt idx="72">
                  <c:v>0.90900000000000003</c:v>
                </c:pt>
                <c:pt idx="73">
                  <c:v>0.90800000000000003</c:v>
                </c:pt>
                <c:pt idx="74">
                  <c:v>0.90700000000000003</c:v>
                </c:pt>
                <c:pt idx="75">
                  <c:v>0.90600000000000003</c:v>
                </c:pt>
                <c:pt idx="76">
                  <c:v>0.90500000000000003</c:v>
                </c:pt>
                <c:pt idx="77">
                  <c:v>0.90400000000000003</c:v>
                </c:pt>
                <c:pt idx="78">
                  <c:v>0.90400000000000003</c:v>
                </c:pt>
                <c:pt idx="79">
                  <c:v>0.90300000000000002</c:v>
                </c:pt>
                <c:pt idx="80">
                  <c:v>0.90200000000000002</c:v>
                </c:pt>
                <c:pt idx="81">
                  <c:v>0.90100000000000002</c:v>
                </c:pt>
                <c:pt idx="82">
                  <c:v>0.9</c:v>
                </c:pt>
                <c:pt idx="83">
                  <c:v>0.89900000000000002</c:v>
                </c:pt>
                <c:pt idx="84">
                  <c:v>0.89800000000000002</c:v>
                </c:pt>
                <c:pt idx="85">
                  <c:v>0.89800000000000002</c:v>
                </c:pt>
                <c:pt idx="86">
                  <c:v>0.89700000000000002</c:v>
                </c:pt>
                <c:pt idx="87">
                  <c:v>0.89500000000000002</c:v>
                </c:pt>
                <c:pt idx="88">
                  <c:v>0.89500000000000002</c:v>
                </c:pt>
                <c:pt idx="89">
                  <c:v>0.89400000000000002</c:v>
                </c:pt>
                <c:pt idx="90">
                  <c:v>0.89300000000000002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14-4788-A405-F563713D0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'10-17-22 R3-2'!$J$2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'10-17-22 R3-2'!$A$3:$A$93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'10-17-22 R3-2'!$J$3:$J$93</c:f>
              <c:numCache>
                <c:formatCode>General</c:formatCode>
                <c:ptCount val="91"/>
                <c:pt idx="0">
                  <c:v>8.2500000000000018E-2</c:v>
                </c:pt>
                <c:pt idx="1">
                  <c:v>8.450000000000002E-2</c:v>
                </c:pt>
                <c:pt idx="2">
                  <c:v>8.5999999999999965E-2</c:v>
                </c:pt>
                <c:pt idx="3">
                  <c:v>8.7500000000000022E-2</c:v>
                </c:pt>
                <c:pt idx="4">
                  <c:v>8.9500000000000024E-2</c:v>
                </c:pt>
                <c:pt idx="5">
                  <c:v>9.099999999999997E-2</c:v>
                </c:pt>
                <c:pt idx="6">
                  <c:v>9.3499999999999917E-2</c:v>
                </c:pt>
                <c:pt idx="7">
                  <c:v>9.4999999999999973E-2</c:v>
                </c:pt>
                <c:pt idx="8">
                  <c:v>9.6999999999999975E-2</c:v>
                </c:pt>
                <c:pt idx="9">
                  <c:v>9.8999999999999977E-2</c:v>
                </c:pt>
                <c:pt idx="10">
                  <c:v>0.10050000000000003</c:v>
                </c:pt>
                <c:pt idx="11">
                  <c:v>0.10249999999999992</c:v>
                </c:pt>
                <c:pt idx="12">
                  <c:v>0.10299999999999998</c:v>
                </c:pt>
                <c:pt idx="13">
                  <c:v>0.10550000000000004</c:v>
                </c:pt>
                <c:pt idx="14">
                  <c:v>0.10799999999999998</c:v>
                </c:pt>
                <c:pt idx="15">
                  <c:v>0.11050000000000004</c:v>
                </c:pt>
                <c:pt idx="16">
                  <c:v>0.11150000000000004</c:v>
                </c:pt>
                <c:pt idx="17">
                  <c:v>0.11399999999999999</c:v>
                </c:pt>
                <c:pt idx="18">
                  <c:v>0.11599999999999988</c:v>
                </c:pt>
                <c:pt idx="19">
                  <c:v>0.11749999999999994</c:v>
                </c:pt>
                <c:pt idx="20">
                  <c:v>0.11899999999999999</c:v>
                </c:pt>
                <c:pt idx="21">
                  <c:v>0.12050000000000005</c:v>
                </c:pt>
                <c:pt idx="22">
                  <c:v>0.12199999999999989</c:v>
                </c:pt>
                <c:pt idx="23">
                  <c:v>0.12399999999999989</c:v>
                </c:pt>
                <c:pt idx="24">
                  <c:v>0.126</c:v>
                </c:pt>
                <c:pt idx="25">
                  <c:v>0.127</c:v>
                </c:pt>
                <c:pt idx="26">
                  <c:v>0.128</c:v>
                </c:pt>
                <c:pt idx="27">
                  <c:v>0.12949999999999995</c:v>
                </c:pt>
                <c:pt idx="28">
                  <c:v>0.13049999999999995</c:v>
                </c:pt>
                <c:pt idx="29">
                  <c:v>0.1319999999999999</c:v>
                </c:pt>
                <c:pt idx="30">
                  <c:v>0.1329999999999999</c:v>
                </c:pt>
                <c:pt idx="31">
                  <c:v>0.13449999999999995</c:v>
                </c:pt>
                <c:pt idx="32">
                  <c:v>0.13649999999999995</c:v>
                </c:pt>
                <c:pt idx="33">
                  <c:v>0.1369999999999999</c:v>
                </c:pt>
                <c:pt idx="34">
                  <c:v>0.13749999999999996</c:v>
                </c:pt>
                <c:pt idx="35">
                  <c:v>0.13849999999999996</c:v>
                </c:pt>
                <c:pt idx="36">
                  <c:v>0.14049999999999996</c:v>
                </c:pt>
                <c:pt idx="37">
                  <c:v>0.1419999999999999</c:v>
                </c:pt>
                <c:pt idx="38">
                  <c:v>0.14249999999999985</c:v>
                </c:pt>
                <c:pt idx="39">
                  <c:v>0.14399999999999991</c:v>
                </c:pt>
                <c:pt idx="40">
                  <c:v>0.14500000000000002</c:v>
                </c:pt>
                <c:pt idx="41">
                  <c:v>0.14550000000000007</c:v>
                </c:pt>
                <c:pt idx="42">
                  <c:v>0.14650000000000007</c:v>
                </c:pt>
                <c:pt idx="43">
                  <c:v>0.14750000000000008</c:v>
                </c:pt>
                <c:pt idx="44">
                  <c:v>0.14900000000000002</c:v>
                </c:pt>
                <c:pt idx="45">
                  <c:v>0.15050000000000008</c:v>
                </c:pt>
                <c:pt idx="46">
                  <c:v>0.15049999999999997</c:v>
                </c:pt>
                <c:pt idx="47">
                  <c:v>0.15149999999999997</c:v>
                </c:pt>
                <c:pt idx="48">
                  <c:v>0.15249999999999997</c:v>
                </c:pt>
                <c:pt idx="49">
                  <c:v>0.15300000000000002</c:v>
                </c:pt>
                <c:pt idx="50">
                  <c:v>0.15350000000000008</c:v>
                </c:pt>
                <c:pt idx="51">
                  <c:v>0.15399999999999991</c:v>
                </c:pt>
                <c:pt idx="52">
                  <c:v>0.15600000000000003</c:v>
                </c:pt>
                <c:pt idx="53">
                  <c:v>0.15600000000000003</c:v>
                </c:pt>
                <c:pt idx="54">
                  <c:v>0.15749999999999997</c:v>
                </c:pt>
                <c:pt idx="55">
                  <c:v>0.15750000000000008</c:v>
                </c:pt>
                <c:pt idx="56">
                  <c:v>0.15850000000000009</c:v>
                </c:pt>
                <c:pt idx="57">
                  <c:v>0.15900000000000003</c:v>
                </c:pt>
                <c:pt idx="58">
                  <c:v>0.15850000000000009</c:v>
                </c:pt>
                <c:pt idx="59">
                  <c:v>0.16000000000000003</c:v>
                </c:pt>
                <c:pt idx="60">
                  <c:v>0.16000000000000003</c:v>
                </c:pt>
                <c:pt idx="61">
                  <c:v>0.16150000000000009</c:v>
                </c:pt>
                <c:pt idx="62">
                  <c:v>0.16200000000000003</c:v>
                </c:pt>
                <c:pt idx="63">
                  <c:v>0.16300000000000003</c:v>
                </c:pt>
                <c:pt idx="64">
                  <c:v>0.16350000000000009</c:v>
                </c:pt>
                <c:pt idx="65">
                  <c:v>0.16400000000000003</c:v>
                </c:pt>
                <c:pt idx="66">
                  <c:v>0.16400000000000003</c:v>
                </c:pt>
                <c:pt idx="67">
                  <c:v>0.16450000000000009</c:v>
                </c:pt>
                <c:pt idx="68">
                  <c:v>0.16550000000000009</c:v>
                </c:pt>
                <c:pt idx="69">
                  <c:v>0.16649999999999998</c:v>
                </c:pt>
                <c:pt idx="70">
                  <c:v>0.16700000000000004</c:v>
                </c:pt>
                <c:pt idx="71">
                  <c:v>0.16750000000000009</c:v>
                </c:pt>
                <c:pt idx="72">
                  <c:v>0.16749999999999998</c:v>
                </c:pt>
                <c:pt idx="73">
                  <c:v>0.16900000000000004</c:v>
                </c:pt>
                <c:pt idx="74">
                  <c:v>0.16850000000000009</c:v>
                </c:pt>
                <c:pt idx="75">
                  <c:v>0.16900000000000004</c:v>
                </c:pt>
                <c:pt idx="76">
                  <c:v>0.16949999999999998</c:v>
                </c:pt>
                <c:pt idx="77">
                  <c:v>0.1705000000000001</c:v>
                </c:pt>
                <c:pt idx="78">
                  <c:v>0.1715000000000001</c:v>
                </c:pt>
                <c:pt idx="79">
                  <c:v>0.17149999999999999</c:v>
                </c:pt>
                <c:pt idx="80">
                  <c:v>0.17249999999999999</c:v>
                </c:pt>
                <c:pt idx="81">
                  <c:v>0.17300000000000004</c:v>
                </c:pt>
                <c:pt idx="82">
                  <c:v>0.17300000000000004</c:v>
                </c:pt>
                <c:pt idx="83">
                  <c:v>0.17349999999999999</c:v>
                </c:pt>
                <c:pt idx="84">
                  <c:v>0.1745000000000001</c:v>
                </c:pt>
                <c:pt idx="85">
                  <c:v>0.17500000000000004</c:v>
                </c:pt>
                <c:pt idx="86">
                  <c:v>0.17549999999999999</c:v>
                </c:pt>
                <c:pt idx="87">
                  <c:v>0.17500000000000004</c:v>
                </c:pt>
                <c:pt idx="88">
                  <c:v>0.17600000000000005</c:v>
                </c:pt>
                <c:pt idx="89">
                  <c:v>0.17600000000000005</c:v>
                </c:pt>
                <c:pt idx="90">
                  <c:v>0.17600000000000005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5-4EB7-8DDF-1D311DA2A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8000000000000002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'12-06-22 R3-1'!$B$2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'12-06-22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R3-1'!$B$3:$B$93</c:f>
              <c:numCache>
                <c:formatCode>General</c:formatCode>
                <c:ptCount val="91"/>
                <c:pt idx="0">
                  <c:v>0.89600000000000002</c:v>
                </c:pt>
                <c:pt idx="1">
                  <c:v>0.88</c:v>
                </c:pt>
                <c:pt idx="2">
                  <c:v>0.87</c:v>
                </c:pt>
                <c:pt idx="3">
                  <c:v>0.86299999999999999</c:v>
                </c:pt>
                <c:pt idx="4">
                  <c:v>0.85799999999999998</c:v>
                </c:pt>
                <c:pt idx="5">
                  <c:v>0.85499999999999998</c:v>
                </c:pt>
                <c:pt idx="6">
                  <c:v>0.85199999999999998</c:v>
                </c:pt>
                <c:pt idx="7">
                  <c:v>0.85</c:v>
                </c:pt>
                <c:pt idx="8">
                  <c:v>0.84699999999999998</c:v>
                </c:pt>
                <c:pt idx="9">
                  <c:v>0.84299999999999997</c:v>
                </c:pt>
                <c:pt idx="10">
                  <c:v>0.84</c:v>
                </c:pt>
                <c:pt idx="11">
                  <c:v>0.83599999999999997</c:v>
                </c:pt>
                <c:pt idx="12">
                  <c:v>0.83299999999999996</c:v>
                </c:pt>
                <c:pt idx="13">
                  <c:v>0.83</c:v>
                </c:pt>
                <c:pt idx="14">
                  <c:v>0.82699999999999996</c:v>
                </c:pt>
                <c:pt idx="15">
                  <c:v>0.82399999999999995</c:v>
                </c:pt>
                <c:pt idx="16">
                  <c:v>0.82199999999999995</c:v>
                </c:pt>
                <c:pt idx="17">
                  <c:v>0.81899999999999995</c:v>
                </c:pt>
                <c:pt idx="18">
                  <c:v>0.81699999999999995</c:v>
                </c:pt>
                <c:pt idx="19">
                  <c:v>0.81399999999999995</c:v>
                </c:pt>
                <c:pt idx="20">
                  <c:v>0.81200000000000006</c:v>
                </c:pt>
                <c:pt idx="21">
                  <c:v>0.80900000000000005</c:v>
                </c:pt>
                <c:pt idx="22">
                  <c:v>0.80700000000000005</c:v>
                </c:pt>
                <c:pt idx="23">
                  <c:v>0.80400000000000005</c:v>
                </c:pt>
                <c:pt idx="24">
                  <c:v>0.80200000000000005</c:v>
                </c:pt>
                <c:pt idx="25">
                  <c:v>0.8</c:v>
                </c:pt>
                <c:pt idx="26">
                  <c:v>0.79700000000000004</c:v>
                </c:pt>
                <c:pt idx="27">
                  <c:v>0.79500000000000004</c:v>
                </c:pt>
                <c:pt idx="28">
                  <c:v>0.79300000000000004</c:v>
                </c:pt>
                <c:pt idx="29">
                  <c:v>0.79100000000000004</c:v>
                </c:pt>
                <c:pt idx="30">
                  <c:v>0.78900000000000003</c:v>
                </c:pt>
                <c:pt idx="31">
                  <c:v>0.78700000000000003</c:v>
                </c:pt>
                <c:pt idx="32">
                  <c:v>0.78400000000000003</c:v>
                </c:pt>
                <c:pt idx="33">
                  <c:v>0.78200000000000003</c:v>
                </c:pt>
                <c:pt idx="34">
                  <c:v>0.78</c:v>
                </c:pt>
                <c:pt idx="35">
                  <c:v>0.77800000000000002</c:v>
                </c:pt>
                <c:pt idx="36">
                  <c:v>0.77600000000000002</c:v>
                </c:pt>
                <c:pt idx="37">
                  <c:v>0.77400000000000002</c:v>
                </c:pt>
                <c:pt idx="38">
                  <c:v>0.77200000000000002</c:v>
                </c:pt>
                <c:pt idx="39">
                  <c:v>0.77</c:v>
                </c:pt>
                <c:pt idx="40">
                  <c:v>0.76900000000000002</c:v>
                </c:pt>
                <c:pt idx="41">
                  <c:v>0.76700000000000002</c:v>
                </c:pt>
                <c:pt idx="42">
                  <c:v>0.76500000000000001</c:v>
                </c:pt>
                <c:pt idx="43">
                  <c:v>0.76300000000000001</c:v>
                </c:pt>
                <c:pt idx="44">
                  <c:v>0.76100000000000001</c:v>
                </c:pt>
                <c:pt idx="45">
                  <c:v>0.75900000000000001</c:v>
                </c:pt>
                <c:pt idx="46">
                  <c:v>0.75800000000000001</c:v>
                </c:pt>
                <c:pt idx="47">
                  <c:v>0.75600000000000001</c:v>
                </c:pt>
                <c:pt idx="48">
                  <c:v>0.754</c:v>
                </c:pt>
                <c:pt idx="49">
                  <c:v>0.752</c:v>
                </c:pt>
                <c:pt idx="50">
                  <c:v>0.75</c:v>
                </c:pt>
                <c:pt idx="51">
                  <c:v>0.749</c:v>
                </c:pt>
                <c:pt idx="52">
                  <c:v>0.747</c:v>
                </c:pt>
                <c:pt idx="53">
                  <c:v>0.745</c:v>
                </c:pt>
                <c:pt idx="54">
                  <c:v>0.74399999999999999</c:v>
                </c:pt>
                <c:pt idx="55">
                  <c:v>0.74199999999999999</c:v>
                </c:pt>
                <c:pt idx="56">
                  <c:v>0.74</c:v>
                </c:pt>
                <c:pt idx="57">
                  <c:v>0.73899999999999999</c:v>
                </c:pt>
                <c:pt idx="58">
                  <c:v>0.73699999999999999</c:v>
                </c:pt>
                <c:pt idx="59">
                  <c:v>0.73499999999999999</c:v>
                </c:pt>
                <c:pt idx="60">
                  <c:v>0.73399999999999999</c:v>
                </c:pt>
                <c:pt idx="61">
                  <c:v>0.73199999999999998</c:v>
                </c:pt>
                <c:pt idx="62">
                  <c:v>0.73099999999999998</c:v>
                </c:pt>
                <c:pt idx="63">
                  <c:v>0.72899999999999998</c:v>
                </c:pt>
                <c:pt idx="64">
                  <c:v>0.72799999999999998</c:v>
                </c:pt>
                <c:pt idx="65">
                  <c:v>0.72599999999999998</c:v>
                </c:pt>
                <c:pt idx="66">
                  <c:v>0.72499999999999998</c:v>
                </c:pt>
                <c:pt idx="67">
                  <c:v>0.72299999999999998</c:v>
                </c:pt>
                <c:pt idx="68">
                  <c:v>0.72199999999999998</c:v>
                </c:pt>
                <c:pt idx="69">
                  <c:v>0.72</c:v>
                </c:pt>
                <c:pt idx="70">
                  <c:v>0.71799999999999997</c:v>
                </c:pt>
                <c:pt idx="71">
                  <c:v>0.71699999999999997</c:v>
                </c:pt>
                <c:pt idx="72">
                  <c:v>0.71599999999999997</c:v>
                </c:pt>
                <c:pt idx="73">
                  <c:v>0.71399999999999997</c:v>
                </c:pt>
                <c:pt idx="74">
                  <c:v>0.71299999999999997</c:v>
                </c:pt>
                <c:pt idx="75">
                  <c:v>0.71099999999999997</c:v>
                </c:pt>
                <c:pt idx="76">
                  <c:v>0.71</c:v>
                </c:pt>
                <c:pt idx="77">
                  <c:v>0.70799999999999996</c:v>
                </c:pt>
                <c:pt idx="78">
                  <c:v>0.70699999999999996</c:v>
                </c:pt>
                <c:pt idx="79">
                  <c:v>0.70499999999999996</c:v>
                </c:pt>
                <c:pt idx="80">
                  <c:v>0.70399999999999996</c:v>
                </c:pt>
                <c:pt idx="81">
                  <c:v>0.70299999999999996</c:v>
                </c:pt>
                <c:pt idx="82">
                  <c:v>0.70099999999999996</c:v>
                </c:pt>
                <c:pt idx="83">
                  <c:v>0.7</c:v>
                </c:pt>
                <c:pt idx="84">
                  <c:v>0.69799999999999995</c:v>
                </c:pt>
                <c:pt idx="85">
                  <c:v>0.69699999999999995</c:v>
                </c:pt>
                <c:pt idx="86">
                  <c:v>0.69599999999999995</c:v>
                </c:pt>
                <c:pt idx="87">
                  <c:v>0.69399999999999995</c:v>
                </c:pt>
                <c:pt idx="88">
                  <c:v>0.69299999999999995</c:v>
                </c:pt>
                <c:pt idx="89">
                  <c:v>0.69099999999999995</c:v>
                </c:pt>
                <c:pt idx="90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B-4B88-A1CA-A5E67554F4D5}"/>
            </c:ext>
          </c:extLst>
        </c:ser>
        <c:ser>
          <c:idx val="1"/>
          <c:order val="1"/>
          <c:tx>
            <c:strRef>
              <c:f>'12-06-22 R3-1'!$C$2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'12-06-22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R3-1'!$C$3:$C$93</c:f>
              <c:numCache>
                <c:formatCode>General</c:formatCode>
                <c:ptCount val="91"/>
                <c:pt idx="0">
                  <c:v>0.94199999999999995</c:v>
                </c:pt>
                <c:pt idx="1">
                  <c:v>0.92700000000000005</c:v>
                </c:pt>
                <c:pt idx="2">
                  <c:v>0.91600000000000004</c:v>
                </c:pt>
                <c:pt idx="3">
                  <c:v>0.90800000000000003</c:v>
                </c:pt>
                <c:pt idx="4">
                  <c:v>0.90100000000000002</c:v>
                </c:pt>
                <c:pt idx="5">
                  <c:v>0.89800000000000002</c:v>
                </c:pt>
                <c:pt idx="6">
                  <c:v>0.89400000000000002</c:v>
                </c:pt>
                <c:pt idx="7">
                  <c:v>0.89100000000000001</c:v>
                </c:pt>
                <c:pt idx="8">
                  <c:v>0.88800000000000001</c:v>
                </c:pt>
                <c:pt idx="9">
                  <c:v>0.88500000000000001</c:v>
                </c:pt>
                <c:pt idx="10">
                  <c:v>0.88300000000000001</c:v>
                </c:pt>
                <c:pt idx="11">
                  <c:v>0.88</c:v>
                </c:pt>
                <c:pt idx="12">
                  <c:v>0.877</c:v>
                </c:pt>
                <c:pt idx="13">
                  <c:v>0.875</c:v>
                </c:pt>
                <c:pt idx="14">
                  <c:v>0.872</c:v>
                </c:pt>
                <c:pt idx="15">
                  <c:v>0.86799999999999999</c:v>
                </c:pt>
                <c:pt idx="16">
                  <c:v>0.86499999999999999</c:v>
                </c:pt>
                <c:pt idx="17">
                  <c:v>0.86299999999999999</c:v>
                </c:pt>
                <c:pt idx="18">
                  <c:v>0.86</c:v>
                </c:pt>
                <c:pt idx="19">
                  <c:v>0.85699999999999998</c:v>
                </c:pt>
                <c:pt idx="20">
                  <c:v>0.85399999999999998</c:v>
                </c:pt>
                <c:pt idx="21">
                  <c:v>0.85099999999999998</c:v>
                </c:pt>
                <c:pt idx="22">
                  <c:v>0.84899999999999998</c:v>
                </c:pt>
                <c:pt idx="23">
                  <c:v>0.84599999999999997</c:v>
                </c:pt>
                <c:pt idx="24">
                  <c:v>0.84299999999999997</c:v>
                </c:pt>
                <c:pt idx="25">
                  <c:v>0.84099999999999997</c:v>
                </c:pt>
                <c:pt idx="26">
                  <c:v>0.83799999999999997</c:v>
                </c:pt>
                <c:pt idx="27">
                  <c:v>0.83599999999999997</c:v>
                </c:pt>
                <c:pt idx="28">
                  <c:v>0.83299999999999996</c:v>
                </c:pt>
                <c:pt idx="29">
                  <c:v>0.83</c:v>
                </c:pt>
                <c:pt idx="30">
                  <c:v>0.82799999999999996</c:v>
                </c:pt>
                <c:pt idx="31">
                  <c:v>0.82499999999999996</c:v>
                </c:pt>
                <c:pt idx="32">
                  <c:v>0.82299999999999995</c:v>
                </c:pt>
                <c:pt idx="33">
                  <c:v>0.82</c:v>
                </c:pt>
                <c:pt idx="34">
                  <c:v>0.81799999999999995</c:v>
                </c:pt>
                <c:pt idx="35">
                  <c:v>0.81599999999999995</c:v>
                </c:pt>
                <c:pt idx="36">
                  <c:v>0.81299999999999994</c:v>
                </c:pt>
                <c:pt idx="37">
                  <c:v>0.81100000000000005</c:v>
                </c:pt>
                <c:pt idx="38">
                  <c:v>0.80900000000000005</c:v>
                </c:pt>
                <c:pt idx="39">
                  <c:v>0.80700000000000005</c:v>
                </c:pt>
                <c:pt idx="40">
                  <c:v>0.80500000000000005</c:v>
                </c:pt>
                <c:pt idx="41">
                  <c:v>0.80300000000000005</c:v>
                </c:pt>
                <c:pt idx="42">
                  <c:v>0.80100000000000005</c:v>
                </c:pt>
                <c:pt idx="43">
                  <c:v>0.79900000000000004</c:v>
                </c:pt>
                <c:pt idx="44">
                  <c:v>0.79700000000000004</c:v>
                </c:pt>
                <c:pt idx="45">
                  <c:v>0.79500000000000004</c:v>
                </c:pt>
                <c:pt idx="46">
                  <c:v>0.79300000000000004</c:v>
                </c:pt>
                <c:pt idx="47">
                  <c:v>0.79100000000000004</c:v>
                </c:pt>
                <c:pt idx="48">
                  <c:v>0.78900000000000003</c:v>
                </c:pt>
                <c:pt idx="49">
                  <c:v>0.78700000000000003</c:v>
                </c:pt>
                <c:pt idx="50">
                  <c:v>0.78500000000000003</c:v>
                </c:pt>
                <c:pt idx="51">
                  <c:v>0.78300000000000003</c:v>
                </c:pt>
                <c:pt idx="52">
                  <c:v>0.78100000000000003</c:v>
                </c:pt>
                <c:pt idx="53">
                  <c:v>0.78</c:v>
                </c:pt>
                <c:pt idx="54">
                  <c:v>0.77800000000000002</c:v>
                </c:pt>
                <c:pt idx="55">
                  <c:v>0.77600000000000002</c:v>
                </c:pt>
                <c:pt idx="56">
                  <c:v>0.77400000000000002</c:v>
                </c:pt>
                <c:pt idx="57">
                  <c:v>0.77300000000000002</c:v>
                </c:pt>
                <c:pt idx="58">
                  <c:v>0.77100000000000002</c:v>
                </c:pt>
                <c:pt idx="59">
                  <c:v>0.76900000000000002</c:v>
                </c:pt>
                <c:pt idx="60">
                  <c:v>0.76700000000000002</c:v>
                </c:pt>
                <c:pt idx="61">
                  <c:v>0.76600000000000001</c:v>
                </c:pt>
                <c:pt idx="62">
                  <c:v>0.76400000000000001</c:v>
                </c:pt>
                <c:pt idx="63">
                  <c:v>0.76200000000000001</c:v>
                </c:pt>
                <c:pt idx="64">
                  <c:v>0.76</c:v>
                </c:pt>
                <c:pt idx="65">
                  <c:v>0.75900000000000001</c:v>
                </c:pt>
                <c:pt idx="66">
                  <c:v>0.75700000000000001</c:v>
                </c:pt>
                <c:pt idx="67">
                  <c:v>0.75600000000000001</c:v>
                </c:pt>
                <c:pt idx="68">
                  <c:v>0.754</c:v>
                </c:pt>
                <c:pt idx="69">
                  <c:v>0.752</c:v>
                </c:pt>
                <c:pt idx="70">
                  <c:v>0.751</c:v>
                </c:pt>
                <c:pt idx="71">
                  <c:v>0.749</c:v>
                </c:pt>
                <c:pt idx="72">
                  <c:v>0.748</c:v>
                </c:pt>
                <c:pt idx="73">
                  <c:v>0.746</c:v>
                </c:pt>
                <c:pt idx="74">
                  <c:v>0.745</c:v>
                </c:pt>
                <c:pt idx="75">
                  <c:v>0.74299999999999999</c:v>
                </c:pt>
                <c:pt idx="76">
                  <c:v>0.74199999999999999</c:v>
                </c:pt>
                <c:pt idx="77">
                  <c:v>0.74</c:v>
                </c:pt>
                <c:pt idx="78">
                  <c:v>0.73799999999999999</c:v>
                </c:pt>
                <c:pt idx="79">
                  <c:v>0.73699999999999999</c:v>
                </c:pt>
                <c:pt idx="80">
                  <c:v>0.73599999999999999</c:v>
                </c:pt>
                <c:pt idx="81">
                  <c:v>0.73399999999999999</c:v>
                </c:pt>
                <c:pt idx="82">
                  <c:v>0.73299999999999998</c:v>
                </c:pt>
                <c:pt idx="83">
                  <c:v>0.73099999999999998</c:v>
                </c:pt>
                <c:pt idx="84">
                  <c:v>0.73</c:v>
                </c:pt>
                <c:pt idx="85">
                  <c:v>0.72799999999999998</c:v>
                </c:pt>
                <c:pt idx="86">
                  <c:v>0.72699999999999998</c:v>
                </c:pt>
                <c:pt idx="87">
                  <c:v>0.72499999999999998</c:v>
                </c:pt>
                <c:pt idx="88">
                  <c:v>0.72399999999999998</c:v>
                </c:pt>
                <c:pt idx="89">
                  <c:v>0.72299999999999998</c:v>
                </c:pt>
                <c:pt idx="90">
                  <c:v>0.72199999999999998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B-4B88-A1CA-A5E67554F4D5}"/>
            </c:ext>
          </c:extLst>
        </c:ser>
        <c:ser>
          <c:idx val="2"/>
          <c:order val="2"/>
          <c:tx>
            <c:strRef>
              <c:f>'12-06-22 R3-1'!$D$2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'12-06-22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R3-1'!$D$3:$D$93</c:f>
              <c:numCache>
                <c:formatCode>General</c:formatCode>
                <c:ptCount val="91"/>
                <c:pt idx="0">
                  <c:v>0.97199999999999998</c:v>
                </c:pt>
                <c:pt idx="1">
                  <c:v>0.95699999999999996</c:v>
                </c:pt>
                <c:pt idx="2">
                  <c:v>0.95599999999999996</c:v>
                </c:pt>
                <c:pt idx="3">
                  <c:v>0.95599999999999996</c:v>
                </c:pt>
                <c:pt idx="4">
                  <c:v>0.95199999999999996</c:v>
                </c:pt>
                <c:pt idx="5">
                  <c:v>0.94599999999999995</c:v>
                </c:pt>
                <c:pt idx="6">
                  <c:v>0.94</c:v>
                </c:pt>
                <c:pt idx="7">
                  <c:v>0.93600000000000005</c:v>
                </c:pt>
                <c:pt idx="8">
                  <c:v>0.93300000000000005</c:v>
                </c:pt>
                <c:pt idx="9">
                  <c:v>0.93</c:v>
                </c:pt>
                <c:pt idx="10">
                  <c:v>0.92900000000000005</c:v>
                </c:pt>
                <c:pt idx="11">
                  <c:v>0.92800000000000005</c:v>
                </c:pt>
                <c:pt idx="12">
                  <c:v>0.92700000000000005</c:v>
                </c:pt>
                <c:pt idx="13">
                  <c:v>0.92600000000000005</c:v>
                </c:pt>
                <c:pt idx="14">
                  <c:v>0.92400000000000004</c:v>
                </c:pt>
                <c:pt idx="15">
                  <c:v>0.92200000000000004</c:v>
                </c:pt>
                <c:pt idx="16">
                  <c:v>0.92</c:v>
                </c:pt>
                <c:pt idx="17">
                  <c:v>0.91700000000000004</c:v>
                </c:pt>
                <c:pt idx="18">
                  <c:v>0.91500000000000004</c:v>
                </c:pt>
                <c:pt idx="19">
                  <c:v>0.91200000000000003</c:v>
                </c:pt>
                <c:pt idx="20">
                  <c:v>0.91</c:v>
                </c:pt>
                <c:pt idx="21">
                  <c:v>0.90800000000000003</c:v>
                </c:pt>
                <c:pt idx="22">
                  <c:v>0.90700000000000003</c:v>
                </c:pt>
                <c:pt idx="23">
                  <c:v>0.90600000000000003</c:v>
                </c:pt>
                <c:pt idx="24">
                  <c:v>0.90500000000000003</c:v>
                </c:pt>
                <c:pt idx="25">
                  <c:v>0.90400000000000003</c:v>
                </c:pt>
                <c:pt idx="26">
                  <c:v>0.90300000000000002</c:v>
                </c:pt>
                <c:pt idx="27">
                  <c:v>0.90200000000000002</c:v>
                </c:pt>
                <c:pt idx="28">
                  <c:v>0.90100000000000002</c:v>
                </c:pt>
                <c:pt idx="29">
                  <c:v>0.9</c:v>
                </c:pt>
                <c:pt idx="30">
                  <c:v>0.89900000000000002</c:v>
                </c:pt>
                <c:pt idx="31">
                  <c:v>0.89800000000000002</c:v>
                </c:pt>
                <c:pt idx="32">
                  <c:v>0.89700000000000002</c:v>
                </c:pt>
                <c:pt idx="33">
                  <c:v>0.89500000000000002</c:v>
                </c:pt>
                <c:pt idx="34">
                  <c:v>0.89400000000000002</c:v>
                </c:pt>
                <c:pt idx="35">
                  <c:v>0.89300000000000002</c:v>
                </c:pt>
                <c:pt idx="36">
                  <c:v>0.89200000000000002</c:v>
                </c:pt>
                <c:pt idx="37">
                  <c:v>0.89100000000000001</c:v>
                </c:pt>
                <c:pt idx="38">
                  <c:v>0.89</c:v>
                </c:pt>
                <c:pt idx="39">
                  <c:v>0.88800000000000001</c:v>
                </c:pt>
                <c:pt idx="40">
                  <c:v>0.88700000000000001</c:v>
                </c:pt>
                <c:pt idx="41">
                  <c:v>0.88600000000000001</c:v>
                </c:pt>
                <c:pt idx="42">
                  <c:v>0.88500000000000001</c:v>
                </c:pt>
                <c:pt idx="43">
                  <c:v>0.88400000000000001</c:v>
                </c:pt>
                <c:pt idx="44">
                  <c:v>0.88300000000000001</c:v>
                </c:pt>
                <c:pt idx="45">
                  <c:v>0.88100000000000001</c:v>
                </c:pt>
                <c:pt idx="46">
                  <c:v>0.88100000000000001</c:v>
                </c:pt>
                <c:pt idx="47">
                  <c:v>0.879</c:v>
                </c:pt>
                <c:pt idx="48">
                  <c:v>0.878</c:v>
                </c:pt>
                <c:pt idx="49">
                  <c:v>0.877</c:v>
                </c:pt>
                <c:pt idx="50">
                  <c:v>0.877</c:v>
                </c:pt>
                <c:pt idx="51">
                  <c:v>0.876</c:v>
                </c:pt>
                <c:pt idx="52">
                  <c:v>0.875</c:v>
                </c:pt>
                <c:pt idx="53">
                  <c:v>0.874</c:v>
                </c:pt>
                <c:pt idx="54">
                  <c:v>0.873</c:v>
                </c:pt>
                <c:pt idx="55">
                  <c:v>0.872</c:v>
                </c:pt>
                <c:pt idx="56">
                  <c:v>0.871</c:v>
                </c:pt>
                <c:pt idx="57">
                  <c:v>0.87</c:v>
                </c:pt>
                <c:pt idx="58">
                  <c:v>0.86899999999999999</c:v>
                </c:pt>
                <c:pt idx="59">
                  <c:v>0.86799999999999999</c:v>
                </c:pt>
                <c:pt idx="60">
                  <c:v>0.86799999999999999</c:v>
                </c:pt>
                <c:pt idx="61">
                  <c:v>0.86599999999999999</c:v>
                </c:pt>
                <c:pt idx="62">
                  <c:v>0.86499999999999999</c:v>
                </c:pt>
                <c:pt idx="63">
                  <c:v>0.86399999999999999</c:v>
                </c:pt>
                <c:pt idx="64">
                  <c:v>0.86299999999999999</c:v>
                </c:pt>
                <c:pt idx="65">
                  <c:v>0.86199999999999999</c:v>
                </c:pt>
                <c:pt idx="66">
                  <c:v>0.86199999999999999</c:v>
                </c:pt>
                <c:pt idx="67">
                  <c:v>0.86099999999999999</c:v>
                </c:pt>
                <c:pt idx="68">
                  <c:v>0.86</c:v>
                </c:pt>
                <c:pt idx="69">
                  <c:v>0.85899999999999999</c:v>
                </c:pt>
                <c:pt idx="70">
                  <c:v>0.85799999999999998</c:v>
                </c:pt>
                <c:pt idx="71">
                  <c:v>0.85699999999999998</c:v>
                </c:pt>
                <c:pt idx="72">
                  <c:v>0.85599999999999998</c:v>
                </c:pt>
                <c:pt idx="73">
                  <c:v>0.85499999999999998</c:v>
                </c:pt>
                <c:pt idx="74">
                  <c:v>0.85399999999999998</c:v>
                </c:pt>
                <c:pt idx="75">
                  <c:v>0.85299999999999998</c:v>
                </c:pt>
                <c:pt idx="76">
                  <c:v>0.85199999999999998</c:v>
                </c:pt>
                <c:pt idx="77">
                  <c:v>0.85099999999999998</c:v>
                </c:pt>
                <c:pt idx="78">
                  <c:v>0.85</c:v>
                </c:pt>
                <c:pt idx="79">
                  <c:v>0.85</c:v>
                </c:pt>
                <c:pt idx="80">
                  <c:v>0.84899999999999998</c:v>
                </c:pt>
                <c:pt idx="81">
                  <c:v>0.84699999999999998</c:v>
                </c:pt>
                <c:pt idx="82">
                  <c:v>0.84599999999999997</c:v>
                </c:pt>
                <c:pt idx="83">
                  <c:v>0.84499999999999997</c:v>
                </c:pt>
                <c:pt idx="84">
                  <c:v>0.84499999999999997</c:v>
                </c:pt>
                <c:pt idx="85">
                  <c:v>0.84399999999999997</c:v>
                </c:pt>
                <c:pt idx="86">
                  <c:v>0.84299999999999997</c:v>
                </c:pt>
                <c:pt idx="87">
                  <c:v>0.84199999999999997</c:v>
                </c:pt>
                <c:pt idx="88">
                  <c:v>0.84099999999999997</c:v>
                </c:pt>
                <c:pt idx="89">
                  <c:v>0.84</c:v>
                </c:pt>
                <c:pt idx="90">
                  <c:v>0.83899999999999997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9B-4B88-A1CA-A5E67554F4D5}"/>
            </c:ext>
          </c:extLst>
        </c:ser>
        <c:ser>
          <c:idx val="3"/>
          <c:order val="3"/>
          <c:tx>
            <c:strRef>
              <c:f>'12-06-22 R3-1'!$E$2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'12-06-22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R3-1'!$E$3:$E$93</c:f>
              <c:numCache>
                <c:formatCode>General</c:formatCode>
                <c:ptCount val="91"/>
                <c:pt idx="0">
                  <c:v>0.92400000000000004</c:v>
                </c:pt>
                <c:pt idx="1">
                  <c:v>0.90600000000000003</c:v>
                </c:pt>
                <c:pt idx="2">
                  <c:v>0.89700000000000002</c:v>
                </c:pt>
                <c:pt idx="3">
                  <c:v>0.89400000000000002</c:v>
                </c:pt>
                <c:pt idx="4">
                  <c:v>0.89400000000000002</c:v>
                </c:pt>
                <c:pt idx="5">
                  <c:v>0.89300000000000002</c:v>
                </c:pt>
                <c:pt idx="6">
                  <c:v>0.89200000000000002</c:v>
                </c:pt>
                <c:pt idx="7">
                  <c:v>0.89200000000000002</c:v>
                </c:pt>
                <c:pt idx="8">
                  <c:v>0.89100000000000001</c:v>
                </c:pt>
                <c:pt idx="9">
                  <c:v>0.89100000000000001</c:v>
                </c:pt>
                <c:pt idx="10">
                  <c:v>0.89100000000000001</c:v>
                </c:pt>
                <c:pt idx="11">
                  <c:v>0.89100000000000001</c:v>
                </c:pt>
                <c:pt idx="12">
                  <c:v>0.89</c:v>
                </c:pt>
                <c:pt idx="13">
                  <c:v>0.88900000000000001</c:v>
                </c:pt>
                <c:pt idx="14">
                  <c:v>0.88800000000000001</c:v>
                </c:pt>
                <c:pt idx="15">
                  <c:v>0.88700000000000001</c:v>
                </c:pt>
                <c:pt idx="16">
                  <c:v>0.88600000000000001</c:v>
                </c:pt>
                <c:pt idx="17">
                  <c:v>0.88500000000000001</c:v>
                </c:pt>
                <c:pt idx="18">
                  <c:v>0.88500000000000001</c:v>
                </c:pt>
                <c:pt idx="19">
                  <c:v>0.88400000000000001</c:v>
                </c:pt>
                <c:pt idx="20">
                  <c:v>0.88300000000000001</c:v>
                </c:pt>
                <c:pt idx="21">
                  <c:v>0.88200000000000001</c:v>
                </c:pt>
                <c:pt idx="22">
                  <c:v>0.88100000000000001</c:v>
                </c:pt>
                <c:pt idx="23">
                  <c:v>0.88</c:v>
                </c:pt>
                <c:pt idx="24">
                  <c:v>0.879</c:v>
                </c:pt>
                <c:pt idx="25">
                  <c:v>0.879</c:v>
                </c:pt>
                <c:pt idx="26">
                  <c:v>0.878</c:v>
                </c:pt>
                <c:pt idx="27">
                  <c:v>0.877</c:v>
                </c:pt>
                <c:pt idx="28">
                  <c:v>0.876</c:v>
                </c:pt>
                <c:pt idx="29">
                  <c:v>0.875</c:v>
                </c:pt>
                <c:pt idx="30">
                  <c:v>0.874</c:v>
                </c:pt>
                <c:pt idx="31">
                  <c:v>0.873</c:v>
                </c:pt>
                <c:pt idx="32">
                  <c:v>0.872</c:v>
                </c:pt>
                <c:pt idx="33">
                  <c:v>0.871</c:v>
                </c:pt>
                <c:pt idx="34">
                  <c:v>0.87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0.86599999999999999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0.86299999999999999</c:v>
                </c:pt>
                <c:pt idx="42">
                  <c:v>0.86199999999999999</c:v>
                </c:pt>
                <c:pt idx="43">
                  <c:v>0.86099999999999999</c:v>
                </c:pt>
                <c:pt idx="44">
                  <c:v>0.86</c:v>
                </c:pt>
                <c:pt idx="45">
                  <c:v>0.85899999999999999</c:v>
                </c:pt>
                <c:pt idx="46">
                  <c:v>0.85899999999999999</c:v>
                </c:pt>
                <c:pt idx="47">
                  <c:v>0.85699999999999998</c:v>
                </c:pt>
                <c:pt idx="48">
                  <c:v>0.85599999999999998</c:v>
                </c:pt>
                <c:pt idx="49">
                  <c:v>0.85599999999999998</c:v>
                </c:pt>
                <c:pt idx="50">
                  <c:v>0.85399999999999998</c:v>
                </c:pt>
                <c:pt idx="51">
                  <c:v>0.85399999999999998</c:v>
                </c:pt>
                <c:pt idx="52">
                  <c:v>0.85299999999999998</c:v>
                </c:pt>
                <c:pt idx="53">
                  <c:v>0.85199999999999998</c:v>
                </c:pt>
                <c:pt idx="54">
                  <c:v>0.85099999999999998</c:v>
                </c:pt>
                <c:pt idx="55">
                  <c:v>0.85</c:v>
                </c:pt>
                <c:pt idx="56">
                  <c:v>0.84899999999999998</c:v>
                </c:pt>
                <c:pt idx="57">
                  <c:v>0.84799999999999998</c:v>
                </c:pt>
                <c:pt idx="58">
                  <c:v>0.84699999999999998</c:v>
                </c:pt>
                <c:pt idx="59">
                  <c:v>0.84599999999999997</c:v>
                </c:pt>
                <c:pt idx="60">
                  <c:v>0.84499999999999997</c:v>
                </c:pt>
                <c:pt idx="61">
                  <c:v>0.84399999999999997</c:v>
                </c:pt>
                <c:pt idx="62">
                  <c:v>0.84299999999999997</c:v>
                </c:pt>
                <c:pt idx="63">
                  <c:v>0.84199999999999997</c:v>
                </c:pt>
                <c:pt idx="64">
                  <c:v>0.84199999999999997</c:v>
                </c:pt>
                <c:pt idx="65">
                  <c:v>0.84099999999999997</c:v>
                </c:pt>
                <c:pt idx="66">
                  <c:v>0.84</c:v>
                </c:pt>
                <c:pt idx="67">
                  <c:v>0.83899999999999997</c:v>
                </c:pt>
                <c:pt idx="68">
                  <c:v>0.83799999999999997</c:v>
                </c:pt>
                <c:pt idx="69">
                  <c:v>0.83699999999999997</c:v>
                </c:pt>
                <c:pt idx="70">
                  <c:v>0.83599999999999997</c:v>
                </c:pt>
                <c:pt idx="71">
                  <c:v>0.83499999999999996</c:v>
                </c:pt>
                <c:pt idx="72">
                  <c:v>0.83399999999999996</c:v>
                </c:pt>
                <c:pt idx="73">
                  <c:v>0.83299999999999996</c:v>
                </c:pt>
                <c:pt idx="74">
                  <c:v>0.83299999999999996</c:v>
                </c:pt>
                <c:pt idx="75">
                  <c:v>0.83199999999999996</c:v>
                </c:pt>
                <c:pt idx="76">
                  <c:v>0.83099999999999996</c:v>
                </c:pt>
                <c:pt idx="77">
                  <c:v>0.83</c:v>
                </c:pt>
                <c:pt idx="78">
                  <c:v>0.82899999999999996</c:v>
                </c:pt>
                <c:pt idx="79">
                  <c:v>0.82799999999999996</c:v>
                </c:pt>
                <c:pt idx="80">
                  <c:v>0.82699999999999996</c:v>
                </c:pt>
                <c:pt idx="81">
                  <c:v>0.82599999999999996</c:v>
                </c:pt>
                <c:pt idx="82">
                  <c:v>0.82499999999999996</c:v>
                </c:pt>
                <c:pt idx="83">
                  <c:v>0.82399999999999995</c:v>
                </c:pt>
                <c:pt idx="84">
                  <c:v>0.82399999999999995</c:v>
                </c:pt>
                <c:pt idx="85">
                  <c:v>0.82299999999999995</c:v>
                </c:pt>
                <c:pt idx="86">
                  <c:v>0.82199999999999995</c:v>
                </c:pt>
                <c:pt idx="87">
                  <c:v>0.82099999999999995</c:v>
                </c:pt>
                <c:pt idx="88">
                  <c:v>0.82</c:v>
                </c:pt>
                <c:pt idx="89">
                  <c:v>0.81899999999999995</c:v>
                </c:pt>
                <c:pt idx="90">
                  <c:v>0.81799999999999995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9B-4B88-A1CA-A5E67554F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'12-06-22 R3-1'!$J$2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'12-06-22 R3-1'!$A$3:$A$93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'12-06-22 R3-1'!$J$3:$J$93</c:f>
              <c:numCache>
                <c:formatCode>General</c:formatCode>
                <c:ptCount val="91"/>
                <c:pt idx="0">
                  <c:v>2.8999999999999915E-2</c:v>
                </c:pt>
                <c:pt idx="1">
                  <c:v>2.8000000000000025E-2</c:v>
                </c:pt>
                <c:pt idx="2">
                  <c:v>3.3499999999999974E-2</c:v>
                </c:pt>
                <c:pt idx="3">
                  <c:v>3.9500000000000091E-2</c:v>
                </c:pt>
                <c:pt idx="4">
                  <c:v>4.3500000000000094E-2</c:v>
                </c:pt>
                <c:pt idx="5">
                  <c:v>4.2999999999999927E-2</c:v>
                </c:pt>
                <c:pt idx="6">
                  <c:v>4.2999999999999927E-2</c:v>
                </c:pt>
                <c:pt idx="7">
                  <c:v>4.3499999999999983E-2</c:v>
                </c:pt>
                <c:pt idx="8">
                  <c:v>4.4500000000000095E-2</c:v>
                </c:pt>
                <c:pt idx="9">
                  <c:v>4.6500000000000097E-2</c:v>
                </c:pt>
                <c:pt idx="10">
                  <c:v>4.8500000000000099E-2</c:v>
                </c:pt>
                <c:pt idx="11">
                  <c:v>5.149999999999999E-2</c:v>
                </c:pt>
                <c:pt idx="12">
                  <c:v>5.3500000000000103E-2</c:v>
                </c:pt>
                <c:pt idx="13">
                  <c:v>5.4999999999999938E-2</c:v>
                </c:pt>
                <c:pt idx="14">
                  <c:v>5.6500000000000106E-2</c:v>
                </c:pt>
                <c:pt idx="15">
                  <c:v>5.8500000000000107E-2</c:v>
                </c:pt>
                <c:pt idx="16">
                  <c:v>5.9500000000000108E-2</c:v>
                </c:pt>
                <c:pt idx="17">
                  <c:v>6.0000000000000053E-2</c:v>
                </c:pt>
                <c:pt idx="18">
                  <c:v>6.1499999999999999E-2</c:v>
                </c:pt>
                <c:pt idx="19">
                  <c:v>6.2500000000000111E-2</c:v>
                </c:pt>
                <c:pt idx="20">
                  <c:v>6.3500000000000112E-2</c:v>
                </c:pt>
                <c:pt idx="21">
                  <c:v>6.4999999999999947E-2</c:v>
                </c:pt>
                <c:pt idx="22">
                  <c:v>6.5999999999999948E-2</c:v>
                </c:pt>
                <c:pt idx="23">
                  <c:v>6.800000000000006E-2</c:v>
                </c:pt>
                <c:pt idx="24">
                  <c:v>6.9500000000000006E-2</c:v>
                </c:pt>
                <c:pt idx="25">
                  <c:v>7.0999999999999952E-2</c:v>
                </c:pt>
                <c:pt idx="26">
                  <c:v>7.3000000000000065E-2</c:v>
                </c:pt>
                <c:pt idx="27">
                  <c:v>7.3999999999999955E-2</c:v>
                </c:pt>
                <c:pt idx="28">
                  <c:v>7.5500000000000123E-2</c:v>
                </c:pt>
                <c:pt idx="29">
                  <c:v>7.6999999999999957E-2</c:v>
                </c:pt>
                <c:pt idx="30">
                  <c:v>7.8000000000000069E-2</c:v>
                </c:pt>
                <c:pt idx="31">
                  <c:v>7.9499999999999904E-2</c:v>
                </c:pt>
                <c:pt idx="32">
                  <c:v>8.1000000000000072E-2</c:v>
                </c:pt>
                <c:pt idx="33">
                  <c:v>8.2000000000000073E-2</c:v>
                </c:pt>
                <c:pt idx="34">
                  <c:v>8.3000000000000074E-2</c:v>
                </c:pt>
                <c:pt idx="35">
                  <c:v>8.4000000000000075E-2</c:v>
                </c:pt>
                <c:pt idx="36">
                  <c:v>8.550000000000002E-2</c:v>
                </c:pt>
                <c:pt idx="37">
                  <c:v>8.6500000000000021E-2</c:v>
                </c:pt>
                <c:pt idx="38">
                  <c:v>8.7500000000000022E-2</c:v>
                </c:pt>
                <c:pt idx="39">
                  <c:v>8.8000000000000078E-2</c:v>
                </c:pt>
                <c:pt idx="40">
                  <c:v>8.8499999999999912E-2</c:v>
                </c:pt>
                <c:pt idx="41">
                  <c:v>8.9500000000000024E-2</c:v>
                </c:pt>
                <c:pt idx="42">
                  <c:v>9.0499999999999914E-2</c:v>
                </c:pt>
                <c:pt idx="43">
                  <c:v>9.1500000000000026E-2</c:v>
                </c:pt>
                <c:pt idx="44">
                  <c:v>9.2499999999999916E-2</c:v>
                </c:pt>
                <c:pt idx="45">
                  <c:v>9.2999999999999972E-2</c:v>
                </c:pt>
                <c:pt idx="46">
                  <c:v>9.4499999999999917E-2</c:v>
                </c:pt>
                <c:pt idx="47">
                  <c:v>9.4499999999999917E-2</c:v>
                </c:pt>
                <c:pt idx="48">
                  <c:v>9.5499999999999918E-2</c:v>
                </c:pt>
                <c:pt idx="49">
                  <c:v>9.6999999999999975E-2</c:v>
                </c:pt>
                <c:pt idx="50">
                  <c:v>9.7999999999999865E-2</c:v>
                </c:pt>
                <c:pt idx="51">
                  <c:v>9.8999999999999977E-2</c:v>
                </c:pt>
                <c:pt idx="52">
                  <c:v>9.9999999999999978E-2</c:v>
                </c:pt>
                <c:pt idx="53">
                  <c:v>0.10050000000000003</c:v>
                </c:pt>
                <c:pt idx="54">
                  <c:v>0.10099999999999998</c:v>
                </c:pt>
                <c:pt idx="55">
                  <c:v>0.10199999999999998</c:v>
                </c:pt>
                <c:pt idx="56">
                  <c:v>0.10299999999999998</c:v>
                </c:pt>
                <c:pt idx="57">
                  <c:v>0.10299999999999998</c:v>
                </c:pt>
                <c:pt idx="58">
                  <c:v>0.10399999999999998</c:v>
                </c:pt>
                <c:pt idx="59">
                  <c:v>0.10499999999999998</c:v>
                </c:pt>
                <c:pt idx="60">
                  <c:v>0.10600000000000009</c:v>
                </c:pt>
                <c:pt idx="61">
                  <c:v>0.10599999999999998</c:v>
                </c:pt>
                <c:pt idx="62">
                  <c:v>0.10649999999999993</c:v>
                </c:pt>
                <c:pt idx="63">
                  <c:v>0.10749999999999993</c:v>
                </c:pt>
                <c:pt idx="64">
                  <c:v>0.10850000000000004</c:v>
                </c:pt>
                <c:pt idx="65">
                  <c:v>0.10899999999999999</c:v>
                </c:pt>
                <c:pt idx="66">
                  <c:v>0.10999999999999999</c:v>
                </c:pt>
                <c:pt idx="67">
                  <c:v>0.11049999999999993</c:v>
                </c:pt>
                <c:pt idx="68">
                  <c:v>0.11099999999999999</c:v>
                </c:pt>
                <c:pt idx="69">
                  <c:v>0.11199999999999999</c:v>
                </c:pt>
                <c:pt idx="70">
                  <c:v>0.11250000000000004</c:v>
                </c:pt>
                <c:pt idx="71">
                  <c:v>0.11299999999999999</c:v>
                </c:pt>
                <c:pt idx="72">
                  <c:v>0.11299999999999999</c:v>
                </c:pt>
                <c:pt idx="73">
                  <c:v>0.11399999999999999</c:v>
                </c:pt>
                <c:pt idx="74">
                  <c:v>0.11449999999999994</c:v>
                </c:pt>
                <c:pt idx="75">
                  <c:v>0.11550000000000005</c:v>
                </c:pt>
                <c:pt idx="76">
                  <c:v>0.11549999999999994</c:v>
                </c:pt>
                <c:pt idx="77">
                  <c:v>0.11650000000000005</c:v>
                </c:pt>
                <c:pt idx="78">
                  <c:v>0.11699999999999999</c:v>
                </c:pt>
                <c:pt idx="79">
                  <c:v>0.11799999999999999</c:v>
                </c:pt>
                <c:pt idx="80">
                  <c:v>0.11799999999999999</c:v>
                </c:pt>
                <c:pt idx="81">
                  <c:v>0.1180000000000001</c:v>
                </c:pt>
                <c:pt idx="82">
                  <c:v>0.11849999999999994</c:v>
                </c:pt>
                <c:pt idx="83">
                  <c:v>0.11899999999999999</c:v>
                </c:pt>
                <c:pt idx="84">
                  <c:v>0.12050000000000005</c:v>
                </c:pt>
                <c:pt idx="85">
                  <c:v>0.121</c:v>
                </c:pt>
                <c:pt idx="86">
                  <c:v>0.121</c:v>
                </c:pt>
                <c:pt idx="87">
                  <c:v>0.12199999999999989</c:v>
                </c:pt>
                <c:pt idx="88">
                  <c:v>0.12200000000000011</c:v>
                </c:pt>
                <c:pt idx="89">
                  <c:v>0.12249999999999994</c:v>
                </c:pt>
                <c:pt idx="90">
                  <c:v>0.12250000000000005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9-4DC8-8103-7E895B29E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3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'12-07-22 R3-1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run1'!$B$3:$B$93</c:f>
              <c:numCache>
                <c:formatCode>General</c:formatCode>
                <c:ptCount val="91"/>
                <c:pt idx="0">
                  <c:v>0.85199999999999998</c:v>
                </c:pt>
                <c:pt idx="1">
                  <c:v>0.85099999999999998</c:v>
                </c:pt>
                <c:pt idx="2">
                  <c:v>0.84899999999999998</c:v>
                </c:pt>
                <c:pt idx="3">
                  <c:v>0.84799999999999998</c:v>
                </c:pt>
                <c:pt idx="4">
                  <c:v>0.84599999999999997</c:v>
                </c:pt>
                <c:pt idx="5">
                  <c:v>0.84499999999999997</c:v>
                </c:pt>
                <c:pt idx="6">
                  <c:v>0.84299999999999997</c:v>
                </c:pt>
                <c:pt idx="7">
                  <c:v>0.84</c:v>
                </c:pt>
                <c:pt idx="8">
                  <c:v>0.83799999999999997</c:v>
                </c:pt>
                <c:pt idx="9">
                  <c:v>0.83599999999999997</c:v>
                </c:pt>
                <c:pt idx="10">
                  <c:v>0.83299999999999996</c:v>
                </c:pt>
                <c:pt idx="11">
                  <c:v>0.83</c:v>
                </c:pt>
                <c:pt idx="12">
                  <c:v>0.82799999999999996</c:v>
                </c:pt>
                <c:pt idx="13">
                  <c:v>0.82499999999999996</c:v>
                </c:pt>
                <c:pt idx="14">
                  <c:v>0.82299999999999995</c:v>
                </c:pt>
                <c:pt idx="15">
                  <c:v>0.82</c:v>
                </c:pt>
                <c:pt idx="16">
                  <c:v>0.81799999999999995</c:v>
                </c:pt>
                <c:pt idx="17">
                  <c:v>0.81499999999999995</c:v>
                </c:pt>
                <c:pt idx="18">
                  <c:v>0.81299999999999994</c:v>
                </c:pt>
                <c:pt idx="19">
                  <c:v>0.81100000000000005</c:v>
                </c:pt>
                <c:pt idx="20">
                  <c:v>0.80800000000000005</c:v>
                </c:pt>
                <c:pt idx="21">
                  <c:v>0.80600000000000005</c:v>
                </c:pt>
                <c:pt idx="22">
                  <c:v>0.80400000000000005</c:v>
                </c:pt>
                <c:pt idx="23">
                  <c:v>0.80100000000000005</c:v>
                </c:pt>
                <c:pt idx="24">
                  <c:v>0.79900000000000004</c:v>
                </c:pt>
                <c:pt idx="25">
                  <c:v>0.79700000000000004</c:v>
                </c:pt>
                <c:pt idx="26">
                  <c:v>0.79500000000000004</c:v>
                </c:pt>
                <c:pt idx="27">
                  <c:v>0.79300000000000004</c:v>
                </c:pt>
                <c:pt idx="28">
                  <c:v>0.79100000000000004</c:v>
                </c:pt>
                <c:pt idx="29">
                  <c:v>0.78900000000000003</c:v>
                </c:pt>
                <c:pt idx="30">
                  <c:v>0.78700000000000003</c:v>
                </c:pt>
                <c:pt idx="31">
                  <c:v>0.78500000000000003</c:v>
                </c:pt>
                <c:pt idx="32">
                  <c:v>0.78300000000000003</c:v>
                </c:pt>
                <c:pt idx="33">
                  <c:v>0.78100000000000003</c:v>
                </c:pt>
                <c:pt idx="34">
                  <c:v>0.77900000000000003</c:v>
                </c:pt>
                <c:pt idx="35">
                  <c:v>0.77700000000000002</c:v>
                </c:pt>
                <c:pt idx="36">
                  <c:v>0.77500000000000002</c:v>
                </c:pt>
                <c:pt idx="37">
                  <c:v>0.77300000000000002</c:v>
                </c:pt>
                <c:pt idx="38">
                  <c:v>0.77200000000000002</c:v>
                </c:pt>
                <c:pt idx="39">
                  <c:v>0.77</c:v>
                </c:pt>
                <c:pt idx="40">
                  <c:v>0.76800000000000002</c:v>
                </c:pt>
                <c:pt idx="41">
                  <c:v>0.76600000000000001</c:v>
                </c:pt>
                <c:pt idx="42">
                  <c:v>0.76400000000000001</c:v>
                </c:pt>
                <c:pt idx="43">
                  <c:v>0.76300000000000001</c:v>
                </c:pt>
                <c:pt idx="44">
                  <c:v>0.76100000000000001</c:v>
                </c:pt>
                <c:pt idx="45">
                  <c:v>0.76</c:v>
                </c:pt>
                <c:pt idx="46">
                  <c:v>0.75800000000000001</c:v>
                </c:pt>
                <c:pt idx="47">
                  <c:v>0.75600000000000001</c:v>
                </c:pt>
                <c:pt idx="48">
                  <c:v>0.755</c:v>
                </c:pt>
                <c:pt idx="49">
                  <c:v>0.753</c:v>
                </c:pt>
                <c:pt idx="50">
                  <c:v>0.751</c:v>
                </c:pt>
                <c:pt idx="51">
                  <c:v>0.75</c:v>
                </c:pt>
                <c:pt idx="52">
                  <c:v>0.748</c:v>
                </c:pt>
                <c:pt idx="53">
                  <c:v>0.747</c:v>
                </c:pt>
                <c:pt idx="54">
                  <c:v>0.745</c:v>
                </c:pt>
                <c:pt idx="55">
                  <c:v>0.74399999999999999</c:v>
                </c:pt>
                <c:pt idx="56">
                  <c:v>0.74199999999999999</c:v>
                </c:pt>
                <c:pt idx="57">
                  <c:v>0.74099999999999999</c:v>
                </c:pt>
                <c:pt idx="58">
                  <c:v>0.73899999999999999</c:v>
                </c:pt>
                <c:pt idx="59">
                  <c:v>0.73799999999999999</c:v>
                </c:pt>
                <c:pt idx="60">
                  <c:v>0.73599999999999999</c:v>
                </c:pt>
                <c:pt idx="61">
                  <c:v>0.73499999999999999</c:v>
                </c:pt>
                <c:pt idx="62">
                  <c:v>0.73299999999999998</c:v>
                </c:pt>
                <c:pt idx="63">
                  <c:v>0.73199999999999998</c:v>
                </c:pt>
                <c:pt idx="64">
                  <c:v>0.73099999999999998</c:v>
                </c:pt>
                <c:pt idx="65">
                  <c:v>0.72899999999999998</c:v>
                </c:pt>
                <c:pt idx="66">
                  <c:v>0.72799999999999998</c:v>
                </c:pt>
                <c:pt idx="67">
                  <c:v>0.72599999999999998</c:v>
                </c:pt>
                <c:pt idx="68">
                  <c:v>0.72499999999999998</c:v>
                </c:pt>
                <c:pt idx="69">
                  <c:v>0.72299999999999998</c:v>
                </c:pt>
                <c:pt idx="70">
                  <c:v>0.72199999999999998</c:v>
                </c:pt>
                <c:pt idx="71">
                  <c:v>0.72</c:v>
                </c:pt>
                <c:pt idx="72">
                  <c:v>0.71899999999999997</c:v>
                </c:pt>
                <c:pt idx="73">
                  <c:v>0.71799999999999997</c:v>
                </c:pt>
                <c:pt idx="74">
                  <c:v>0.71599999999999997</c:v>
                </c:pt>
                <c:pt idx="75">
                  <c:v>0.71499999999999997</c:v>
                </c:pt>
                <c:pt idx="76">
                  <c:v>0.71399999999999997</c:v>
                </c:pt>
                <c:pt idx="77">
                  <c:v>0.71199999999999997</c:v>
                </c:pt>
                <c:pt idx="78">
                  <c:v>0.71099999999999997</c:v>
                </c:pt>
                <c:pt idx="79">
                  <c:v>0.70899999999999996</c:v>
                </c:pt>
                <c:pt idx="80">
                  <c:v>0.70799999999999996</c:v>
                </c:pt>
                <c:pt idx="81">
                  <c:v>0.70699999999999996</c:v>
                </c:pt>
                <c:pt idx="82">
                  <c:v>0.70599999999999996</c:v>
                </c:pt>
                <c:pt idx="83">
                  <c:v>0.70499999999999996</c:v>
                </c:pt>
                <c:pt idx="84">
                  <c:v>0.70299999999999996</c:v>
                </c:pt>
                <c:pt idx="85">
                  <c:v>0.70199999999999996</c:v>
                </c:pt>
                <c:pt idx="86">
                  <c:v>0.7</c:v>
                </c:pt>
                <c:pt idx="87">
                  <c:v>0.69899999999999995</c:v>
                </c:pt>
                <c:pt idx="88">
                  <c:v>0.69799999999999995</c:v>
                </c:pt>
                <c:pt idx="89">
                  <c:v>0.69699999999999995</c:v>
                </c:pt>
                <c:pt idx="90">
                  <c:v>0.69499999999999995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F-42C1-8F68-210233A6288A}"/>
            </c:ext>
          </c:extLst>
        </c:ser>
        <c:ser>
          <c:idx val="1"/>
          <c:order val="1"/>
          <c:tx>
            <c:strRef>
              <c:f>'12-07-22 R3-1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run1'!$C$3:$C$93</c:f>
              <c:numCache>
                <c:formatCode>General</c:formatCode>
                <c:ptCount val="91"/>
                <c:pt idx="0">
                  <c:v>0.85499999999999998</c:v>
                </c:pt>
                <c:pt idx="1">
                  <c:v>0.85299999999999998</c:v>
                </c:pt>
                <c:pt idx="2">
                  <c:v>0.85199999999999998</c:v>
                </c:pt>
                <c:pt idx="3">
                  <c:v>0.85</c:v>
                </c:pt>
                <c:pt idx="4">
                  <c:v>0.84799999999999998</c:v>
                </c:pt>
                <c:pt idx="5">
                  <c:v>0.84599999999999997</c:v>
                </c:pt>
                <c:pt idx="6">
                  <c:v>0.84399999999999997</c:v>
                </c:pt>
                <c:pt idx="7">
                  <c:v>0.84099999999999997</c:v>
                </c:pt>
                <c:pt idx="8">
                  <c:v>0.83899999999999997</c:v>
                </c:pt>
                <c:pt idx="9">
                  <c:v>0.83599999999999997</c:v>
                </c:pt>
                <c:pt idx="10">
                  <c:v>0.83399999999999996</c:v>
                </c:pt>
                <c:pt idx="11">
                  <c:v>0.83099999999999996</c:v>
                </c:pt>
                <c:pt idx="12">
                  <c:v>0.82899999999999996</c:v>
                </c:pt>
                <c:pt idx="13">
                  <c:v>0.82599999999999996</c:v>
                </c:pt>
                <c:pt idx="14">
                  <c:v>0.82399999999999995</c:v>
                </c:pt>
                <c:pt idx="15">
                  <c:v>0.82099999999999995</c:v>
                </c:pt>
                <c:pt idx="16">
                  <c:v>0.81799999999999995</c:v>
                </c:pt>
                <c:pt idx="17">
                  <c:v>0.81599999999999995</c:v>
                </c:pt>
                <c:pt idx="18">
                  <c:v>0.81299999999999994</c:v>
                </c:pt>
                <c:pt idx="19">
                  <c:v>0.81100000000000005</c:v>
                </c:pt>
                <c:pt idx="20">
                  <c:v>0.80800000000000005</c:v>
                </c:pt>
                <c:pt idx="21">
                  <c:v>0.80600000000000005</c:v>
                </c:pt>
                <c:pt idx="22">
                  <c:v>0.80300000000000005</c:v>
                </c:pt>
                <c:pt idx="23">
                  <c:v>0.80100000000000005</c:v>
                </c:pt>
                <c:pt idx="24">
                  <c:v>0.79900000000000004</c:v>
                </c:pt>
                <c:pt idx="25">
                  <c:v>0.79600000000000004</c:v>
                </c:pt>
                <c:pt idx="26">
                  <c:v>0.79400000000000004</c:v>
                </c:pt>
                <c:pt idx="27">
                  <c:v>0.79200000000000004</c:v>
                </c:pt>
                <c:pt idx="28">
                  <c:v>0.79</c:v>
                </c:pt>
                <c:pt idx="29">
                  <c:v>0.78800000000000003</c:v>
                </c:pt>
                <c:pt idx="30">
                  <c:v>0.78600000000000003</c:v>
                </c:pt>
                <c:pt idx="31">
                  <c:v>0.78400000000000003</c:v>
                </c:pt>
                <c:pt idx="32">
                  <c:v>0.78200000000000003</c:v>
                </c:pt>
                <c:pt idx="33">
                  <c:v>0.77900000000000003</c:v>
                </c:pt>
                <c:pt idx="34">
                  <c:v>0.77800000000000002</c:v>
                </c:pt>
                <c:pt idx="35">
                  <c:v>0.77600000000000002</c:v>
                </c:pt>
                <c:pt idx="36">
                  <c:v>0.77400000000000002</c:v>
                </c:pt>
                <c:pt idx="37">
                  <c:v>0.77200000000000002</c:v>
                </c:pt>
                <c:pt idx="38">
                  <c:v>0.77</c:v>
                </c:pt>
                <c:pt idx="39">
                  <c:v>0.76800000000000002</c:v>
                </c:pt>
                <c:pt idx="40">
                  <c:v>0.76600000000000001</c:v>
                </c:pt>
                <c:pt idx="41">
                  <c:v>0.76400000000000001</c:v>
                </c:pt>
                <c:pt idx="42">
                  <c:v>0.76300000000000001</c:v>
                </c:pt>
                <c:pt idx="43">
                  <c:v>0.76100000000000001</c:v>
                </c:pt>
                <c:pt idx="44">
                  <c:v>0.75900000000000001</c:v>
                </c:pt>
                <c:pt idx="45">
                  <c:v>0.75700000000000001</c:v>
                </c:pt>
                <c:pt idx="46">
                  <c:v>0.75600000000000001</c:v>
                </c:pt>
                <c:pt idx="47">
                  <c:v>0.754</c:v>
                </c:pt>
                <c:pt idx="48">
                  <c:v>0.752</c:v>
                </c:pt>
                <c:pt idx="49">
                  <c:v>0.751</c:v>
                </c:pt>
                <c:pt idx="50">
                  <c:v>0.749</c:v>
                </c:pt>
                <c:pt idx="51">
                  <c:v>0.747</c:v>
                </c:pt>
                <c:pt idx="52">
                  <c:v>0.746</c:v>
                </c:pt>
                <c:pt idx="53">
                  <c:v>0.74399999999999999</c:v>
                </c:pt>
                <c:pt idx="54">
                  <c:v>0.74199999999999999</c:v>
                </c:pt>
                <c:pt idx="55">
                  <c:v>0.74099999999999999</c:v>
                </c:pt>
                <c:pt idx="56">
                  <c:v>0.74</c:v>
                </c:pt>
                <c:pt idx="57">
                  <c:v>0.73799999999999999</c:v>
                </c:pt>
                <c:pt idx="58">
                  <c:v>0.73599999999999999</c:v>
                </c:pt>
                <c:pt idx="59">
                  <c:v>0.73499999999999999</c:v>
                </c:pt>
                <c:pt idx="60">
                  <c:v>0.73299999999999998</c:v>
                </c:pt>
                <c:pt idx="61">
                  <c:v>0.73199999999999998</c:v>
                </c:pt>
                <c:pt idx="62">
                  <c:v>0.73</c:v>
                </c:pt>
                <c:pt idx="63">
                  <c:v>0.72899999999999998</c:v>
                </c:pt>
                <c:pt idx="64">
                  <c:v>0.72699999999999998</c:v>
                </c:pt>
                <c:pt idx="65">
                  <c:v>0.72599999999999998</c:v>
                </c:pt>
                <c:pt idx="66">
                  <c:v>0.72499999999999998</c:v>
                </c:pt>
                <c:pt idx="67">
                  <c:v>0.72299999999999998</c:v>
                </c:pt>
                <c:pt idx="68">
                  <c:v>0.72199999999999998</c:v>
                </c:pt>
                <c:pt idx="69">
                  <c:v>0.72</c:v>
                </c:pt>
                <c:pt idx="70">
                  <c:v>0.71899999999999997</c:v>
                </c:pt>
                <c:pt idx="71">
                  <c:v>0.71699999999999997</c:v>
                </c:pt>
                <c:pt idx="72">
                  <c:v>0.71599999999999997</c:v>
                </c:pt>
                <c:pt idx="73">
                  <c:v>0.71499999999999997</c:v>
                </c:pt>
                <c:pt idx="74">
                  <c:v>0.71299999999999997</c:v>
                </c:pt>
                <c:pt idx="75">
                  <c:v>0.71199999999999997</c:v>
                </c:pt>
                <c:pt idx="76">
                  <c:v>0.71099999999999997</c:v>
                </c:pt>
                <c:pt idx="77">
                  <c:v>0.70899999999999996</c:v>
                </c:pt>
                <c:pt idx="78">
                  <c:v>0.70799999999999996</c:v>
                </c:pt>
                <c:pt idx="79">
                  <c:v>0.70699999999999996</c:v>
                </c:pt>
                <c:pt idx="80">
                  <c:v>0.70599999999999996</c:v>
                </c:pt>
                <c:pt idx="81">
                  <c:v>0.70399999999999996</c:v>
                </c:pt>
                <c:pt idx="82">
                  <c:v>0.70299999999999996</c:v>
                </c:pt>
                <c:pt idx="83">
                  <c:v>0.70199999999999996</c:v>
                </c:pt>
                <c:pt idx="84">
                  <c:v>0.7</c:v>
                </c:pt>
                <c:pt idx="85">
                  <c:v>0.69899999999999995</c:v>
                </c:pt>
                <c:pt idx="86">
                  <c:v>0.69699999999999995</c:v>
                </c:pt>
                <c:pt idx="87">
                  <c:v>0.69599999999999995</c:v>
                </c:pt>
                <c:pt idx="88">
                  <c:v>0.69499999999999995</c:v>
                </c:pt>
                <c:pt idx="89">
                  <c:v>0.69399999999999995</c:v>
                </c:pt>
                <c:pt idx="90">
                  <c:v>0.69299999999999995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CF-42C1-8F68-210233A6288A}"/>
            </c:ext>
          </c:extLst>
        </c:ser>
        <c:ser>
          <c:idx val="2"/>
          <c:order val="2"/>
          <c:tx>
            <c:strRef>
              <c:f>'12-07-22 R3-1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run1'!$D$3:$D$93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0.88300000000000001</c:v>
                </c:pt>
                <c:pt idx="2">
                  <c:v>0.88300000000000001</c:v>
                </c:pt>
                <c:pt idx="3">
                  <c:v>0.88200000000000001</c:v>
                </c:pt>
                <c:pt idx="4">
                  <c:v>0.88200000000000001</c:v>
                </c:pt>
                <c:pt idx="5">
                  <c:v>0.88200000000000001</c:v>
                </c:pt>
                <c:pt idx="6">
                  <c:v>0.88200000000000001</c:v>
                </c:pt>
                <c:pt idx="7">
                  <c:v>0.88100000000000001</c:v>
                </c:pt>
                <c:pt idx="8">
                  <c:v>0.88100000000000001</c:v>
                </c:pt>
                <c:pt idx="9">
                  <c:v>0.88</c:v>
                </c:pt>
                <c:pt idx="10">
                  <c:v>0.88</c:v>
                </c:pt>
                <c:pt idx="11">
                  <c:v>0.879</c:v>
                </c:pt>
                <c:pt idx="12">
                  <c:v>0.878</c:v>
                </c:pt>
                <c:pt idx="13">
                  <c:v>0.877</c:v>
                </c:pt>
                <c:pt idx="14">
                  <c:v>0.876</c:v>
                </c:pt>
                <c:pt idx="15">
                  <c:v>0.876</c:v>
                </c:pt>
                <c:pt idx="16">
                  <c:v>0.875</c:v>
                </c:pt>
                <c:pt idx="17">
                  <c:v>0.874</c:v>
                </c:pt>
                <c:pt idx="18">
                  <c:v>0.874</c:v>
                </c:pt>
                <c:pt idx="19">
                  <c:v>0.873</c:v>
                </c:pt>
                <c:pt idx="20">
                  <c:v>0.872</c:v>
                </c:pt>
                <c:pt idx="21">
                  <c:v>0.872</c:v>
                </c:pt>
                <c:pt idx="22">
                  <c:v>0.871</c:v>
                </c:pt>
                <c:pt idx="23">
                  <c:v>0.87</c:v>
                </c:pt>
                <c:pt idx="24">
                  <c:v>0.86899999999999999</c:v>
                </c:pt>
                <c:pt idx="25">
                  <c:v>0.86799999999999999</c:v>
                </c:pt>
                <c:pt idx="26">
                  <c:v>0.86799999999999999</c:v>
                </c:pt>
                <c:pt idx="27">
                  <c:v>0.86699999999999999</c:v>
                </c:pt>
                <c:pt idx="28">
                  <c:v>0.86599999999999999</c:v>
                </c:pt>
                <c:pt idx="29">
                  <c:v>0.86499999999999999</c:v>
                </c:pt>
                <c:pt idx="30">
                  <c:v>0.86499999999999999</c:v>
                </c:pt>
                <c:pt idx="31">
                  <c:v>0.86399999999999999</c:v>
                </c:pt>
                <c:pt idx="32">
                  <c:v>0.86299999999999999</c:v>
                </c:pt>
                <c:pt idx="33">
                  <c:v>0.86199999999999999</c:v>
                </c:pt>
                <c:pt idx="34">
                  <c:v>0.86099999999999999</c:v>
                </c:pt>
                <c:pt idx="35">
                  <c:v>0.86099999999999999</c:v>
                </c:pt>
                <c:pt idx="36">
                  <c:v>0.86</c:v>
                </c:pt>
                <c:pt idx="37">
                  <c:v>0.85899999999999999</c:v>
                </c:pt>
                <c:pt idx="38">
                  <c:v>0.85899999999999999</c:v>
                </c:pt>
                <c:pt idx="39">
                  <c:v>0.85799999999999998</c:v>
                </c:pt>
                <c:pt idx="40">
                  <c:v>0.85699999999999998</c:v>
                </c:pt>
                <c:pt idx="41">
                  <c:v>0.85599999999999998</c:v>
                </c:pt>
                <c:pt idx="42">
                  <c:v>0.85599999999999998</c:v>
                </c:pt>
                <c:pt idx="43">
                  <c:v>0.85499999999999998</c:v>
                </c:pt>
                <c:pt idx="44">
                  <c:v>0.85399999999999998</c:v>
                </c:pt>
                <c:pt idx="45">
                  <c:v>0.85299999999999998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0.85099999999999998</c:v>
                </c:pt>
                <c:pt idx="49">
                  <c:v>0.85</c:v>
                </c:pt>
                <c:pt idx="50">
                  <c:v>0.84899999999999998</c:v>
                </c:pt>
                <c:pt idx="51">
                  <c:v>0.84899999999999998</c:v>
                </c:pt>
                <c:pt idx="52">
                  <c:v>0.84799999999999998</c:v>
                </c:pt>
                <c:pt idx="53">
                  <c:v>0.84699999999999998</c:v>
                </c:pt>
                <c:pt idx="54">
                  <c:v>0.84599999999999997</c:v>
                </c:pt>
                <c:pt idx="55">
                  <c:v>0.84499999999999997</c:v>
                </c:pt>
                <c:pt idx="56">
                  <c:v>0.84499999999999997</c:v>
                </c:pt>
                <c:pt idx="57">
                  <c:v>0.84399999999999997</c:v>
                </c:pt>
                <c:pt idx="58">
                  <c:v>0.84299999999999997</c:v>
                </c:pt>
                <c:pt idx="59">
                  <c:v>0.84199999999999997</c:v>
                </c:pt>
                <c:pt idx="60">
                  <c:v>0.84199999999999997</c:v>
                </c:pt>
                <c:pt idx="61">
                  <c:v>0.84099999999999997</c:v>
                </c:pt>
                <c:pt idx="62">
                  <c:v>0.84</c:v>
                </c:pt>
                <c:pt idx="63">
                  <c:v>0.83899999999999997</c:v>
                </c:pt>
                <c:pt idx="64">
                  <c:v>0.83799999999999997</c:v>
                </c:pt>
                <c:pt idx="65">
                  <c:v>0.83699999999999997</c:v>
                </c:pt>
                <c:pt idx="66">
                  <c:v>0.83699999999999997</c:v>
                </c:pt>
                <c:pt idx="67">
                  <c:v>0.83599999999999997</c:v>
                </c:pt>
                <c:pt idx="68">
                  <c:v>0.83499999999999996</c:v>
                </c:pt>
                <c:pt idx="69">
                  <c:v>0.83399999999999996</c:v>
                </c:pt>
                <c:pt idx="70">
                  <c:v>0.83399999999999996</c:v>
                </c:pt>
                <c:pt idx="71">
                  <c:v>0.83299999999999996</c:v>
                </c:pt>
                <c:pt idx="72">
                  <c:v>0.83199999999999996</c:v>
                </c:pt>
                <c:pt idx="73">
                  <c:v>0.83099999999999996</c:v>
                </c:pt>
                <c:pt idx="74">
                  <c:v>0.83</c:v>
                </c:pt>
                <c:pt idx="75">
                  <c:v>0.83</c:v>
                </c:pt>
                <c:pt idx="76">
                  <c:v>0.82899999999999996</c:v>
                </c:pt>
                <c:pt idx="77">
                  <c:v>0.82799999999999996</c:v>
                </c:pt>
                <c:pt idx="78">
                  <c:v>0.82699999999999996</c:v>
                </c:pt>
                <c:pt idx="79">
                  <c:v>0.82599999999999996</c:v>
                </c:pt>
                <c:pt idx="80">
                  <c:v>0.82599999999999996</c:v>
                </c:pt>
                <c:pt idx="81">
                  <c:v>0.82499999999999996</c:v>
                </c:pt>
                <c:pt idx="82">
                  <c:v>0.82399999999999995</c:v>
                </c:pt>
                <c:pt idx="83">
                  <c:v>0.82299999999999995</c:v>
                </c:pt>
                <c:pt idx="84">
                  <c:v>0.82299999999999995</c:v>
                </c:pt>
                <c:pt idx="85">
                  <c:v>0.82199999999999995</c:v>
                </c:pt>
                <c:pt idx="86">
                  <c:v>0.82099999999999995</c:v>
                </c:pt>
                <c:pt idx="87">
                  <c:v>0.82</c:v>
                </c:pt>
                <c:pt idx="88">
                  <c:v>0.81899999999999995</c:v>
                </c:pt>
                <c:pt idx="89">
                  <c:v>0.81899999999999995</c:v>
                </c:pt>
                <c:pt idx="90">
                  <c:v>0.81799999999999995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CF-42C1-8F68-210233A6288A}"/>
            </c:ext>
          </c:extLst>
        </c:ser>
        <c:ser>
          <c:idx val="3"/>
          <c:order val="3"/>
          <c:tx>
            <c:strRef>
              <c:f>'12-07-22 R3-1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run1'!$E$3:$E$93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0.88200000000000001</c:v>
                </c:pt>
                <c:pt idx="2">
                  <c:v>0.88200000000000001</c:v>
                </c:pt>
                <c:pt idx="3">
                  <c:v>0.88100000000000001</c:v>
                </c:pt>
                <c:pt idx="4">
                  <c:v>0.88100000000000001</c:v>
                </c:pt>
                <c:pt idx="5">
                  <c:v>0.88</c:v>
                </c:pt>
                <c:pt idx="6">
                  <c:v>0.88</c:v>
                </c:pt>
                <c:pt idx="7">
                  <c:v>0.879</c:v>
                </c:pt>
                <c:pt idx="8">
                  <c:v>0.878</c:v>
                </c:pt>
                <c:pt idx="9">
                  <c:v>0.878</c:v>
                </c:pt>
                <c:pt idx="10">
                  <c:v>0.877</c:v>
                </c:pt>
                <c:pt idx="11">
                  <c:v>0.876</c:v>
                </c:pt>
                <c:pt idx="12">
                  <c:v>0.876</c:v>
                </c:pt>
                <c:pt idx="13">
                  <c:v>0.875</c:v>
                </c:pt>
                <c:pt idx="14">
                  <c:v>0.874</c:v>
                </c:pt>
                <c:pt idx="15">
                  <c:v>0.874</c:v>
                </c:pt>
                <c:pt idx="16">
                  <c:v>0.873</c:v>
                </c:pt>
                <c:pt idx="17">
                  <c:v>0.872</c:v>
                </c:pt>
                <c:pt idx="18">
                  <c:v>0.871</c:v>
                </c:pt>
                <c:pt idx="19">
                  <c:v>0.87</c:v>
                </c:pt>
                <c:pt idx="20">
                  <c:v>0.87</c:v>
                </c:pt>
                <c:pt idx="21">
                  <c:v>0.86899999999999999</c:v>
                </c:pt>
                <c:pt idx="22">
                  <c:v>0.86799999999999999</c:v>
                </c:pt>
                <c:pt idx="23">
                  <c:v>0.86699999999999999</c:v>
                </c:pt>
                <c:pt idx="24">
                  <c:v>0.86599999999999999</c:v>
                </c:pt>
                <c:pt idx="25">
                  <c:v>0.86599999999999999</c:v>
                </c:pt>
                <c:pt idx="26">
                  <c:v>0.86499999999999999</c:v>
                </c:pt>
                <c:pt idx="27">
                  <c:v>0.86399999999999999</c:v>
                </c:pt>
                <c:pt idx="28">
                  <c:v>0.86299999999999999</c:v>
                </c:pt>
                <c:pt idx="29">
                  <c:v>0.86199999999999999</c:v>
                </c:pt>
                <c:pt idx="30">
                  <c:v>0.86199999999999999</c:v>
                </c:pt>
                <c:pt idx="31">
                  <c:v>0.86099999999999999</c:v>
                </c:pt>
                <c:pt idx="32">
                  <c:v>0.86</c:v>
                </c:pt>
                <c:pt idx="33">
                  <c:v>0.85899999999999999</c:v>
                </c:pt>
                <c:pt idx="34">
                  <c:v>0.85799999999999998</c:v>
                </c:pt>
                <c:pt idx="35">
                  <c:v>0.85699999999999998</c:v>
                </c:pt>
                <c:pt idx="36">
                  <c:v>0.85699999999999998</c:v>
                </c:pt>
                <c:pt idx="37">
                  <c:v>0.85599999999999998</c:v>
                </c:pt>
                <c:pt idx="38">
                  <c:v>0.85499999999999998</c:v>
                </c:pt>
                <c:pt idx="39">
                  <c:v>0.85399999999999998</c:v>
                </c:pt>
                <c:pt idx="40">
                  <c:v>0.85399999999999998</c:v>
                </c:pt>
                <c:pt idx="41">
                  <c:v>0.85299999999999998</c:v>
                </c:pt>
                <c:pt idx="42">
                  <c:v>0.85199999999999998</c:v>
                </c:pt>
                <c:pt idx="43">
                  <c:v>0.85099999999999998</c:v>
                </c:pt>
                <c:pt idx="44">
                  <c:v>0.85</c:v>
                </c:pt>
                <c:pt idx="45">
                  <c:v>0.85</c:v>
                </c:pt>
                <c:pt idx="46">
                  <c:v>0.84899999999999998</c:v>
                </c:pt>
                <c:pt idx="47">
                  <c:v>0.84799999999999998</c:v>
                </c:pt>
                <c:pt idx="48">
                  <c:v>0.84699999999999998</c:v>
                </c:pt>
                <c:pt idx="49">
                  <c:v>0.84599999999999997</c:v>
                </c:pt>
                <c:pt idx="50">
                  <c:v>0.84599999999999997</c:v>
                </c:pt>
                <c:pt idx="51">
                  <c:v>0.84499999999999997</c:v>
                </c:pt>
                <c:pt idx="52">
                  <c:v>0.84399999999999997</c:v>
                </c:pt>
                <c:pt idx="53">
                  <c:v>0.84299999999999997</c:v>
                </c:pt>
                <c:pt idx="54">
                  <c:v>0.84299999999999997</c:v>
                </c:pt>
                <c:pt idx="55">
                  <c:v>0.84199999999999997</c:v>
                </c:pt>
                <c:pt idx="56">
                  <c:v>0.84099999999999997</c:v>
                </c:pt>
                <c:pt idx="57">
                  <c:v>0.84</c:v>
                </c:pt>
                <c:pt idx="58">
                  <c:v>0.83899999999999997</c:v>
                </c:pt>
                <c:pt idx="59">
                  <c:v>0.83799999999999997</c:v>
                </c:pt>
                <c:pt idx="60">
                  <c:v>0.83799999999999997</c:v>
                </c:pt>
                <c:pt idx="61">
                  <c:v>0.83699999999999997</c:v>
                </c:pt>
                <c:pt idx="62">
                  <c:v>0.83599999999999997</c:v>
                </c:pt>
                <c:pt idx="63">
                  <c:v>0.83499999999999996</c:v>
                </c:pt>
                <c:pt idx="64">
                  <c:v>0.83499999999999996</c:v>
                </c:pt>
                <c:pt idx="65">
                  <c:v>0.83399999999999996</c:v>
                </c:pt>
                <c:pt idx="66">
                  <c:v>0.83299999999999996</c:v>
                </c:pt>
                <c:pt idx="67">
                  <c:v>0.83199999999999996</c:v>
                </c:pt>
                <c:pt idx="68">
                  <c:v>0.83099999999999996</c:v>
                </c:pt>
                <c:pt idx="69">
                  <c:v>0.83</c:v>
                </c:pt>
                <c:pt idx="70">
                  <c:v>0.83</c:v>
                </c:pt>
                <c:pt idx="71">
                  <c:v>0.82899999999999996</c:v>
                </c:pt>
                <c:pt idx="72">
                  <c:v>0.82799999999999996</c:v>
                </c:pt>
                <c:pt idx="73">
                  <c:v>0.82699999999999996</c:v>
                </c:pt>
                <c:pt idx="74">
                  <c:v>0.82599999999999996</c:v>
                </c:pt>
                <c:pt idx="75">
                  <c:v>0.82599999999999996</c:v>
                </c:pt>
                <c:pt idx="76">
                  <c:v>0.82499999999999996</c:v>
                </c:pt>
                <c:pt idx="77">
                  <c:v>0.82399999999999995</c:v>
                </c:pt>
                <c:pt idx="78">
                  <c:v>0.82299999999999995</c:v>
                </c:pt>
                <c:pt idx="79">
                  <c:v>0.82299999999999995</c:v>
                </c:pt>
                <c:pt idx="80">
                  <c:v>0.82199999999999995</c:v>
                </c:pt>
                <c:pt idx="81">
                  <c:v>0.82099999999999995</c:v>
                </c:pt>
                <c:pt idx="82">
                  <c:v>0.82</c:v>
                </c:pt>
                <c:pt idx="83">
                  <c:v>0.81899999999999995</c:v>
                </c:pt>
                <c:pt idx="84">
                  <c:v>0.81799999999999995</c:v>
                </c:pt>
                <c:pt idx="85">
                  <c:v>0.81799999999999995</c:v>
                </c:pt>
                <c:pt idx="86">
                  <c:v>0.81699999999999995</c:v>
                </c:pt>
                <c:pt idx="87">
                  <c:v>0.81599999999999995</c:v>
                </c:pt>
                <c:pt idx="88">
                  <c:v>0.81499999999999995</c:v>
                </c:pt>
                <c:pt idx="89">
                  <c:v>0.81399999999999995</c:v>
                </c:pt>
                <c:pt idx="90">
                  <c:v>0.81399999999999995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CF-42C1-8F68-210233A62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'12-07-22 R3-1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run1'!$J$3:$J$93</c:f>
              <c:numCache>
                <c:formatCode>General</c:formatCode>
                <c:ptCount val="91"/>
                <c:pt idx="0">
                  <c:v>2.9000000000000137E-2</c:v>
                </c:pt>
                <c:pt idx="1">
                  <c:v>3.0500000000000083E-2</c:v>
                </c:pt>
                <c:pt idx="2">
                  <c:v>3.2000000000000028E-2</c:v>
                </c:pt>
                <c:pt idx="3">
                  <c:v>3.2499999999999973E-2</c:v>
                </c:pt>
                <c:pt idx="4">
                  <c:v>3.4499999999999975E-2</c:v>
                </c:pt>
                <c:pt idx="5">
                  <c:v>3.5500000000000087E-2</c:v>
                </c:pt>
                <c:pt idx="6">
                  <c:v>3.7500000000000089E-2</c:v>
                </c:pt>
                <c:pt idx="7">
                  <c:v>3.949999999999998E-2</c:v>
                </c:pt>
                <c:pt idx="8">
                  <c:v>4.0999999999999925E-2</c:v>
                </c:pt>
                <c:pt idx="9">
                  <c:v>4.3000000000000038E-2</c:v>
                </c:pt>
                <c:pt idx="10">
                  <c:v>4.5000000000000151E-2</c:v>
                </c:pt>
                <c:pt idx="11">
                  <c:v>4.6999999999999931E-2</c:v>
                </c:pt>
                <c:pt idx="12">
                  <c:v>4.8499999999999988E-2</c:v>
                </c:pt>
                <c:pt idx="13">
                  <c:v>5.05000000000001E-2</c:v>
                </c:pt>
                <c:pt idx="14">
                  <c:v>5.1500000000000101E-2</c:v>
                </c:pt>
                <c:pt idx="15">
                  <c:v>5.4499999999999993E-2</c:v>
                </c:pt>
                <c:pt idx="16">
                  <c:v>5.600000000000005E-2</c:v>
                </c:pt>
                <c:pt idx="17">
                  <c:v>5.7500000000000107E-2</c:v>
                </c:pt>
                <c:pt idx="18">
                  <c:v>5.9500000000000108E-2</c:v>
                </c:pt>
                <c:pt idx="19">
                  <c:v>6.0499999999999887E-2</c:v>
                </c:pt>
                <c:pt idx="20">
                  <c:v>6.2999999999999945E-2</c:v>
                </c:pt>
                <c:pt idx="21">
                  <c:v>6.4500000000000002E-2</c:v>
                </c:pt>
                <c:pt idx="22">
                  <c:v>6.5999999999999837E-2</c:v>
                </c:pt>
                <c:pt idx="23">
                  <c:v>6.7500000000000004E-2</c:v>
                </c:pt>
                <c:pt idx="24">
                  <c:v>6.8499999999999894E-2</c:v>
                </c:pt>
                <c:pt idx="25">
                  <c:v>7.0500000000000007E-2</c:v>
                </c:pt>
                <c:pt idx="26">
                  <c:v>7.2000000000000064E-2</c:v>
                </c:pt>
                <c:pt idx="27">
                  <c:v>7.2999999999999954E-2</c:v>
                </c:pt>
                <c:pt idx="28">
                  <c:v>7.4000000000000066E-2</c:v>
                </c:pt>
                <c:pt idx="29">
                  <c:v>7.4999999999999956E-2</c:v>
                </c:pt>
                <c:pt idx="30">
                  <c:v>7.6999999999999957E-2</c:v>
                </c:pt>
                <c:pt idx="31">
                  <c:v>7.8000000000000069E-2</c:v>
                </c:pt>
                <c:pt idx="32">
                  <c:v>7.8999999999999959E-2</c:v>
                </c:pt>
                <c:pt idx="33">
                  <c:v>8.0500000000000016E-2</c:v>
                </c:pt>
                <c:pt idx="34">
                  <c:v>8.0999999999999961E-2</c:v>
                </c:pt>
                <c:pt idx="35">
                  <c:v>8.2500000000000018E-2</c:v>
                </c:pt>
                <c:pt idx="36">
                  <c:v>8.4000000000000075E-2</c:v>
                </c:pt>
                <c:pt idx="37">
                  <c:v>8.4999999999999964E-2</c:v>
                </c:pt>
                <c:pt idx="38">
                  <c:v>8.5999999999999965E-2</c:v>
                </c:pt>
                <c:pt idx="39">
                  <c:v>8.6999999999999966E-2</c:v>
                </c:pt>
                <c:pt idx="40">
                  <c:v>8.8499999999999912E-2</c:v>
                </c:pt>
                <c:pt idx="41">
                  <c:v>8.9500000000000024E-2</c:v>
                </c:pt>
                <c:pt idx="42">
                  <c:v>9.0499999999999914E-2</c:v>
                </c:pt>
                <c:pt idx="43">
                  <c:v>9.099999999999997E-2</c:v>
                </c:pt>
                <c:pt idx="44">
                  <c:v>9.1999999999999971E-2</c:v>
                </c:pt>
                <c:pt idx="45">
                  <c:v>9.2999999999999972E-2</c:v>
                </c:pt>
                <c:pt idx="46">
                  <c:v>9.3500000000000028E-2</c:v>
                </c:pt>
                <c:pt idx="47">
                  <c:v>9.4499999999999917E-2</c:v>
                </c:pt>
                <c:pt idx="48">
                  <c:v>9.5499999999999918E-2</c:v>
                </c:pt>
                <c:pt idx="49">
                  <c:v>9.5999999999999974E-2</c:v>
                </c:pt>
                <c:pt idx="50">
                  <c:v>9.749999999999992E-2</c:v>
                </c:pt>
                <c:pt idx="51">
                  <c:v>9.8500000000000032E-2</c:v>
                </c:pt>
                <c:pt idx="52">
                  <c:v>9.8999999999999977E-2</c:v>
                </c:pt>
                <c:pt idx="53">
                  <c:v>9.9499999999999922E-2</c:v>
                </c:pt>
                <c:pt idx="54">
                  <c:v>0.10099999999999998</c:v>
                </c:pt>
                <c:pt idx="55">
                  <c:v>0.10099999999999998</c:v>
                </c:pt>
                <c:pt idx="56">
                  <c:v>0.10199999999999998</c:v>
                </c:pt>
                <c:pt idx="57">
                  <c:v>0.10249999999999992</c:v>
                </c:pt>
                <c:pt idx="58">
                  <c:v>0.10349999999999993</c:v>
                </c:pt>
                <c:pt idx="59">
                  <c:v>0.10350000000000004</c:v>
                </c:pt>
                <c:pt idx="60">
                  <c:v>0.10550000000000004</c:v>
                </c:pt>
                <c:pt idx="61">
                  <c:v>0.10549999999999993</c:v>
                </c:pt>
                <c:pt idx="62">
                  <c:v>0.10649999999999993</c:v>
                </c:pt>
                <c:pt idx="63">
                  <c:v>0.10650000000000004</c:v>
                </c:pt>
                <c:pt idx="64">
                  <c:v>0.10750000000000004</c:v>
                </c:pt>
                <c:pt idx="65">
                  <c:v>0.10799999999999987</c:v>
                </c:pt>
                <c:pt idx="66">
                  <c:v>0.10850000000000004</c:v>
                </c:pt>
                <c:pt idx="67">
                  <c:v>0.10950000000000004</c:v>
                </c:pt>
                <c:pt idx="68">
                  <c:v>0.10949999999999993</c:v>
                </c:pt>
                <c:pt idx="69">
                  <c:v>0.11049999999999993</c:v>
                </c:pt>
                <c:pt idx="70">
                  <c:v>0.11150000000000004</c:v>
                </c:pt>
                <c:pt idx="71">
                  <c:v>0.11250000000000004</c:v>
                </c:pt>
                <c:pt idx="72">
                  <c:v>0.11249999999999993</c:v>
                </c:pt>
                <c:pt idx="73">
                  <c:v>0.11250000000000004</c:v>
                </c:pt>
                <c:pt idx="74">
                  <c:v>0.11350000000000005</c:v>
                </c:pt>
                <c:pt idx="75">
                  <c:v>0.11449999999999994</c:v>
                </c:pt>
                <c:pt idx="76">
                  <c:v>0.11450000000000005</c:v>
                </c:pt>
                <c:pt idx="77">
                  <c:v>0.11550000000000005</c:v>
                </c:pt>
                <c:pt idx="78">
                  <c:v>0.11549999999999994</c:v>
                </c:pt>
                <c:pt idx="79">
                  <c:v>0.11650000000000005</c:v>
                </c:pt>
                <c:pt idx="80">
                  <c:v>0.11699999999999999</c:v>
                </c:pt>
                <c:pt idx="81">
                  <c:v>0.11749999999999994</c:v>
                </c:pt>
                <c:pt idx="82">
                  <c:v>0.11750000000000005</c:v>
                </c:pt>
                <c:pt idx="83">
                  <c:v>0.11749999999999994</c:v>
                </c:pt>
                <c:pt idx="84">
                  <c:v>0.11899999999999999</c:v>
                </c:pt>
                <c:pt idx="85">
                  <c:v>0.11950000000000005</c:v>
                </c:pt>
                <c:pt idx="86">
                  <c:v>0.12050000000000005</c:v>
                </c:pt>
                <c:pt idx="87">
                  <c:v>0.12049999999999994</c:v>
                </c:pt>
                <c:pt idx="88">
                  <c:v>0.12050000000000005</c:v>
                </c:pt>
                <c:pt idx="89">
                  <c:v>0.121</c:v>
                </c:pt>
                <c:pt idx="90">
                  <c:v>0.122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A-4C0F-A11B-11862401A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3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'12-07-22 R3-1 run2'!$B$2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run2'!$B$3:$B$93</c:f>
              <c:numCache>
                <c:formatCode>General</c:formatCode>
                <c:ptCount val="91"/>
                <c:pt idx="0">
                  <c:v>0.871</c:v>
                </c:pt>
                <c:pt idx="1">
                  <c:v>0.86899999999999999</c:v>
                </c:pt>
                <c:pt idx="2">
                  <c:v>0.86599999999999999</c:v>
                </c:pt>
                <c:pt idx="3">
                  <c:v>0.86399999999999999</c:v>
                </c:pt>
                <c:pt idx="4">
                  <c:v>0.86099999999999999</c:v>
                </c:pt>
                <c:pt idx="5">
                  <c:v>0.85899999999999999</c:v>
                </c:pt>
                <c:pt idx="6">
                  <c:v>0.85599999999999998</c:v>
                </c:pt>
                <c:pt idx="7">
                  <c:v>0.85299999999999998</c:v>
                </c:pt>
                <c:pt idx="8">
                  <c:v>0.85</c:v>
                </c:pt>
                <c:pt idx="9">
                  <c:v>0.84699999999999998</c:v>
                </c:pt>
                <c:pt idx="10">
                  <c:v>0.84399999999999997</c:v>
                </c:pt>
                <c:pt idx="11">
                  <c:v>0.84099999999999997</c:v>
                </c:pt>
                <c:pt idx="12">
                  <c:v>0.83799999999999997</c:v>
                </c:pt>
                <c:pt idx="13">
                  <c:v>0.83499999999999996</c:v>
                </c:pt>
                <c:pt idx="14">
                  <c:v>0.83199999999999996</c:v>
                </c:pt>
                <c:pt idx="15">
                  <c:v>0.82899999999999996</c:v>
                </c:pt>
                <c:pt idx="16">
                  <c:v>0.82599999999999996</c:v>
                </c:pt>
                <c:pt idx="17">
                  <c:v>0.82299999999999995</c:v>
                </c:pt>
                <c:pt idx="18">
                  <c:v>0.82</c:v>
                </c:pt>
                <c:pt idx="19">
                  <c:v>0.81699999999999995</c:v>
                </c:pt>
                <c:pt idx="20">
                  <c:v>0.81399999999999995</c:v>
                </c:pt>
                <c:pt idx="21">
                  <c:v>0.81100000000000005</c:v>
                </c:pt>
                <c:pt idx="22">
                  <c:v>0.80900000000000005</c:v>
                </c:pt>
                <c:pt idx="23">
                  <c:v>0.80600000000000005</c:v>
                </c:pt>
                <c:pt idx="24">
                  <c:v>0.80300000000000005</c:v>
                </c:pt>
                <c:pt idx="25">
                  <c:v>0.80100000000000005</c:v>
                </c:pt>
                <c:pt idx="26">
                  <c:v>0.79800000000000004</c:v>
                </c:pt>
                <c:pt idx="27">
                  <c:v>0.79600000000000004</c:v>
                </c:pt>
                <c:pt idx="28">
                  <c:v>0.79300000000000004</c:v>
                </c:pt>
                <c:pt idx="29">
                  <c:v>0.79</c:v>
                </c:pt>
                <c:pt idx="30">
                  <c:v>0.78800000000000003</c:v>
                </c:pt>
                <c:pt idx="31">
                  <c:v>0.78600000000000003</c:v>
                </c:pt>
                <c:pt idx="32">
                  <c:v>0.78300000000000003</c:v>
                </c:pt>
                <c:pt idx="33">
                  <c:v>0.78100000000000003</c:v>
                </c:pt>
                <c:pt idx="34">
                  <c:v>0.77900000000000003</c:v>
                </c:pt>
                <c:pt idx="35">
                  <c:v>0.77600000000000002</c:v>
                </c:pt>
                <c:pt idx="36">
                  <c:v>0.77400000000000002</c:v>
                </c:pt>
                <c:pt idx="37">
                  <c:v>0.77200000000000002</c:v>
                </c:pt>
                <c:pt idx="38">
                  <c:v>0.77</c:v>
                </c:pt>
                <c:pt idx="39">
                  <c:v>0.76800000000000002</c:v>
                </c:pt>
                <c:pt idx="40">
                  <c:v>0.76600000000000001</c:v>
                </c:pt>
                <c:pt idx="41">
                  <c:v>0.76300000000000001</c:v>
                </c:pt>
                <c:pt idx="42">
                  <c:v>0.76100000000000001</c:v>
                </c:pt>
                <c:pt idx="43">
                  <c:v>0.75900000000000001</c:v>
                </c:pt>
                <c:pt idx="44">
                  <c:v>0.75700000000000001</c:v>
                </c:pt>
                <c:pt idx="45">
                  <c:v>0.755</c:v>
                </c:pt>
                <c:pt idx="46">
                  <c:v>0.753</c:v>
                </c:pt>
                <c:pt idx="47">
                  <c:v>0.751</c:v>
                </c:pt>
                <c:pt idx="48">
                  <c:v>0.749</c:v>
                </c:pt>
                <c:pt idx="49">
                  <c:v>0.747</c:v>
                </c:pt>
                <c:pt idx="50">
                  <c:v>0.746</c:v>
                </c:pt>
                <c:pt idx="51">
                  <c:v>0.74399999999999999</c:v>
                </c:pt>
                <c:pt idx="52">
                  <c:v>0.74199999999999999</c:v>
                </c:pt>
                <c:pt idx="53">
                  <c:v>0.74</c:v>
                </c:pt>
                <c:pt idx="54">
                  <c:v>0.73799999999999999</c:v>
                </c:pt>
                <c:pt idx="55">
                  <c:v>0.73699999999999999</c:v>
                </c:pt>
                <c:pt idx="56">
                  <c:v>0.73499999999999999</c:v>
                </c:pt>
                <c:pt idx="57">
                  <c:v>0.73299999999999998</c:v>
                </c:pt>
                <c:pt idx="58">
                  <c:v>0.73099999999999998</c:v>
                </c:pt>
                <c:pt idx="59">
                  <c:v>0.73</c:v>
                </c:pt>
                <c:pt idx="60">
                  <c:v>0.72799999999999998</c:v>
                </c:pt>
                <c:pt idx="61">
                  <c:v>0.72599999999999998</c:v>
                </c:pt>
                <c:pt idx="62">
                  <c:v>0.72499999999999998</c:v>
                </c:pt>
                <c:pt idx="63">
                  <c:v>0.72299999999999998</c:v>
                </c:pt>
                <c:pt idx="64">
                  <c:v>0.72099999999999997</c:v>
                </c:pt>
                <c:pt idx="65">
                  <c:v>0.72</c:v>
                </c:pt>
                <c:pt idx="66">
                  <c:v>0.71799999999999997</c:v>
                </c:pt>
                <c:pt idx="67">
                  <c:v>0.71699999999999997</c:v>
                </c:pt>
                <c:pt idx="68">
                  <c:v>0.71499999999999997</c:v>
                </c:pt>
                <c:pt idx="69">
                  <c:v>0.71299999999999997</c:v>
                </c:pt>
                <c:pt idx="70">
                  <c:v>0.71199999999999997</c:v>
                </c:pt>
                <c:pt idx="71">
                  <c:v>0.71</c:v>
                </c:pt>
                <c:pt idx="72">
                  <c:v>0.70899999999999996</c:v>
                </c:pt>
                <c:pt idx="73">
                  <c:v>0.70699999999999996</c:v>
                </c:pt>
                <c:pt idx="74">
                  <c:v>0.70599999999999996</c:v>
                </c:pt>
                <c:pt idx="75">
                  <c:v>0.70399999999999996</c:v>
                </c:pt>
                <c:pt idx="76">
                  <c:v>0.70299999999999996</c:v>
                </c:pt>
                <c:pt idx="77">
                  <c:v>0.70099999999999996</c:v>
                </c:pt>
                <c:pt idx="78">
                  <c:v>0.7</c:v>
                </c:pt>
                <c:pt idx="79">
                  <c:v>0.69799999999999995</c:v>
                </c:pt>
                <c:pt idx="80">
                  <c:v>0.69699999999999995</c:v>
                </c:pt>
                <c:pt idx="81">
                  <c:v>0.69499999999999995</c:v>
                </c:pt>
                <c:pt idx="82">
                  <c:v>0.69399999999999995</c:v>
                </c:pt>
                <c:pt idx="83">
                  <c:v>0.69299999999999995</c:v>
                </c:pt>
                <c:pt idx="84">
                  <c:v>0.69099999999999995</c:v>
                </c:pt>
                <c:pt idx="85">
                  <c:v>0.69</c:v>
                </c:pt>
                <c:pt idx="86">
                  <c:v>0.68799999999999994</c:v>
                </c:pt>
                <c:pt idx="87">
                  <c:v>0.68700000000000006</c:v>
                </c:pt>
                <c:pt idx="88">
                  <c:v>0.68500000000000005</c:v>
                </c:pt>
                <c:pt idx="89">
                  <c:v>0.68400000000000005</c:v>
                </c:pt>
                <c:pt idx="90">
                  <c:v>0.68200000000000005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49-4808-B640-5D6709990BFB}"/>
            </c:ext>
          </c:extLst>
        </c:ser>
        <c:ser>
          <c:idx val="1"/>
          <c:order val="1"/>
          <c:tx>
            <c:strRef>
              <c:f>'12-07-22 R3-1 run2'!$C$2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run2'!$C$3:$C$93</c:f>
              <c:numCache>
                <c:formatCode>General</c:formatCode>
                <c:ptCount val="91"/>
                <c:pt idx="0">
                  <c:v>0.871</c:v>
                </c:pt>
                <c:pt idx="1">
                  <c:v>0.86899999999999999</c:v>
                </c:pt>
                <c:pt idx="2">
                  <c:v>0.86699999999999999</c:v>
                </c:pt>
                <c:pt idx="3">
                  <c:v>0.86499999999999999</c:v>
                </c:pt>
                <c:pt idx="4">
                  <c:v>0.86299999999999999</c:v>
                </c:pt>
                <c:pt idx="5">
                  <c:v>0.86099999999999999</c:v>
                </c:pt>
                <c:pt idx="6">
                  <c:v>0.85899999999999999</c:v>
                </c:pt>
                <c:pt idx="7">
                  <c:v>0.85699999999999998</c:v>
                </c:pt>
                <c:pt idx="8">
                  <c:v>0.85499999999999998</c:v>
                </c:pt>
                <c:pt idx="9">
                  <c:v>0.85199999999999998</c:v>
                </c:pt>
                <c:pt idx="10">
                  <c:v>0.85</c:v>
                </c:pt>
                <c:pt idx="11">
                  <c:v>0.84699999999999998</c:v>
                </c:pt>
                <c:pt idx="12">
                  <c:v>0.84699999999999998</c:v>
                </c:pt>
                <c:pt idx="13">
                  <c:v>0.84599999999999997</c:v>
                </c:pt>
                <c:pt idx="14">
                  <c:v>0.84199999999999997</c:v>
                </c:pt>
                <c:pt idx="15">
                  <c:v>0.83799999999999997</c:v>
                </c:pt>
                <c:pt idx="16">
                  <c:v>0.83599999999999997</c:v>
                </c:pt>
                <c:pt idx="17">
                  <c:v>0.83299999999999996</c:v>
                </c:pt>
                <c:pt idx="18">
                  <c:v>0.83</c:v>
                </c:pt>
                <c:pt idx="19">
                  <c:v>0.82799999999999996</c:v>
                </c:pt>
                <c:pt idx="20">
                  <c:v>0.82599999999999996</c:v>
                </c:pt>
                <c:pt idx="21">
                  <c:v>0.82399999999999995</c:v>
                </c:pt>
                <c:pt idx="22">
                  <c:v>0.82099999999999995</c:v>
                </c:pt>
                <c:pt idx="23">
                  <c:v>0.81899999999999995</c:v>
                </c:pt>
                <c:pt idx="24">
                  <c:v>0.81699999999999995</c:v>
                </c:pt>
                <c:pt idx="25">
                  <c:v>0.81399999999999995</c:v>
                </c:pt>
                <c:pt idx="26">
                  <c:v>0.81200000000000006</c:v>
                </c:pt>
                <c:pt idx="27">
                  <c:v>0.81</c:v>
                </c:pt>
                <c:pt idx="28">
                  <c:v>0.80800000000000005</c:v>
                </c:pt>
                <c:pt idx="29">
                  <c:v>0.80600000000000005</c:v>
                </c:pt>
                <c:pt idx="30">
                  <c:v>0.80400000000000005</c:v>
                </c:pt>
                <c:pt idx="31">
                  <c:v>0.80200000000000005</c:v>
                </c:pt>
                <c:pt idx="32">
                  <c:v>0.8</c:v>
                </c:pt>
                <c:pt idx="33">
                  <c:v>0.79800000000000004</c:v>
                </c:pt>
                <c:pt idx="34">
                  <c:v>0.79600000000000004</c:v>
                </c:pt>
                <c:pt idx="35">
                  <c:v>0.79400000000000004</c:v>
                </c:pt>
                <c:pt idx="36">
                  <c:v>0.79200000000000004</c:v>
                </c:pt>
                <c:pt idx="37">
                  <c:v>0.79</c:v>
                </c:pt>
                <c:pt idx="38">
                  <c:v>0.78800000000000003</c:v>
                </c:pt>
                <c:pt idx="39">
                  <c:v>0.78600000000000003</c:v>
                </c:pt>
                <c:pt idx="40">
                  <c:v>0.78400000000000003</c:v>
                </c:pt>
                <c:pt idx="41">
                  <c:v>0.78300000000000003</c:v>
                </c:pt>
                <c:pt idx="42">
                  <c:v>0.78100000000000003</c:v>
                </c:pt>
                <c:pt idx="43">
                  <c:v>0.77900000000000003</c:v>
                </c:pt>
                <c:pt idx="44">
                  <c:v>0.77800000000000002</c:v>
                </c:pt>
                <c:pt idx="45">
                  <c:v>0.77600000000000002</c:v>
                </c:pt>
                <c:pt idx="46">
                  <c:v>0.77400000000000002</c:v>
                </c:pt>
                <c:pt idx="47">
                  <c:v>0.77300000000000002</c:v>
                </c:pt>
                <c:pt idx="48">
                  <c:v>0.77100000000000002</c:v>
                </c:pt>
                <c:pt idx="49">
                  <c:v>0.76900000000000002</c:v>
                </c:pt>
                <c:pt idx="50">
                  <c:v>0.76700000000000002</c:v>
                </c:pt>
                <c:pt idx="51">
                  <c:v>0.76600000000000001</c:v>
                </c:pt>
                <c:pt idx="52">
                  <c:v>0.76400000000000001</c:v>
                </c:pt>
                <c:pt idx="53">
                  <c:v>0.76200000000000001</c:v>
                </c:pt>
                <c:pt idx="54">
                  <c:v>0.76100000000000001</c:v>
                </c:pt>
                <c:pt idx="55">
                  <c:v>0.75900000000000001</c:v>
                </c:pt>
                <c:pt idx="56">
                  <c:v>0.75800000000000001</c:v>
                </c:pt>
                <c:pt idx="57">
                  <c:v>0.75600000000000001</c:v>
                </c:pt>
                <c:pt idx="58">
                  <c:v>0.755</c:v>
                </c:pt>
                <c:pt idx="59">
                  <c:v>0.753</c:v>
                </c:pt>
                <c:pt idx="60">
                  <c:v>0.751</c:v>
                </c:pt>
                <c:pt idx="61">
                  <c:v>0.75</c:v>
                </c:pt>
                <c:pt idx="62">
                  <c:v>0.748</c:v>
                </c:pt>
                <c:pt idx="63">
                  <c:v>0.747</c:v>
                </c:pt>
                <c:pt idx="64">
                  <c:v>0.745</c:v>
                </c:pt>
                <c:pt idx="65">
                  <c:v>0.74399999999999999</c:v>
                </c:pt>
                <c:pt idx="66">
                  <c:v>0.74199999999999999</c:v>
                </c:pt>
                <c:pt idx="67">
                  <c:v>0.74099999999999999</c:v>
                </c:pt>
                <c:pt idx="68">
                  <c:v>0.74</c:v>
                </c:pt>
                <c:pt idx="69">
                  <c:v>0.73799999999999999</c:v>
                </c:pt>
                <c:pt idx="70">
                  <c:v>0.73699999999999999</c:v>
                </c:pt>
                <c:pt idx="71">
                  <c:v>0.73499999999999999</c:v>
                </c:pt>
                <c:pt idx="72">
                  <c:v>0.73399999999999999</c:v>
                </c:pt>
                <c:pt idx="73">
                  <c:v>0.73199999999999998</c:v>
                </c:pt>
                <c:pt idx="74">
                  <c:v>0.73099999999999998</c:v>
                </c:pt>
                <c:pt idx="75">
                  <c:v>0.73</c:v>
                </c:pt>
                <c:pt idx="76">
                  <c:v>0.72799999999999998</c:v>
                </c:pt>
                <c:pt idx="77">
                  <c:v>0.72699999999999998</c:v>
                </c:pt>
                <c:pt idx="78">
                  <c:v>0.72499999999999998</c:v>
                </c:pt>
                <c:pt idx="79">
                  <c:v>0.72399999999999998</c:v>
                </c:pt>
                <c:pt idx="80">
                  <c:v>0.72299999999999998</c:v>
                </c:pt>
                <c:pt idx="81">
                  <c:v>0.72199999999999998</c:v>
                </c:pt>
                <c:pt idx="82">
                  <c:v>0.72</c:v>
                </c:pt>
                <c:pt idx="83">
                  <c:v>0.71899999999999997</c:v>
                </c:pt>
                <c:pt idx="84">
                  <c:v>0.71699999999999997</c:v>
                </c:pt>
                <c:pt idx="85">
                  <c:v>0.71599999999999997</c:v>
                </c:pt>
                <c:pt idx="86">
                  <c:v>0.71499999999999997</c:v>
                </c:pt>
                <c:pt idx="87">
                  <c:v>0.71299999999999997</c:v>
                </c:pt>
                <c:pt idx="88">
                  <c:v>0.71199999999999997</c:v>
                </c:pt>
                <c:pt idx="89">
                  <c:v>0.71099999999999997</c:v>
                </c:pt>
                <c:pt idx="90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49-4808-B640-5D6709990BFB}"/>
            </c:ext>
          </c:extLst>
        </c:ser>
        <c:ser>
          <c:idx val="2"/>
          <c:order val="2"/>
          <c:tx>
            <c:strRef>
              <c:f>'12-07-22 R3-1 run2'!$D$2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run2'!$D$3:$D$93</c:f>
              <c:numCache>
                <c:formatCode>General</c:formatCode>
                <c:ptCount val="91"/>
                <c:pt idx="0">
                  <c:v>0.89200000000000002</c:v>
                </c:pt>
                <c:pt idx="1">
                  <c:v>0.89100000000000001</c:v>
                </c:pt>
                <c:pt idx="2">
                  <c:v>0.89100000000000001</c:v>
                </c:pt>
                <c:pt idx="3">
                  <c:v>0.89</c:v>
                </c:pt>
                <c:pt idx="4">
                  <c:v>0.89</c:v>
                </c:pt>
                <c:pt idx="5">
                  <c:v>0.89</c:v>
                </c:pt>
                <c:pt idx="6">
                  <c:v>0.88900000000000001</c:v>
                </c:pt>
                <c:pt idx="7">
                  <c:v>0.88800000000000001</c:v>
                </c:pt>
                <c:pt idx="8">
                  <c:v>0.88800000000000001</c:v>
                </c:pt>
                <c:pt idx="9">
                  <c:v>0.88700000000000001</c:v>
                </c:pt>
                <c:pt idx="10">
                  <c:v>0.88600000000000001</c:v>
                </c:pt>
                <c:pt idx="11">
                  <c:v>0.88500000000000001</c:v>
                </c:pt>
                <c:pt idx="12">
                  <c:v>0.88400000000000001</c:v>
                </c:pt>
                <c:pt idx="13">
                  <c:v>0.88300000000000001</c:v>
                </c:pt>
                <c:pt idx="14">
                  <c:v>0.88200000000000001</c:v>
                </c:pt>
                <c:pt idx="15">
                  <c:v>0.88100000000000001</c:v>
                </c:pt>
                <c:pt idx="16">
                  <c:v>0.88</c:v>
                </c:pt>
                <c:pt idx="17">
                  <c:v>0.88</c:v>
                </c:pt>
                <c:pt idx="18">
                  <c:v>0.879</c:v>
                </c:pt>
                <c:pt idx="19">
                  <c:v>0.878</c:v>
                </c:pt>
                <c:pt idx="20">
                  <c:v>0.878</c:v>
                </c:pt>
                <c:pt idx="21">
                  <c:v>0.877</c:v>
                </c:pt>
                <c:pt idx="22">
                  <c:v>0.876</c:v>
                </c:pt>
                <c:pt idx="23">
                  <c:v>0.875</c:v>
                </c:pt>
                <c:pt idx="24">
                  <c:v>0.874</c:v>
                </c:pt>
                <c:pt idx="25">
                  <c:v>0.873</c:v>
                </c:pt>
                <c:pt idx="26">
                  <c:v>0.872</c:v>
                </c:pt>
                <c:pt idx="27">
                  <c:v>0.871</c:v>
                </c:pt>
                <c:pt idx="28">
                  <c:v>0.87</c:v>
                </c:pt>
                <c:pt idx="29">
                  <c:v>0.86899999999999999</c:v>
                </c:pt>
                <c:pt idx="30">
                  <c:v>0.86799999999999999</c:v>
                </c:pt>
                <c:pt idx="31">
                  <c:v>0.86699999999999999</c:v>
                </c:pt>
                <c:pt idx="32">
                  <c:v>0.86599999999999999</c:v>
                </c:pt>
                <c:pt idx="33">
                  <c:v>0.86499999999999999</c:v>
                </c:pt>
                <c:pt idx="34">
                  <c:v>0.86399999999999999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0.86199999999999999</c:v>
                </c:pt>
                <c:pt idx="38">
                  <c:v>0.86099999999999999</c:v>
                </c:pt>
                <c:pt idx="39">
                  <c:v>0.86</c:v>
                </c:pt>
                <c:pt idx="40">
                  <c:v>0.85899999999999999</c:v>
                </c:pt>
                <c:pt idx="41">
                  <c:v>0.85799999999999998</c:v>
                </c:pt>
                <c:pt idx="42">
                  <c:v>0.85699999999999998</c:v>
                </c:pt>
                <c:pt idx="43">
                  <c:v>0.85599999999999998</c:v>
                </c:pt>
                <c:pt idx="44">
                  <c:v>0.85599999999999998</c:v>
                </c:pt>
                <c:pt idx="45">
                  <c:v>0.85399999999999998</c:v>
                </c:pt>
                <c:pt idx="46">
                  <c:v>0.85399999999999998</c:v>
                </c:pt>
                <c:pt idx="47">
                  <c:v>0.85299999999999998</c:v>
                </c:pt>
                <c:pt idx="48">
                  <c:v>0.85199999999999998</c:v>
                </c:pt>
                <c:pt idx="49">
                  <c:v>0.85099999999999998</c:v>
                </c:pt>
                <c:pt idx="50">
                  <c:v>0.85</c:v>
                </c:pt>
                <c:pt idx="51">
                  <c:v>0.84899999999999998</c:v>
                </c:pt>
                <c:pt idx="52">
                  <c:v>0.84799999999999998</c:v>
                </c:pt>
                <c:pt idx="53">
                  <c:v>0.84799999999999998</c:v>
                </c:pt>
                <c:pt idx="54">
                  <c:v>0.84699999999999998</c:v>
                </c:pt>
                <c:pt idx="55">
                  <c:v>0.84599999999999997</c:v>
                </c:pt>
                <c:pt idx="56">
                  <c:v>0.84499999999999997</c:v>
                </c:pt>
                <c:pt idx="57">
                  <c:v>0.84399999999999997</c:v>
                </c:pt>
                <c:pt idx="58">
                  <c:v>0.84299999999999997</c:v>
                </c:pt>
                <c:pt idx="59">
                  <c:v>0.84299999999999997</c:v>
                </c:pt>
                <c:pt idx="60">
                  <c:v>0.84099999999999997</c:v>
                </c:pt>
                <c:pt idx="61">
                  <c:v>0.84099999999999997</c:v>
                </c:pt>
                <c:pt idx="62">
                  <c:v>0.84</c:v>
                </c:pt>
                <c:pt idx="63">
                  <c:v>0.83899999999999997</c:v>
                </c:pt>
                <c:pt idx="64">
                  <c:v>0.83799999999999997</c:v>
                </c:pt>
                <c:pt idx="65">
                  <c:v>0.83699999999999997</c:v>
                </c:pt>
                <c:pt idx="66">
                  <c:v>0.83599999999999997</c:v>
                </c:pt>
                <c:pt idx="67">
                  <c:v>0.83499999999999996</c:v>
                </c:pt>
                <c:pt idx="68">
                  <c:v>0.83499999999999996</c:v>
                </c:pt>
                <c:pt idx="69">
                  <c:v>0.83399999999999996</c:v>
                </c:pt>
                <c:pt idx="70">
                  <c:v>0.83299999999999996</c:v>
                </c:pt>
                <c:pt idx="71">
                  <c:v>0.83199999999999996</c:v>
                </c:pt>
                <c:pt idx="72">
                  <c:v>0.83099999999999996</c:v>
                </c:pt>
                <c:pt idx="73">
                  <c:v>0.83</c:v>
                </c:pt>
                <c:pt idx="74">
                  <c:v>0.82899999999999996</c:v>
                </c:pt>
                <c:pt idx="75">
                  <c:v>0.82799999999999996</c:v>
                </c:pt>
                <c:pt idx="76">
                  <c:v>0.82799999999999996</c:v>
                </c:pt>
                <c:pt idx="77">
                  <c:v>0.82699999999999996</c:v>
                </c:pt>
                <c:pt idx="78">
                  <c:v>0.82599999999999996</c:v>
                </c:pt>
                <c:pt idx="79">
                  <c:v>0.82499999999999996</c:v>
                </c:pt>
                <c:pt idx="80">
                  <c:v>0.82399999999999995</c:v>
                </c:pt>
                <c:pt idx="81">
                  <c:v>0.82299999999999995</c:v>
                </c:pt>
                <c:pt idx="82">
                  <c:v>0.82299999999999995</c:v>
                </c:pt>
                <c:pt idx="83">
                  <c:v>0.82199999999999995</c:v>
                </c:pt>
                <c:pt idx="84">
                  <c:v>0.82099999999999995</c:v>
                </c:pt>
                <c:pt idx="85">
                  <c:v>0.82</c:v>
                </c:pt>
                <c:pt idx="86">
                  <c:v>0.81899999999999995</c:v>
                </c:pt>
                <c:pt idx="87">
                  <c:v>0.81799999999999995</c:v>
                </c:pt>
                <c:pt idx="88">
                  <c:v>0.81699999999999995</c:v>
                </c:pt>
                <c:pt idx="89">
                  <c:v>0.81599999999999995</c:v>
                </c:pt>
                <c:pt idx="90">
                  <c:v>0.81599999999999995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49-4808-B640-5D6709990BFB}"/>
            </c:ext>
          </c:extLst>
        </c:ser>
        <c:ser>
          <c:idx val="3"/>
          <c:order val="3"/>
          <c:tx>
            <c:strRef>
              <c:f>'12-07-22 R3-1 run2'!$E$2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run2'!$E$3:$E$93</c:f>
              <c:numCache>
                <c:formatCode>General</c:formatCode>
                <c:ptCount val="91"/>
                <c:pt idx="0">
                  <c:v>0.89300000000000002</c:v>
                </c:pt>
                <c:pt idx="1">
                  <c:v>0.89300000000000002</c:v>
                </c:pt>
                <c:pt idx="2">
                  <c:v>0.89300000000000002</c:v>
                </c:pt>
                <c:pt idx="3">
                  <c:v>0.89300000000000002</c:v>
                </c:pt>
                <c:pt idx="4">
                  <c:v>0.89200000000000002</c:v>
                </c:pt>
                <c:pt idx="5">
                  <c:v>0.89200000000000002</c:v>
                </c:pt>
                <c:pt idx="6">
                  <c:v>0.89100000000000001</c:v>
                </c:pt>
                <c:pt idx="7">
                  <c:v>0.89100000000000001</c:v>
                </c:pt>
                <c:pt idx="8">
                  <c:v>0.89</c:v>
                </c:pt>
                <c:pt idx="9">
                  <c:v>0.88900000000000001</c:v>
                </c:pt>
                <c:pt idx="10">
                  <c:v>0.88800000000000001</c:v>
                </c:pt>
                <c:pt idx="11">
                  <c:v>0.88700000000000001</c:v>
                </c:pt>
                <c:pt idx="12">
                  <c:v>0.88600000000000001</c:v>
                </c:pt>
                <c:pt idx="13">
                  <c:v>0.88500000000000001</c:v>
                </c:pt>
                <c:pt idx="14">
                  <c:v>0.88400000000000001</c:v>
                </c:pt>
                <c:pt idx="15">
                  <c:v>0.88400000000000001</c:v>
                </c:pt>
                <c:pt idx="16">
                  <c:v>0.88200000000000001</c:v>
                </c:pt>
                <c:pt idx="17">
                  <c:v>0.88200000000000001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0.88</c:v>
                </c:pt>
                <c:pt idx="21">
                  <c:v>0.879</c:v>
                </c:pt>
                <c:pt idx="22">
                  <c:v>0.878</c:v>
                </c:pt>
                <c:pt idx="23">
                  <c:v>0.877</c:v>
                </c:pt>
                <c:pt idx="24">
                  <c:v>0.877</c:v>
                </c:pt>
                <c:pt idx="25">
                  <c:v>0.876</c:v>
                </c:pt>
                <c:pt idx="26">
                  <c:v>0.875</c:v>
                </c:pt>
                <c:pt idx="27">
                  <c:v>0.874</c:v>
                </c:pt>
                <c:pt idx="28">
                  <c:v>0.874</c:v>
                </c:pt>
                <c:pt idx="29">
                  <c:v>0.873</c:v>
                </c:pt>
                <c:pt idx="30">
                  <c:v>0.872</c:v>
                </c:pt>
                <c:pt idx="31">
                  <c:v>0.871</c:v>
                </c:pt>
                <c:pt idx="32">
                  <c:v>0.87</c:v>
                </c:pt>
                <c:pt idx="33">
                  <c:v>0.87</c:v>
                </c:pt>
                <c:pt idx="34">
                  <c:v>0.86899999999999999</c:v>
                </c:pt>
                <c:pt idx="35">
                  <c:v>0.86799999999999999</c:v>
                </c:pt>
                <c:pt idx="36">
                  <c:v>0.86799999999999999</c:v>
                </c:pt>
                <c:pt idx="37">
                  <c:v>0.86699999999999999</c:v>
                </c:pt>
                <c:pt idx="38">
                  <c:v>0.86599999999999999</c:v>
                </c:pt>
                <c:pt idx="39">
                  <c:v>0.86499999999999999</c:v>
                </c:pt>
                <c:pt idx="40">
                  <c:v>0.86399999999999999</c:v>
                </c:pt>
                <c:pt idx="41">
                  <c:v>0.86399999999999999</c:v>
                </c:pt>
                <c:pt idx="42">
                  <c:v>0.86299999999999999</c:v>
                </c:pt>
                <c:pt idx="43">
                  <c:v>0.86199999999999999</c:v>
                </c:pt>
                <c:pt idx="44">
                  <c:v>0.86099999999999999</c:v>
                </c:pt>
                <c:pt idx="45">
                  <c:v>0.86</c:v>
                </c:pt>
                <c:pt idx="46">
                  <c:v>0.85899999999999999</c:v>
                </c:pt>
                <c:pt idx="47">
                  <c:v>0.85899999999999999</c:v>
                </c:pt>
                <c:pt idx="48">
                  <c:v>0.85799999999999998</c:v>
                </c:pt>
                <c:pt idx="49">
                  <c:v>0.85699999999999998</c:v>
                </c:pt>
                <c:pt idx="50">
                  <c:v>0.85599999999999998</c:v>
                </c:pt>
                <c:pt idx="51">
                  <c:v>0.85499999999999998</c:v>
                </c:pt>
                <c:pt idx="52">
                  <c:v>0.85499999999999998</c:v>
                </c:pt>
                <c:pt idx="53">
                  <c:v>0.85399999999999998</c:v>
                </c:pt>
                <c:pt idx="54">
                  <c:v>0.85299999999999998</c:v>
                </c:pt>
                <c:pt idx="55">
                  <c:v>0.85199999999999998</c:v>
                </c:pt>
                <c:pt idx="56">
                  <c:v>0.85099999999999998</c:v>
                </c:pt>
                <c:pt idx="57">
                  <c:v>0.85099999999999998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0.84799999999999998</c:v>
                </c:pt>
                <c:pt idx="61">
                  <c:v>0.84699999999999998</c:v>
                </c:pt>
                <c:pt idx="62">
                  <c:v>0.84599999999999997</c:v>
                </c:pt>
                <c:pt idx="63">
                  <c:v>0.84599999999999997</c:v>
                </c:pt>
                <c:pt idx="64">
                  <c:v>0.84499999999999997</c:v>
                </c:pt>
                <c:pt idx="65">
                  <c:v>0.84399999999999997</c:v>
                </c:pt>
                <c:pt idx="66">
                  <c:v>0.84299999999999997</c:v>
                </c:pt>
                <c:pt idx="67">
                  <c:v>0.84199999999999997</c:v>
                </c:pt>
                <c:pt idx="68">
                  <c:v>0.84099999999999997</c:v>
                </c:pt>
                <c:pt idx="69">
                  <c:v>0.84</c:v>
                </c:pt>
                <c:pt idx="70">
                  <c:v>0.84</c:v>
                </c:pt>
                <c:pt idx="71">
                  <c:v>0.83899999999999997</c:v>
                </c:pt>
                <c:pt idx="72">
                  <c:v>0.83799999999999997</c:v>
                </c:pt>
                <c:pt idx="73">
                  <c:v>0.83699999999999997</c:v>
                </c:pt>
                <c:pt idx="74">
                  <c:v>0.83599999999999997</c:v>
                </c:pt>
                <c:pt idx="75">
                  <c:v>0.83499999999999996</c:v>
                </c:pt>
                <c:pt idx="76">
                  <c:v>0.83499999999999996</c:v>
                </c:pt>
                <c:pt idx="77">
                  <c:v>0.83399999999999996</c:v>
                </c:pt>
                <c:pt idx="78">
                  <c:v>0.83299999999999996</c:v>
                </c:pt>
                <c:pt idx="79">
                  <c:v>0.83199999999999996</c:v>
                </c:pt>
                <c:pt idx="80">
                  <c:v>0.83099999999999996</c:v>
                </c:pt>
                <c:pt idx="81">
                  <c:v>0.83099999999999996</c:v>
                </c:pt>
                <c:pt idx="82">
                  <c:v>0.83</c:v>
                </c:pt>
                <c:pt idx="83">
                  <c:v>0.82899999999999996</c:v>
                </c:pt>
                <c:pt idx="84">
                  <c:v>0.82799999999999996</c:v>
                </c:pt>
                <c:pt idx="85">
                  <c:v>0.82699999999999996</c:v>
                </c:pt>
                <c:pt idx="86">
                  <c:v>0.82599999999999996</c:v>
                </c:pt>
                <c:pt idx="87">
                  <c:v>0.82499999999999996</c:v>
                </c:pt>
                <c:pt idx="88">
                  <c:v>0.82499999999999996</c:v>
                </c:pt>
                <c:pt idx="89">
                  <c:v>0.82299999999999995</c:v>
                </c:pt>
                <c:pt idx="9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49-4808-B640-5D6709990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'12-07-22 R3-1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'12-07-22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'12-07-22 R3-1 run2'!$J$3:$J$93</c:f>
              <c:numCache>
                <c:formatCode>General</c:formatCode>
                <c:ptCount val="91"/>
                <c:pt idx="0">
                  <c:v>2.1500000000000075E-2</c:v>
                </c:pt>
                <c:pt idx="1">
                  <c:v>2.300000000000002E-2</c:v>
                </c:pt>
                <c:pt idx="2">
                  <c:v>2.5499999999999967E-2</c:v>
                </c:pt>
                <c:pt idx="3">
                  <c:v>2.6999999999999913E-2</c:v>
                </c:pt>
                <c:pt idx="4">
                  <c:v>2.9000000000000026E-2</c:v>
                </c:pt>
                <c:pt idx="5">
                  <c:v>3.1000000000000028E-2</c:v>
                </c:pt>
                <c:pt idx="6">
                  <c:v>3.2500000000000084E-2</c:v>
                </c:pt>
                <c:pt idx="7">
                  <c:v>3.4499999999999975E-2</c:v>
                </c:pt>
                <c:pt idx="8">
                  <c:v>3.6499999999999977E-2</c:v>
                </c:pt>
                <c:pt idx="9">
                  <c:v>3.850000000000009E-2</c:v>
                </c:pt>
                <c:pt idx="10">
                  <c:v>4.0000000000000036E-2</c:v>
                </c:pt>
                <c:pt idx="11">
                  <c:v>4.2000000000000037E-2</c:v>
                </c:pt>
                <c:pt idx="12">
                  <c:v>4.2499999999999982E-2</c:v>
                </c:pt>
                <c:pt idx="13">
                  <c:v>4.3499999999999983E-2</c:v>
                </c:pt>
                <c:pt idx="14">
                  <c:v>4.6000000000000041E-2</c:v>
                </c:pt>
                <c:pt idx="15">
                  <c:v>4.9000000000000155E-2</c:v>
                </c:pt>
                <c:pt idx="16">
                  <c:v>5.0000000000000044E-2</c:v>
                </c:pt>
                <c:pt idx="17">
                  <c:v>5.3000000000000047E-2</c:v>
                </c:pt>
                <c:pt idx="18">
                  <c:v>5.5000000000000049E-2</c:v>
                </c:pt>
                <c:pt idx="19">
                  <c:v>5.6499999999999995E-2</c:v>
                </c:pt>
                <c:pt idx="20">
                  <c:v>5.9000000000000052E-2</c:v>
                </c:pt>
                <c:pt idx="21">
                  <c:v>6.0499999999999998E-2</c:v>
                </c:pt>
                <c:pt idx="22">
                  <c:v>6.2000000000000055E-2</c:v>
                </c:pt>
                <c:pt idx="23">
                  <c:v>6.3500000000000001E-2</c:v>
                </c:pt>
                <c:pt idx="24">
                  <c:v>6.5499999999999892E-2</c:v>
                </c:pt>
                <c:pt idx="25">
                  <c:v>6.700000000000006E-2</c:v>
                </c:pt>
                <c:pt idx="26">
                  <c:v>6.8499999999999894E-2</c:v>
                </c:pt>
                <c:pt idx="27">
                  <c:v>6.9500000000000006E-2</c:v>
                </c:pt>
                <c:pt idx="28">
                  <c:v>7.1500000000000008E-2</c:v>
                </c:pt>
                <c:pt idx="29">
                  <c:v>7.2999999999999954E-2</c:v>
                </c:pt>
                <c:pt idx="30">
                  <c:v>7.3999999999999955E-2</c:v>
                </c:pt>
                <c:pt idx="31">
                  <c:v>7.4999999999999956E-2</c:v>
                </c:pt>
                <c:pt idx="32">
                  <c:v>7.6499999999999901E-2</c:v>
                </c:pt>
                <c:pt idx="33">
                  <c:v>7.7999999999999847E-2</c:v>
                </c:pt>
                <c:pt idx="34">
                  <c:v>7.8999999999999959E-2</c:v>
                </c:pt>
                <c:pt idx="35">
                  <c:v>8.0999999999999961E-2</c:v>
                </c:pt>
                <c:pt idx="36">
                  <c:v>8.2499999999999907E-2</c:v>
                </c:pt>
                <c:pt idx="37">
                  <c:v>8.3500000000000019E-2</c:v>
                </c:pt>
                <c:pt idx="38">
                  <c:v>8.4499999999999909E-2</c:v>
                </c:pt>
                <c:pt idx="39">
                  <c:v>8.550000000000002E-2</c:v>
                </c:pt>
                <c:pt idx="40">
                  <c:v>8.649999999999991E-2</c:v>
                </c:pt>
                <c:pt idx="41">
                  <c:v>8.7999999999999967E-2</c:v>
                </c:pt>
                <c:pt idx="42">
                  <c:v>8.8999999999999968E-2</c:v>
                </c:pt>
                <c:pt idx="43">
                  <c:v>8.9999999999999969E-2</c:v>
                </c:pt>
                <c:pt idx="44">
                  <c:v>9.099999999999997E-2</c:v>
                </c:pt>
                <c:pt idx="45">
                  <c:v>9.1499999999999915E-2</c:v>
                </c:pt>
                <c:pt idx="46">
                  <c:v>9.2999999999999972E-2</c:v>
                </c:pt>
                <c:pt idx="47">
                  <c:v>9.3999999999999972E-2</c:v>
                </c:pt>
                <c:pt idx="48">
                  <c:v>9.4999999999999973E-2</c:v>
                </c:pt>
                <c:pt idx="49">
                  <c:v>9.5999999999999974E-2</c:v>
                </c:pt>
                <c:pt idx="50">
                  <c:v>9.650000000000003E-2</c:v>
                </c:pt>
                <c:pt idx="51">
                  <c:v>9.6999999999999975E-2</c:v>
                </c:pt>
                <c:pt idx="52">
                  <c:v>9.8499999999999921E-2</c:v>
                </c:pt>
                <c:pt idx="53">
                  <c:v>9.9999999999999978E-2</c:v>
                </c:pt>
                <c:pt idx="54">
                  <c:v>0.10049999999999992</c:v>
                </c:pt>
                <c:pt idx="55">
                  <c:v>0.10099999999999998</c:v>
                </c:pt>
                <c:pt idx="56">
                  <c:v>0.10150000000000003</c:v>
                </c:pt>
                <c:pt idx="57">
                  <c:v>0.10299999999999998</c:v>
                </c:pt>
                <c:pt idx="58">
                  <c:v>0.10350000000000004</c:v>
                </c:pt>
                <c:pt idx="59">
                  <c:v>0.10449999999999993</c:v>
                </c:pt>
                <c:pt idx="60">
                  <c:v>0.10499999999999998</c:v>
                </c:pt>
                <c:pt idx="61">
                  <c:v>0.10599999999999998</c:v>
                </c:pt>
                <c:pt idx="62">
                  <c:v>0.10650000000000004</c:v>
                </c:pt>
                <c:pt idx="63">
                  <c:v>0.10750000000000004</c:v>
                </c:pt>
                <c:pt idx="64">
                  <c:v>0.10849999999999993</c:v>
                </c:pt>
                <c:pt idx="65">
                  <c:v>0.10850000000000004</c:v>
                </c:pt>
                <c:pt idx="66">
                  <c:v>0.10949999999999993</c:v>
                </c:pt>
                <c:pt idx="67">
                  <c:v>0.10950000000000004</c:v>
                </c:pt>
                <c:pt idx="68">
                  <c:v>0.11049999999999993</c:v>
                </c:pt>
                <c:pt idx="69">
                  <c:v>0.11149999999999993</c:v>
                </c:pt>
                <c:pt idx="70">
                  <c:v>0.1120000000000001</c:v>
                </c:pt>
                <c:pt idx="71">
                  <c:v>0.11299999999999999</c:v>
                </c:pt>
                <c:pt idx="72">
                  <c:v>0.11299999999999999</c:v>
                </c:pt>
                <c:pt idx="73">
                  <c:v>0.11399999999999988</c:v>
                </c:pt>
                <c:pt idx="74">
                  <c:v>0.1140000000000001</c:v>
                </c:pt>
                <c:pt idx="75">
                  <c:v>0.11449999999999994</c:v>
                </c:pt>
                <c:pt idx="76">
                  <c:v>0.11599999999999988</c:v>
                </c:pt>
                <c:pt idx="77">
                  <c:v>0.11650000000000005</c:v>
                </c:pt>
                <c:pt idx="78">
                  <c:v>0.11699999999999999</c:v>
                </c:pt>
                <c:pt idx="79">
                  <c:v>0.11750000000000005</c:v>
                </c:pt>
                <c:pt idx="80">
                  <c:v>0.11749999999999994</c:v>
                </c:pt>
                <c:pt idx="81">
                  <c:v>0.11850000000000005</c:v>
                </c:pt>
                <c:pt idx="82">
                  <c:v>0.11950000000000005</c:v>
                </c:pt>
                <c:pt idx="83">
                  <c:v>0.11949999999999994</c:v>
                </c:pt>
                <c:pt idx="84">
                  <c:v>0.12050000000000005</c:v>
                </c:pt>
                <c:pt idx="85">
                  <c:v>0.12049999999999994</c:v>
                </c:pt>
                <c:pt idx="86">
                  <c:v>0.121</c:v>
                </c:pt>
                <c:pt idx="87">
                  <c:v>0.12149999999999994</c:v>
                </c:pt>
                <c:pt idx="88">
                  <c:v>0.12249999999999994</c:v>
                </c:pt>
                <c:pt idx="89">
                  <c:v>0.12199999999999989</c:v>
                </c:pt>
                <c:pt idx="90">
                  <c:v>0.12349999999999994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B-4AED-95D0-A598DC173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3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'12-08-22 R3-1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run1'!$B$3:$B$93</c:f>
              <c:numCache>
                <c:formatCode>General</c:formatCode>
                <c:ptCount val="91"/>
                <c:pt idx="0">
                  <c:v>0.86</c:v>
                </c:pt>
                <c:pt idx="1">
                  <c:v>0.85799999999999998</c:v>
                </c:pt>
                <c:pt idx="2">
                  <c:v>0.85599999999999998</c:v>
                </c:pt>
                <c:pt idx="3">
                  <c:v>0.85399999999999998</c:v>
                </c:pt>
                <c:pt idx="4">
                  <c:v>0.85099999999999998</c:v>
                </c:pt>
                <c:pt idx="5">
                  <c:v>0.84899999999999998</c:v>
                </c:pt>
                <c:pt idx="6">
                  <c:v>0.84599999999999997</c:v>
                </c:pt>
                <c:pt idx="7">
                  <c:v>0.84299999999999997</c:v>
                </c:pt>
                <c:pt idx="8">
                  <c:v>0.84</c:v>
                </c:pt>
                <c:pt idx="9">
                  <c:v>0.83799999999999997</c:v>
                </c:pt>
                <c:pt idx="10">
                  <c:v>0.83499999999999996</c:v>
                </c:pt>
                <c:pt idx="11">
                  <c:v>0.83199999999999996</c:v>
                </c:pt>
                <c:pt idx="12">
                  <c:v>0.82899999999999996</c:v>
                </c:pt>
                <c:pt idx="13">
                  <c:v>0.82699999999999996</c:v>
                </c:pt>
                <c:pt idx="14">
                  <c:v>0.82399999999999995</c:v>
                </c:pt>
                <c:pt idx="15">
                  <c:v>0.82099999999999995</c:v>
                </c:pt>
                <c:pt idx="16">
                  <c:v>0.81899999999999995</c:v>
                </c:pt>
                <c:pt idx="17">
                  <c:v>0.81599999999999995</c:v>
                </c:pt>
                <c:pt idx="18">
                  <c:v>0.81399999999999995</c:v>
                </c:pt>
                <c:pt idx="19">
                  <c:v>0.81100000000000005</c:v>
                </c:pt>
                <c:pt idx="20">
                  <c:v>0.80800000000000005</c:v>
                </c:pt>
                <c:pt idx="21">
                  <c:v>0.80600000000000005</c:v>
                </c:pt>
                <c:pt idx="22">
                  <c:v>0.80300000000000005</c:v>
                </c:pt>
                <c:pt idx="23">
                  <c:v>0.80100000000000005</c:v>
                </c:pt>
                <c:pt idx="24">
                  <c:v>0.79800000000000004</c:v>
                </c:pt>
                <c:pt idx="25">
                  <c:v>0.79500000000000004</c:v>
                </c:pt>
                <c:pt idx="26">
                  <c:v>0.79300000000000004</c:v>
                </c:pt>
                <c:pt idx="27">
                  <c:v>0.79100000000000004</c:v>
                </c:pt>
                <c:pt idx="28">
                  <c:v>0.78800000000000003</c:v>
                </c:pt>
                <c:pt idx="29">
                  <c:v>0.78600000000000003</c:v>
                </c:pt>
                <c:pt idx="30">
                  <c:v>0.78400000000000003</c:v>
                </c:pt>
                <c:pt idx="31">
                  <c:v>0.78100000000000003</c:v>
                </c:pt>
                <c:pt idx="32">
                  <c:v>0.77900000000000003</c:v>
                </c:pt>
                <c:pt idx="33">
                  <c:v>0.77700000000000002</c:v>
                </c:pt>
                <c:pt idx="34">
                  <c:v>0.77500000000000002</c:v>
                </c:pt>
                <c:pt idx="35">
                  <c:v>0.77300000000000002</c:v>
                </c:pt>
                <c:pt idx="36">
                  <c:v>0.77100000000000002</c:v>
                </c:pt>
                <c:pt idx="37">
                  <c:v>0.76900000000000002</c:v>
                </c:pt>
                <c:pt idx="38">
                  <c:v>0.76700000000000002</c:v>
                </c:pt>
                <c:pt idx="39">
                  <c:v>0.76500000000000001</c:v>
                </c:pt>
                <c:pt idx="40">
                  <c:v>0.76300000000000001</c:v>
                </c:pt>
                <c:pt idx="41">
                  <c:v>0.76100000000000001</c:v>
                </c:pt>
                <c:pt idx="42">
                  <c:v>0.75900000000000001</c:v>
                </c:pt>
                <c:pt idx="43">
                  <c:v>0.75700000000000001</c:v>
                </c:pt>
                <c:pt idx="44">
                  <c:v>0.755</c:v>
                </c:pt>
                <c:pt idx="45">
                  <c:v>0.753</c:v>
                </c:pt>
                <c:pt idx="46">
                  <c:v>0.751</c:v>
                </c:pt>
                <c:pt idx="47">
                  <c:v>0.749</c:v>
                </c:pt>
                <c:pt idx="48">
                  <c:v>0.748</c:v>
                </c:pt>
                <c:pt idx="49">
                  <c:v>0.746</c:v>
                </c:pt>
                <c:pt idx="50">
                  <c:v>0.74399999999999999</c:v>
                </c:pt>
                <c:pt idx="51">
                  <c:v>0.74299999999999999</c:v>
                </c:pt>
                <c:pt idx="52">
                  <c:v>0.74099999999999999</c:v>
                </c:pt>
                <c:pt idx="53">
                  <c:v>0.73899999999999999</c:v>
                </c:pt>
                <c:pt idx="54">
                  <c:v>0.73699999999999999</c:v>
                </c:pt>
                <c:pt idx="55">
                  <c:v>0.73599999999999999</c:v>
                </c:pt>
                <c:pt idx="56">
                  <c:v>0.73399999999999999</c:v>
                </c:pt>
                <c:pt idx="57">
                  <c:v>0.73199999999999998</c:v>
                </c:pt>
                <c:pt idx="58">
                  <c:v>0.73099999999999998</c:v>
                </c:pt>
                <c:pt idx="59">
                  <c:v>0.72899999999999998</c:v>
                </c:pt>
                <c:pt idx="60">
                  <c:v>0.72699999999999998</c:v>
                </c:pt>
                <c:pt idx="61">
                  <c:v>0.72599999999999998</c:v>
                </c:pt>
                <c:pt idx="62">
                  <c:v>0.72399999999999998</c:v>
                </c:pt>
                <c:pt idx="63">
                  <c:v>0.72199999999999998</c:v>
                </c:pt>
                <c:pt idx="64">
                  <c:v>0.72099999999999997</c:v>
                </c:pt>
                <c:pt idx="65">
                  <c:v>0.71899999999999997</c:v>
                </c:pt>
                <c:pt idx="66">
                  <c:v>0.71799999999999997</c:v>
                </c:pt>
                <c:pt idx="67">
                  <c:v>0.71599999999999997</c:v>
                </c:pt>
                <c:pt idx="68">
                  <c:v>0.71499999999999997</c:v>
                </c:pt>
                <c:pt idx="69">
                  <c:v>0.71299999999999997</c:v>
                </c:pt>
                <c:pt idx="70">
                  <c:v>0.71199999999999997</c:v>
                </c:pt>
                <c:pt idx="71">
                  <c:v>0.71099999999999997</c:v>
                </c:pt>
                <c:pt idx="72">
                  <c:v>0.70899999999999996</c:v>
                </c:pt>
                <c:pt idx="73">
                  <c:v>0.70799999999999996</c:v>
                </c:pt>
                <c:pt idx="74">
                  <c:v>0.70599999999999996</c:v>
                </c:pt>
                <c:pt idx="75">
                  <c:v>0.70499999999999996</c:v>
                </c:pt>
                <c:pt idx="76">
                  <c:v>0.70299999999999996</c:v>
                </c:pt>
                <c:pt idx="77">
                  <c:v>0.70199999999999996</c:v>
                </c:pt>
                <c:pt idx="78">
                  <c:v>0.7</c:v>
                </c:pt>
                <c:pt idx="79">
                  <c:v>0.69899999999999995</c:v>
                </c:pt>
                <c:pt idx="80">
                  <c:v>0.69799999999999995</c:v>
                </c:pt>
                <c:pt idx="81">
                  <c:v>0.69599999999999995</c:v>
                </c:pt>
                <c:pt idx="82">
                  <c:v>0.69499999999999995</c:v>
                </c:pt>
                <c:pt idx="83">
                  <c:v>0.69299999999999995</c:v>
                </c:pt>
                <c:pt idx="84">
                  <c:v>0.69199999999999995</c:v>
                </c:pt>
                <c:pt idx="85">
                  <c:v>0.69099999999999995</c:v>
                </c:pt>
                <c:pt idx="86">
                  <c:v>0.69</c:v>
                </c:pt>
                <c:pt idx="87">
                  <c:v>0.68799999999999994</c:v>
                </c:pt>
                <c:pt idx="88">
                  <c:v>0.68700000000000006</c:v>
                </c:pt>
                <c:pt idx="89">
                  <c:v>0.68500000000000005</c:v>
                </c:pt>
                <c:pt idx="90">
                  <c:v>0.68400000000000005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7-470F-A58C-1934911DBAC2}"/>
            </c:ext>
          </c:extLst>
        </c:ser>
        <c:ser>
          <c:idx val="1"/>
          <c:order val="1"/>
          <c:tx>
            <c:strRef>
              <c:f>'12-08-22 R3-1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run1'!$C$3:$C$93</c:f>
              <c:numCache>
                <c:formatCode>General</c:formatCode>
                <c:ptCount val="91"/>
                <c:pt idx="0">
                  <c:v>0.86499999999999999</c:v>
                </c:pt>
                <c:pt idx="1">
                  <c:v>0.86299999999999999</c:v>
                </c:pt>
                <c:pt idx="2">
                  <c:v>0.86099999999999999</c:v>
                </c:pt>
                <c:pt idx="3">
                  <c:v>0.85899999999999999</c:v>
                </c:pt>
                <c:pt idx="4">
                  <c:v>0.85599999999999998</c:v>
                </c:pt>
                <c:pt idx="5">
                  <c:v>0.85399999999999998</c:v>
                </c:pt>
                <c:pt idx="6">
                  <c:v>0.85199999999999998</c:v>
                </c:pt>
                <c:pt idx="7">
                  <c:v>0.84899999999999998</c:v>
                </c:pt>
                <c:pt idx="8">
                  <c:v>0.84599999999999997</c:v>
                </c:pt>
                <c:pt idx="9">
                  <c:v>0.84299999999999997</c:v>
                </c:pt>
                <c:pt idx="10">
                  <c:v>0.84</c:v>
                </c:pt>
                <c:pt idx="11">
                  <c:v>0.83699999999999997</c:v>
                </c:pt>
                <c:pt idx="12">
                  <c:v>0.83399999999999996</c:v>
                </c:pt>
                <c:pt idx="13">
                  <c:v>0.83199999999999996</c:v>
                </c:pt>
                <c:pt idx="14">
                  <c:v>0.82899999999999996</c:v>
                </c:pt>
                <c:pt idx="15">
                  <c:v>0.82599999999999996</c:v>
                </c:pt>
                <c:pt idx="16">
                  <c:v>0.82299999999999995</c:v>
                </c:pt>
                <c:pt idx="17">
                  <c:v>0.82</c:v>
                </c:pt>
                <c:pt idx="18">
                  <c:v>0.81699999999999995</c:v>
                </c:pt>
                <c:pt idx="19">
                  <c:v>0.81399999999999995</c:v>
                </c:pt>
                <c:pt idx="20">
                  <c:v>0.81100000000000005</c:v>
                </c:pt>
                <c:pt idx="21">
                  <c:v>0.80800000000000005</c:v>
                </c:pt>
                <c:pt idx="22">
                  <c:v>0.80600000000000005</c:v>
                </c:pt>
                <c:pt idx="23">
                  <c:v>0.80300000000000005</c:v>
                </c:pt>
                <c:pt idx="24">
                  <c:v>0.80100000000000005</c:v>
                </c:pt>
                <c:pt idx="25">
                  <c:v>0.79800000000000004</c:v>
                </c:pt>
                <c:pt idx="26">
                  <c:v>0.79500000000000004</c:v>
                </c:pt>
                <c:pt idx="27">
                  <c:v>0.79300000000000004</c:v>
                </c:pt>
                <c:pt idx="28">
                  <c:v>0.79100000000000004</c:v>
                </c:pt>
                <c:pt idx="29">
                  <c:v>0.78800000000000003</c:v>
                </c:pt>
                <c:pt idx="30">
                  <c:v>0.78600000000000003</c:v>
                </c:pt>
                <c:pt idx="31">
                  <c:v>0.78300000000000003</c:v>
                </c:pt>
                <c:pt idx="32">
                  <c:v>0.78100000000000003</c:v>
                </c:pt>
                <c:pt idx="33">
                  <c:v>0.77900000000000003</c:v>
                </c:pt>
                <c:pt idx="34">
                  <c:v>0.77600000000000002</c:v>
                </c:pt>
                <c:pt idx="35">
                  <c:v>0.77400000000000002</c:v>
                </c:pt>
                <c:pt idx="36">
                  <c:v>0.77300000000000002</c:v>
                </c:pt>
                <c:pt idx="37">
                  <c:v>0.77100000000000002</c:v>
                </c:pt>
                <c:pt idx="38">
                  <c:v>0.76900000000000002</c:v>
                </c:pt>
                <c:pt idx="39">
                  <c:v>0.76600000000000001</c:v>
                </c:pt>
                <c:pt idx="40">
                  <c:v>0.76400000000000001</c:v>
                </c:pt>
                <c:pt idx="41">
                  <c:v>0.76200000000000001</c:v>
                </c:pt>
                <c:pt idx="42">
                  <c:v>0.76</c:v>
                </c:pt>
                <c:pt idx="43">
                  <c:v>0.75800000000000001</c:v>
                </c:pt>
                <c:pt idx="44">
                  <c:v>0.75600000000000001</c:v>
                </c:pt>
                <c:pt idx="45">
                  <c:v>0.754</c:v>
                </c:pt>
                <c:pt idx="46">
                  <c:v>0.752</c:v>
                </c:pt>
                <c:pt idx="47">
                  <c:v>0.75</c:v>
                </c:pt>
                <c:pt idx="48">
                  <c:v>0.748</c:v>
                </c:pt>
                <c:pt idx="49">
                  <c:v>0.746</c:v>
                </c:pt>
                <c:pt idx="50">
                  <c:v>0.74399999999999999</c:v>
                </c:pt>
                <c:pt idx="51">
                  <c:v>0.74299999999999999</c:v>
                </c:pt>
                <c:pt idx="52">
                  <c:v>0.74099999999999999</c:v>
                </c:pt>
                <c:pt idx="53">
                  <c:v>0.73899999999999999</c:v>
                </c:pt>
                <c:pt idx="54">
                  <c:v>0.73699999999999999</c:v>
                </c:pt>
                <c:pt idx="55">
                  <c:v>0.73599999999999999</c:v>
                </c:pt>
                <c:pt idx="56">
                  <c:v>0.73399999999999999</c:v>
                </c:pt>
                <c:pt idx="57">
                  <c:v>0.73199999999999998</c:v>
                </c:pt>
                <c:pt idx="58">
                  <c:v>0.73</c:v>
                </c:pt>
                <c:pt idx="59">
                  <c:v>0.72799999999999998</c:v>
                </c:pt>
                <c:pt idx="60">
                  <c:v>0.72699999999999998</c:v>
                </c:pt>
                <c:pt idx="61">
                  <c:v>0.72499999999999998</c:v>
                </c:pt>
                <c:pt idx="62">
                  <c:v>0.72399999999999998</c:v>
                </c:pt>
                <c:pt idx="63">
                  <c:v>0.72199999999999998</c:v>
                </c:pt>
                <c:pt idx="64">
                  <c:v>0.72</c:v>
                </c:pt>
                <c:pt idx="65">
                  <c:v>0.71899999999999997</c:v>
                </c:pt>
                <c:pt idx="66">
                  <c:v>0.71699999999999997</c:v>
                </c:pt>
                <c:pt idx="67">
                  <c:v>0.71599999999999997</c:v>
                </c:pt>
                <c:pt idx="68">
                  <c:v>0.71399999999999997</c:v>
                </c:pt>
                <c:pt idx="69">
                  <c:v>0.71199999999999997</c:v>
                </c:pt>
                <c:pt idx="70">
                  <c:v>0.71099999999999997</c:v>
                </c:pt>
                <c:pt idx="71">
                  <c:v>0.70899999999999996</c:v>
                </c:pt>
                <c:pt idx="72">
                  <c:v>0.70799999999999996</c:v>
                </c:pt>
                <c:pt idx="73">
                  <c:v>0.70599999999999996</c:v>
                </c:pt>
                <c:pt idx="74">
                  <c:v>0.70499999999999996</c:v>
                </c:pt>
                <c:pt idx="75">
                  <c:v>0.70399999999999996</c:v>
                </c:pt>
                <c:pt idx="76">
                  <c:v>0.70199999999999996</c:v>
                </c:pt>
                <c:pt idx="77">
                  <c:v>0.70099999999999996</c:v>
                </c:pt>
                <c:pt idx="78">
                  <c:v>0.69899999999999995</c:v>
                </c:pt>
                <c:pt idx="79">
                  <c:v>0.69799999999999995</c:v>
                </c:pt>
                <c:pt idx="80">
                  <c:v>0.69699999999999995</c:v>
                </c:pt>
                <c:pt idx="81">
                  <c:v>0.69599999999999995</c:v>
                </c:pt>
                <c:pt idx="82">
                  <c:v>0.69399999999999995</c:v>
                </c:pt>
                <c:pt idx="83">
                  <c:v>0.69199999999999995</c:v>
                </c:pt>
                <c:pt idx="84">
                  <c:v>0.69099999999999995</c:v>
                </c:pt>
                <c:pt idx="85">
                  <c:v>0.69</c:v>
                </c:pt>
                <c:pt idx="86">
                  <c:v>0.68799999999999994</c:v>
                </c:pt>
                <c:pt idx="87">
                  <c:v>0.68600000000000005</c:v>
                </c:pt>
                <c:pt idx="88">
                  <c:v>0.68500000000000005</c:v>
                </c:pt>
                <c:pt idx="89">
                  <c:v>0.68400000000000005</c:v>
                </c:pt>
                <c:pt idx="90">
                  <c:v>0.68200000000000005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07-470F-A58C-1934911DBAC2}"/>
            </c:ext>
          </c:extLst>
        </c:ser>
        <c:ser>
          <c:idx val="2"/>
          <c:order val="2"/>
          <c:tx>
            <c:strRef>
              <c:f>'12-08-22 R3-1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run1'!$D$3:$D$93</c:f>
              <c:numCache>
                <c:formatCode>General</c:formatCode>
                <c:ptCount val="91"/>
                <c:pt idx="0">
                  <c:v>0.92500000000000004</c:v>
                </c:pt>
                <c:pt idx="1">
                  <c:v>0.92400000000000004</c:v>
                </c:pt>
                <c:pt idx="2">
                  <c:v>0.92400000000000004</c:v>
                </c:pt>
                <c:pt idx="3">
                  <c:v>0.92400000000000004</c:v>
                </c:pt>
                <c:pt idx="4">
                  <c:v>0.92400000000000004</c:v>
                </c:pt>
                <c:pt idx="5">
                  <c:v>0.92300000000000004</c:v>
                </c:pt>
                <c:pt idx="6">
                  <c:v>0.92300000000000004</c:v>
                </c:pt>
                <c:pt idx="7">
                  <c:v>0.92200000000000004</c:v>
                </c:pt>
                <c:pt idx="8">
                  <c:v>0.92100000000000004</c:v>
                </c:pt>
                <c:pt idx="9">
                  <c:v>0.92100000000000004</c:v>
                </c:pt>
                <c:pt idx="10">
                  <c:v>0.92</c:v>
                </c:pt>
                <c:pt idx="11">
                  <c:v>0.92</c:v>
                </c:pt>
                <c:pt idx="12">
                  <c:v>0.91900000000000004</c:v>
                </c:pt>
                <c:pt idx="13">
                  <c:v>0.91800000000000004</c:v>
                </c:pt>
                <c:pt idx="14">
                  <c:v>0.91700000000000004</c:v>
                </c:pt>
                <c:pt idx="15">
                  <c:v>0.91700000000000004</c:v>
                </c:pt>
                <c:pt idx="16">
                  <c:v>0.91600000000000004</c:v>
                </c:pt>
                <c:pt idx="17">
                  <c:v>0.91500000000000004</c:v>
                </c:pt>
                <c:pt idx="18">
                  <c:v>0.91400000000000003</c:v>
                </c:pt>
                <c:pt idx="19">
                  <c:v>0.91300000000000003</c:v>
                </c:pt>
                <c:pt idx="20">
                  <c:v>0.91200000000000003</c:v>
                </c:pt>
                <c:pt idx="21">
                  <c:v>0.91100000000000003</c:v>
                </c:pt>
                <c:pt idx="22">
                  <c:v>0.91100000000000003</c:v>
                </c:pt>
                <c:pt idx="23">
                  <c:v>0.91</c:v>
                </c:pt>
                <c:pt idx="24">
                  <c:v>0.90900000000000003</c:v>
                </c:pt>
                <c:pt idx="25">
                  <c:v>0.90800000000000003</c:v>
                </c:pt>
                <c:pt idx="26">
                  <c:v>0.90700000000000003</c:v>
                </c:pt>
                <c:pt idx="27">
                  <c:v>0.90600000000000003</c:v>
                </c:pt>
                <c:pt idx="28">
                  <c:v>0.90500000000000003</c:v>
                </c:pt>
                <c:pt idx="29">
                  <c:v>0.90400000000000003</c:v>
                </c:pt>
                <c:pt idx="30">
                  <c:v>0.90400000000000003</c:v>
                </c:pt>
                <c:pt idx="31">
                  <c:v>0.90200000000000002</c:v>
                </c:pt>
                <c:pt idx="32">
                  <c:v>0.90200000000000002</c:v>
                </c:pt>
                <c:pt idx="33">
                  <c:v>0.90100000000000002</c:v>
                </c:pt>
                <c:pt idx="34">
                  <c:v>0.9</c:v>
                </c:pt>
                <c:pt idx="35">
                  <c:v>0.89900000000000002</c:v>
                </c:pt>
                <c:pt idx="36">
                  <c:v>0.89800000000000002</c:v>
                </c:pt>
                <c:pt idx="37">
                  <c:v>0.89700000000000002</c:v>
                </c:pt>
                <c:pt idx="38">
                  <c:v>0.89700000000000002</c:v>
                </c:pt>
                <c:pt idx="39">
                  <c:v>0.89600000000000002</c:v>
                </c:pt>
                <c:pt idx="40">
                  <c:v>0.89500000000000002</c:v>
                </c:pt>
                <c:pt idx="41">
                  <c:v>0.89400000000000002</c:v>
                </c:pt>
                <c:pt idx="42">
                  <c:v>0.89300000000000002</c:v>
                </c:pt>
                <c:pt idx="43">
                  <c:v>0.89200000000000002</c:v>
                </c:pt>
                <c:pt idx="44">
                  <c:v>0.89200000000000002</c:v>
                </c:pt>
                <c:pt idx="45">
                  <c:v>0.89100000000000001</c:v>
                </c:pt>
                <c:pt idx="46">
                  <c:v>0.89</c:v>
                </c:pt>
                <c:pt idx="47">
                  <c:v>0.88900000000000001</c:v>
                </c:pt>
                <c:pt idx="48">
                  <c:v>0.88800000000000001</c:v>
                </c:pt>
                <c:pt idx="49">
                  <c:v>0.88700000000000001</c:v>
                </c:pt>
                <c:pt idx="50">
                  <c:v>0.88600000000000001</c:v>
                </c:pt>
                <c:pt idx="51">
                  <c:v>0.88600000000000001</c:v>
                </c:pt>
                <c:pt idx="52">
                  <c:v>0.88500000000000001</c:v>
                </c:pt>
                <c:pt idx="53">
                  <c:v>0.88400000000000001</c:v>
                </c:pt>
                <c:pt idx="54">
                  <c:v>0.88300000000000001</c:v>
                </c:pt>
                <c:pt idx="55">
                  <c:v>0.88200000000000001</c:v>
                </c:pt>
                <c:pt idx="56">
                  <c:v>0.88100000000000001</c:v>
                </c:pt>
                <c:pt idx="57">
                  <c:v>0.88</c:v>
                </c:pt>
                <c:pt idx="58">
                  <c:v>0.879</c:v>
                </c:pt>
                <c:pt idx="59">
                  <c:v>0.878</c:v>
                </c:pt>
                <c:pt idx="60">
                  <c:v>0.878</c:v>
                </c:pt>
                <c:pt idx="61">
                  <c:v>0.877</c:v>
                </c:pt>
                <c:pt idx="62">
                  <c:v>0.876</c:v>
                </c:pt>
                <c:pt idx="63">
                  <c:v>0.875</c:v>
                </c:pt>
                <c:pt idx="64">
                  <c:v>0.874</c:v>
                </c:pt>
                <c:pt idx="65">
                  <c:v>0.873</c:v>
                </c:pt>
                <c:pt idx="66">
                  <c:v>0.872</c:v>
                </c:pt>
                <c:pt idx="67">
                  <c:v>0.872</c:v>
                </c:pt>
                <c:pt idx="68">
                  <c:v>0.871</c:v>
                </c:pt>
                <c:pt idx="69">
                  <c:v>0.87</c:v>
                </c:pt>
                <c:pt idx="70">
                  <c:v>0.86899999999999999</c:v>
                </c:pt>
                <c:pt idx="71">
                  <c:v>0.86799999999999999</c:v>
                </c:pt>
                <c:pt idx="72">
                  <c:v>0.86699999999999999</c:v>
                </c:pt>
                <c:pt idx="73">
                  <c:v>0.86599999999999999</c:v>
                </c:pt>
                <c:pt idx="74">
                  <c:v>0.86499999999999999</c:v>
                </c:pt>
                <c:pt idx="75">
                  <c:v>0.86499999999999999</c:v>
                </c:pt>
                <c:pt idx="76">
                  <c:v>0.86399999999999999</c:v>
                </c:pt>
                <c:pt idx="77">
                  <c:v>0.86299999999999999</c:v>
                </c:pt>
                <c:pt idx="78">
                  <c:v>0.86199999999999999</c:v>
                </c:pt>
                <c:pt idx="79">
                  <c:v>0.86099999999999999</c:v>
                </c:pt>
                <c:pt idx="80">
                  <c:v>0.86</c:v>
                </c:pt>
                <c:pt idx="81">
                  <c:v>0.85899999999999999</c:v>
                </c:pt>
                <c:pt idx="82">
                  <c:v>0.85799999999999998</c:v>
                </c:pt>
                <c:pt idx="83">
                  <c:v>0.85699999999999998</c:v>
                </c:pt>
                <c:pt idx="84">
                  <c:v>0.85599999999999998</c:v>
                </c:pt>
                <c:pt idx="85">
                  <c:v>0.85499999999999998</c:v>
                </c:pt>
                <c:pt idx="86">
                  <c:v>0.85399999999999998</c:v>
                </c:pt>
                <c:pt idx="87">
                  <c:v>0.85299999999999998</c:v>
                </c:pt>
                <c:pt idx="88">
                  <c:v>0.85199999999999998</c:v>
                </c:pt>
                <c:pt idx="89">
                  <c:v>0.85099999999999998</c:v>
                </c:pt>
                <c:pt idx="90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07-470F-A58C-1934911DBAC2}"/>
            </c:ext>
          </c:extLst>
        </c:ser>
        <c:ser>
          <c:idx val="3"/>
          <c:order val="3"/>
          <c:tx>
            <c:strRef>
              <c:f>'12-08-22 R3-1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run1'!$E$3:$E$93</c:f>
              <c:numCache>
                <c:formatCode>General</c:formatCode>
                <c:ptCount val="91"/>
                <c:pt idx="0">
                  <c:v>0.91300000000000003</c:v>
                </c:pt>
                <c:pt idx="1">
                  <c:v>0.91300000000000003</c:v>
                </c:pt>
                <c:pt idx="2">
                  <c:v>0.91200000000000003</c:v>
                </c:pt>
                <c:pt idx="3">
                  <c:v>0.91200000000000003</c:v>
                </c:pt>
                <c:pt idx="4">
                  <c:v>0.91200000000000003</c:v>
                </c:pt>
                <c:pt idx="5">
                  <c:v>0.91200000000000003</c:v>
                </c:pt>
                <c:pt idx="6">
                  <c:v>0.91100000000000003</c:v>
                </c:pt>
                <c:pt idx="7">
                  <c:v>0.91100000000000003</c:v>
                </c:pt>
                <c:pt idx="8">
                  <c:v>0.91</c:v>
                </c:pt>
                <c:pt idx="9">
                  <c:v>0.91</c:v>
                </c:pt>
                <c:pt idx="10">
                  <c:v>0.90900000000000003</c:v>
                </c:pt>
                <c:pt idx="11">
                  <c:v>0.90800000000000003</c:v>
                </c:pt>
                <c:pt idx="12">
                  <c:v>0.90800000000000003</c:v>
                </c:pt>
                <c:pt idx="13">
                  <c:v>0.90700000000000003</c:v>
                </c:pt>
                <c:pt idx="14">
                  <c:v>0.90600000000000003</c:v>
                </c:pt>
                <c:pt idx="15">
                  <c:v>0.90500000000000003</c:v>
                </c:pt>
                <c:pt idx="16">
                  <c:v>0.90500000000000003</c:v>
                </c:pt>
                <c:pt idx="17">
                  <c:v>0.90400000000000003</c:v>
                </c:pt>
                <c:pt idx="18">
                  <c:v>0.90300000000000002</c:v>
                </c:pt>
                <c:pt idx="19">
                  <c:v>0.90200000000000002</c:v>
                </c:pt>
                <c:pt idx="20">
                  <c:v>0.90100000000000002</c:v>
                </c:pt>
                <c:pt idx="21">
                  <c:v>0.9</c:v>
                </c:pt>
                <c:pt idx="22">
                  <c:v>0.9</c:v>
                </c:pt>
                <c:pt idx="23">
                  <c:v>0.89900000000000002</c:v>
                </c:pt>
                <c:pt idx="24">
                  <c:v>0.89800000000000002</c:v>
                </c:pt>
                <c:pt idx="25">
                  <c:v>0.89700000000000002</c:v>
                </c:pt>
                <c:pt idx="26">
                  <c:v>0.89600000000000002</c:v>
                </c:pt>
                <c:pt idx="27">
                  <c:v>0.89500000000000002</c:v>
                </c:pt>
                <c:pt idx="28">
                  <c:v>0.89500000000000002</c:v>
                </c:pt>
                <c:pt idx="29">
                  <c:v>0.89400000000000002</c:v>
                </c:pt>
                <c:pt idx="30">
                  <c:v>0.89300000000000002</c:v>
                </c:pt>
                <c:pt idx="31">
                  <c:v>0.89200000000000002</c:v>
                </c:pt>
                <c:pt idx="32">
                  <c:v>0.89100000000000001</c:v>
                </c:pt>
                <c:pt idx="33">
                  <c:v>0.89</c:v>
                </c:pt>
                <c:pt idx="34">
                  <c:v>0.89</c:v>
                </c:pt>
                <c:pt idx="35">
                  <c:v>0.88900000000000001</c:v>
                </c:pt>
                <c:pt idx="36">
                  <c:v>0.88800000000000001</c:v>
                </c:pt>
                <c:pt idx="37">
                  <c:v>0.88700000000000001</c:v>
                </c:pt>
                <c:pt idx="38">
                  <c:v>0.88600000000000001</c:v>
                </c:pt>
                <c:pt idx="39">
                  <c:v>0.88500000000000001</c:v>
                </c:pt>
                <c:pt idx="40">
                  <c:v>0.88500000000000001</c:v>
                </c:pt>
                <c:pt idx="41">
                  <c:v>0.88400000000000001</c:v>
                </c:pt>
                <c:pt idx="42">
                  <c:v>0.88300000000000001</c:v>
                </c:pt>
                <c:pt idx="43">
                  <c:v>0.88200000000000001</c:v>
                </c:pt>
                <c:pt idx="44">
                  <c:v>0.88100000000000001</c:v>
                </c:pt>
                <c:pt idx="45">
                  <c:v>0.88</c:v>
                </c:pt>
                <c:pt idx="46">
                  <c:v>0.879</c:v>
                </c:pt>
                <c:pt idx="47">
                  <c:v>0.878</c:v>
                </c:pt>
                <c:pt idx="48">
                  <c:v>0.877</c:v>
                </c:pt>
                <c:pt idx="49">
                  <c:v>0.876</c:v>
                </c:pt>
                <c:pt idx="50">
                  <c:v>0.876</c:v>
                </c:pt>
                <c:pt idx="51">
                  <c:v>0.875</c:v>
                </c:pt>
                <c:pt idx="52">
                  <c:v>0.874</c:v>
                </c:pt>
                <c:pt idx="53">
                  <c:v>0.873</c:v>
                </c:pt>
                <c:pt idx="54">
                  <c:v>0.872</c:v>
                </c:pt>
                <c:pt idx="55">
                  <c:v>0.872</c:v>
                </c:pt>
                <c:pt idx="56">
                  <c:v>0.87</c:v>
                </c:pt>
                <c:pt idx="57">
                  <c:v>0.87</c:v>
                </c:pt>
                <c:pt idx="58">
                  <c:v>0.86899999999999999</c:v>
                </c:pt>
                <c:pt idx="59">
                  <c:v>0.86799999999999999</c:v>
                </c:pt>
                <c:pt idx="60">
                  <c:v>0.86699999999999999</c:v>
                </c:pt>
                <c:pt idx="61">
                  <c:v>0.86599999999999999</c:v>
                </c:pt>
                <c:pt idx="62">
                  <c:v>0.86499999999999999</c:v>
                </c:pt>
                <c:pt idx="63">
                  <c:v>0.86399999999999999</c:v>
                </c:pt>
                <c:pt idx="64">
                  <c:v>0.86299999999999999</c:v>
                </c:pt>
                <c:pt idx="65">
                  <c:v>0.86299999999999999</c:v>
                </c:pt>
                <c:pt idx="66">
                  <c:v>0.86199999999999999</c:v>
                </c:pt>
                <c:pt idx="67">
                  <c:v>0.86099999999999999</c:v>
                </c:pt>
                <c:pt idx="68">
                  <c:v>0.86</c:v>
                </c:pt>
                <c:pt idx="69">
                  <c:v>0.85899999999999999</c:v>
                </c:pt>
                <c:pt idx="70">
                  <c:v>0.85799999999999998</c:v>
                </c:pt>
                <c:pt idx="71">
                  <c:v>0.85799999999999998</c:v>
                </c:pt>
                <c:pt idx="72">
                  <c:v>0.85699999999999998</c:v>
                </c:pt>
                <c:pt idx="73">
                  <c:v>0.85599999999999998</c:v>
                </c:pt>
                <c:pt idx="74">
                  <c:v>0.85499999999999998</c:v>
                </c:pt>
                <c:pt idx="75">
                  <c:v>0.85399999999999998</c:v>
                </c:pt>
                <c:pt idx="76">
                  <c:v>0.85299999999999998</c:v>
                </c:pt>
                <c:pt idx="77">
                  <c:v>0.85199999999999998</c:v>
                </c:pt>
                <c:pt idx="78">
                  <c:v>0.85099999999999998</c:v>
                </c:pt>
                <c:pt idx="79">
                  <c:v>0.85</c:v>
                </c:pt>
                <c:pt idx="80">
                  <c:v>0.85</c:v>
                </c:pt>
                <c:pt idx="81">
                  <c:v>0.84899999999999998</c:v>
                </c:pt>
                <c:pt idx="82">
                  <c:v>0.84799999999999998</c:v>
                </c:pt>
                <c:pt idx="83">
                  <c:v>0.84699999999999998</c:v>
                </c:pt>
                <c:pt idx="84">
                  <c:v>0.84599999999999997</c:v>
                </c:pt>
                <c:pt idx="85">
                  <c:v>0.84499999999999997</c:v>
                </c:pt>
                <c:pt idx="86">
                  <c:v>0.84399999999999997</c:v>
                </c:pt>
                <c:pt idx="87">
                  <c:v>0.84299999999999997</c:v>
                </c:pt>
                <c:pt idx="88">
                  <c:v>0.84299999999999997</c:v>
                </c:pt>
                <c:pt idx="89">
                  <c:v>0.84099999999999997</c:v>
                </c:pt>
                <c:pt idx="90">
                  <c:v>0.84099999999999997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07-470F-A58C-1934911DB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'12-08-22 R3-1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run1'!$J$3:$J$93</c:f>
              <c:numCache>
                <c:formatCode>General</c:formatCode>
                <c:ptCount val="91"/>
                <c:pt idx="0">
                  <c:v>5.6499999999999995E-2</c:v>
                </c:pt>
                <c:pt idx="1">
                  <c:v>5.8000000000000052E-2</c:v>
                </c:pt>
                <c:pt idx="2">
                  <c:v>5.9499999999999997E-2</c:v>
                </c:pt>
                <c:pt idx="3">
                  <c:v>6.1499999999999999E-2</c:v>
                </c:pt>
                <c:pt idx="4">
                  <c:v>6.4500000000000113E-2</c:v>
                </c:pt>
                <c:pt idx="5">
                  <c:v>6.6000000000000059E-2</c:v>
                </c:pt>
                <c:pt idx="6">
                  <c:v>6.800000000000006E-2</c:v>
                </c:pt>
                <c:pt idx="7">
                  <c:v>7.0500000000000118E-2</c:v>
                </c:pt>
                <c:pt idx="8">
                  <c:v>7.2500000000000009E-2</c:v>
                </c:pt>
                <c:pt idx="9">
                  <c:v>7.4999999999999956E-2</c:v>
                </c:pt>
                <c:pt idx="10">
                  <c:v>7.7000000000000179E-2</c:v>
                </c:pt>
                <c:pt idx="11">
                  <c:v>7.9500000000000015E-2</c:v>
                </c:pt>
                <c:pt idx="12">
                  <c:v>8.2000000000000073E-2</c:v>
                </c:pt>
                <c:pt idx="13">
                  <c:v>8.3000000000000185E-2</c:v>
                </c:pt>
                <c:pt idx="14">
                  <c:v>8.4999999999999964E-2</c:v>
                </c:pt>
                <c:pt idx="15">
                  <c:v>8.7500000000000133E-2</c:v>
                </c:pt>
                <c:pt idx="16">
                  <c:v>8.9500000000000135E-2</c:v>
                </c:pt>
                <c:pt idx="17">
                  <c:v>9.1500000000000026E-2</c:v>
                </c:pt>
                <c:pt idx="18">
                  <c:v>9.3000000000000194E-2</c:v>
                </c:pt>
                <c:pt idx="19">
                  <c:v>9.4999999999999973E-2</c:v>
                </c:pt>
                <c:pt idx="20">
                  <c:v>9.6999999999999975E-2</c:v>
                </c:pt>
                <c:pt idx="21">
                  <c:v>9.8499999999999921E-2</c:v>
                </c:pt>
                <c:pt idx="22">
                  <c:v>0.10099999999999998</c:v>
                </c:pt>
                <c:pt idx="23">
                  <c:v>0.10250000000000004</c:v>
                </c:pt>
                <c:pt idx="24">
                  <c:v>0.10399999999999987</c:v>
                </c:pt>
                <c:pt idx="25">
                  <c:v>0.10600000000000009</c:v>
                </c:pt>
                <c:pt idx="26">
                  <c:v>0.10749999999999993</c:v>
                </c:pt>
                <c:pt idx="27">
                  <c:v>0.10850000000000004</c:v>
                </c:pt>
                <c:pt idx="28">
                  <c:v>0.11049999999999993</c:v>
                </c:pt>
                <c:pt idx="29">
                  <c:v>0.11199999999999999</c:v>
                </c:pt>
                <c:pt idx="30">
                  <c:v>0.11350000000000005</c:v>
                </c:pt>
                <c:pt idx="31">
                  <c:v>0.11499999999999999</c:v>
                </c:pt>
                <c:pt idx="32">
                  <c:v>0.11650000000000005</c:v>
                </c:pt>
                <c:pt idx="33">
                  <c:v>0.11749999999999994</c:v>
                </c:pt>
                <c:pt idx="34">
                  <c:v>0.11949999999999994</c:v>
                </c:pt>
                <c:pt idx="35">
                  <c:v>0.12049999999999994</c:v>
                </c:pt>
                <c:pt idx="36">
                  <c:v>0.121</c:v>
                </c:pt>
                <c:pt idx="37">
                  <c:v>0.122</c:v>
                </c:pt>
                <c:pt idx="38">
                  <c:v>0.12349999999999994</c:v>
                </c:pt>
                <c:pt idx="39">
                  <c:v>0.125</c:v>
                </c:pt>
                <c:pt idx="40">
                  <c:v>0.12649999999999995</c:v>
                </c:pt>
                <c:pt idx="41">
                  <c:v>0.12749999999999995</c:v>
                </c:pt>
                <c:pt idx="42">
                  <c:v>0.12849999999999995</c:v>
                </c:pt>
                <c:pt idx="43">
                  <c:v>0.12949999999999995</c:v>
                </c:pt>
                <c:pt idx="44">
                  <c:v>0.13100000000000001</c:v>
                </c:pt>
                <c:pt idx="45">
                  <c:v>0.1319999999999999</c:v>
                </c:pt>
                <c:pt idx="46">
                  <c:v>0.13300000000000001</c:v>
                </c:pt>
                <c:pt idx="47">
                  <c:v>0.1339999999999999</c:v>
                </c:pt>
                <c:pt idx="48">
                  <c:v>0.13450000000000006</c:v>
                </c:pt>
                <c:pt idx="49">
                  <c:v>0.13549999999999995</c:v>
                </c:pt>
                <c:pt idx="50">
                  <c:v>0.13700000000000001</c:v>
                </c:pt>
                <c:pt idx="51">
                  <c:v>0.13750000000000007</c:v>
                </c:pt>
                <c:pt idx="52">
                  <c:v>0.13849999999999996</c:v>
                </c:pt>
                <c:pt idx="53">
                  <c:v>0.13950000000000007</c:v>
                </c:pt>
                <c:pt idx="54">
                  <c:v>0.14049999999999996</c:v>
                </c:pt>
                <c:pt idx="55">
                  <c:v>0.14100000000000001</c:v>
                </c:pt>
                <c:pt idx="56">
                  <c:v>0.14149999999999996</c:v>
                </c:pt>
                <c:pt idx="57">
                  <c:v>0.14300000000000002</c:v>
                </c:pt>
                <c:pt idx="58">
                  <c:v>0.14350000000000007</c:v>
                </c:pt>
                <c:pt idx="59">
                  <c:v>0.14450000000000007</c:v>
                </c:pt>
                <c:pt idx="60">
                  <c:v>0.14550000000000007</c:v>
                </c:pt>
                <c:pt idx="61">
                  <c:v>0.14599999999999991</c:v>
                </c:pt>
                <c:pt idx="62">
                  <c:v>0.14650000000000007</c:v>
                </c:pt>
                <c:pt idx="63">
                  <c:v>0.14749999999999996</c:v>
                </c:pt>
                <c:pt idx="64">
                  <c:v>0.14800000000000013</c:v>
                </c:pt>
                <c:pt idx="65">
                  <c:v>0.14900000000000002</c:v>
                </c:pt>
                <c:pt idx="66">
                  <c:v>0.14949999999999997</c:v>
                </c:pt>
                <c:pt idx="67">
                  <c:v>0.15050000000000008</c:v>
                </c:pt>
                <c:pt idx="68">
                  <c:v>0.15100000000000002</c:v>
                </c:pt>
                <c:pt idx="69">
                  <c:v>0.15200000000000014</c:v>
                </c:pt>
                <c:pt idx="70">
                  <c:v>0.15199999999999991</c:v>
                </c:pt>
                <c:pt idx="71">
                  <c:v>0.15300000000000002</c:v>
                </c:pt>
                <c:pt idx="72">
                  <c:v>0.15350000000000008</c:v>
                </c:pt>
                <c:pt idx="73">
                  <c:v>0.15400000000000003</c:v>
                </c:pt>
                <c:pt idx="74">
                  <c:v>0.15449999999999997</c:v>
                </c:pt>
                <c:pt idx="75">
                  <c:v>0.15500000000000003</c:v>
                </c:pt>
                <c:pt idx="76">
                  <c:v>0.15600000000000014</c:v>
                </c:pt>
                <c:pt idx="77">
                  <c:v>0.15599999999999992</c:v>
                </c:pt>
                <c:pt idx="78">
                  <c:v>0.15700000000000003</c:v>
                </c:pt>
                <c:pt idx="79">
                  <c:v>0.15700000000000003</c:v>
                </c:pt>
                <c:pt idx="80">
                  <c:v>0.15749999999999997</c:v>
                </c:pt>
                <c:pt idx="81">
                  <c:v>0.15800000000000003</c:v>
                </c:pt>
                <c:pt idx="82">
                  <c:v>0.15850000000000009</c:v>
                </c:pt>
                <c:pt idx="83">
                  <c:v>0.15950000000000009</c:v>
                </c:pt>
                <c:pt idx="84">
                  <c:v>0.15949999999999998</c:v>
                </c:pt>
                <c:pt idx="85">
                  <c:v>0.15950000000000009</c:v>
                </c:pt>
                <c:pt idx="86">
                  <c:v>0.16000000000000003</c:v>
                </c:pt>
                <c:pt idx="87">
                  <c:v>0.16099999999999992</c:v>
                </c:pt>
                <c:pt idx="88">
                  <c:v>0.16149999999999987</c:v>
                </c:pt>
                <c:pt idx="89">
                  <c:v>0.16149999999999987</c:v>
                </c:pt>
                <c:pt idx="90">
                  <c:v>0.16249999999999987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8-4337-9BB0-FC1FEEA7E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6500000000000004"/>
          <c:min val="4.5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'12-08-22 R3-1 run2'!$B$2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run2'!$B$3:$B$93</c:f>
              <c:numCache>
                <c:formatCode>General</c:formatCode>
                <c:ptCount val="91"/>
                <c:pt idx="0">
                  <c:v>0.876</c:v>
                </c:pt>
                <c:pt idx="1">
                  <c:v>0.874</c:v>
                </c:pt>
                <c:pt idx="2">
                  <c:v>0.871</c:v>
                </c:pt>
                <c:pt idx="3">
                  <c:v>0.87</c:v>
                </c:pt>
                <c:pt idx="4">
                  <c:v>0.86699999999999999</c:v>
                </c:pt>
                <c:pt idx="5">
                  <c:v>0.86499999999999999</c:v>
                </c:pt>
                <c:pt idx="6">
                  <c:v>0.86199999999999999</c:v>
                </c:pt>
                <c:pt idx="7">
                  <c:v>0.85899999999999999</c:v>
                </c:pt>
                <c:pt idx="8">
                  <c:v>0.85599999999999998</c:v>
                </c:pt>
                <c:pt idx="9">
                  <c:v>0.85299999999999998</c:v>
                </c:pt>
                <c:pt idx="10">
                  <c:v>0.85</c:v>
                </c:pt>
                <c:pt idx="11">
                  <c:v>0.84699999999999998</c:v>
                </c:pt>
                <c:pt idx="12">
                  <c:v>0.84399999999999997</c:v>
                </c:pt>
                <c:pt idx="13">
                  <c:v>0.84099999999999997</c:v>
                </c:pt>
                <c:pt idx="14">
                  <c:v>0.83799999999999997</c:v>
                </c:pt>
                <c:pt idx="15">
                  <c:v>0.83499999999999996</c:v>
                </c:pt>
                <c:pt idx="16">
                  <c:v>0.83199999999999996</c:v>
                </c:pt>
                <c:pt idx="17">
                  <c:v>0.82899999999999996</c:v>
                </c:pt>
                <c:pt idx="18">
                  <c:v>0.82599999999999996</c:v>
                </c:pt>
                <c:pt idx="19">
                  <c:v>0.82399999999999995</c:v>
                </c:pt>
                <c:pt idx="20">
                  <c:v>0.82099999999999995</c:v>
                </c:pt>
                <c:pt idx="21">
                  <c:v>0.81799999999999995</c:v>
                </c:pt>
                <c:pt idx="22">
                  <c:v>0.81499999999999995</c:v>
                </c:pt>
                <c:pt idx="23">
                  <c:v>0.81299999999999994</c:v>
                </c:pt>
                <c:pt idx="24">
                  <c:v>0.81</c:v>
                </c:pt>
                <c:pt idx="25">
                  <c:v>0.80800000000000005</c:v>
                </c:pt>
                <c:pt idx="26">
                  <c:v>0.80500000000000005</c:v>
                </c:pt>
                <c:pt idx="27">
                  <c:v>0.80200000000000005</c:v>
                </c:pt>
                <c:pt idx="28">
                  <c:v>0.8</c:v>
                </c:pt>
                <c:pt idx="29">
                  <c:v>0.79800000000000004</c:v>
                </c:pt>
                <c:pt idx="30">
                  <c:v>0.79500000000000004</c:v>
                </c:pt>
                <c:pt idx="31">
                  <c:v>0.79300000000000004</c:v>
                </c:pt>
                <c:pt idx="32">
                  <c:v>0.79100000000000004</c:v>
                </c:pt>
                <c:pt idx="33">
                  <c:v>0.78800000000000003</c:v>
                </c:pt>
                <c:pt idx="34">
                  <c:v>0.78600000000000003</c:v>
                </c:pt>
                <c:pt idx="35">
                  <c:v>0.78400000000000003</c:v>
                </c:pt>
                <c:pt idx="36">
                  <c:v>0.78100000000000003</c:v>
                </c:pt>
                <c:pt idx="37">
                  <c:v>0.77900000000000003</c:v>
                </c:pt>
                <c:pt idx="38">
                  <c:v>0.77700000000000002</c:v>
                </c:pt>
                <c:pt idx="39">
                  <c:v>0.77500000000000002</c:v>
                </c:pt>
                <c:pt idx="40">
                  <c:v>0.77300000000000002</c:v>
                </c:pt>
                <c:pt idx="41">
                  <c:v>0.77100000000000002</c:v>
                </c:pt>
                <c:pt idx="42">
                  <c:v>0.76900000000000002</c:v>
                </c:pt>
                <c:pt idx="43">
                  <c:v>0.76700000000000002</c:v>
                </c:pt>
                <c:pt idx="44">
                  <c:v>0.76500000000000001</c:v>
                </c:pt>
                <c:pt idx="45">
                  <c:v>0.76300000000000001</c:v>
                </c:pt>
                <c:pt idx="46">
                  <c:v>0.76100000000000001</c:v>
                </c:pt>
                <c:pt idx="47">
                  <c:v>0.75900000000000001</c:v>
                </c:pt>
                <c:pt idx="48">
                  <c:v>0.75700000000000001</c:v>
                </c:pt>
                <c:pt idx="49">
                  <c:v>0.755</c:v>
                </c:pt>
                <c:pt idx="50">
                  <c:v>0.754</c:v>
                </c:pt>
                <c:pt idx="51">
                  <c:v>0.752</c:v>
                </c:pt>
                <c:pt idx="52">
                  <c:v>0.75</c:v>
                </c:pt>
                <c:pt idx="53">
                  <c:v>0.748</c:v>
                </c:pt>
                <c:pt idx="54">
                  <c:v>0.746</c:v>
                </c:pt>
                <c:pt idx="55">
                  <c:v>0.745</c:v>
                </c:pt>
                <c:pt idx="56">
                  <c:v>0.74299999999999999</c:v>
                </c:pt>
                <c:pt idx="57">
                  <c:v>0.74099999999999999</c:v>
                </c:pt>
                <c:pt idx="58">
                  <c:v>0.73899999999999999</c:v>
                </c:pt>
                <c:pt idx="59">
                  <c:v>0.73799999999999999</c:v>
                </c:pt>
                <c:pt idx="60">
                  <c:v>0.73599999999999999</c:v>
                </c:pt>
                <c:pt idx="61">
                  <c:v>0.73399999999999999</c:v>
                </c:pt>
                <c:pt idx="62">
                  <c:v>0.73299999999999998</c:v>
                </c:pt>
                <c:pt idx="63">
                  <c:v>0.73099999999999998</c:v>
                </c:pt>
                <c:pt idx="64">
                  <c:v>0.72899999999999998</c:v>
                </c:pt>
                <c:pt idx="65">
                  <c:v>0.72799999999999998</c:v>
                </c:pt>
                <c:pt idx="66">
                  <c:v>0.72599999999999998</c:v>
                </c:pt>
                <c:pt idx="67">
                  <c:v>0.72399999999999998</c:v>
                </c:pt>
                <c:pt idx="68">
                  <c:v>0.72299999999999998</c:v>
                </c:pt>
                <c:pt idx="69">
                  <c:v>0.72099999999999997</c:v>
                </c:pt>
                <c:pt idx="70">
                  <c:v>0.71899999999999997</c:v>
                </c:pt>
                <c:pt idx="71">
                  <c:v>0.71799999999999997</c:v>
                </c:pt>
                <c:pt idx="72">
                  <c:v>0.71599999999999997</c:v>
                </c:pt>
                <c:pt idx="73">
                  <c:v>0.71499999999999997</c:v>
                </c:pt>
                <c:pt idx="74">
                  <c:v>0.71299999999999997</c:v>
                </c:pt>
                <c:pt idx="75">
                  <c:v>0.71199999999999997</c:v>
                </c:pt>
                <c:pt idx="76">
                  <c:v>0.71</c:v>
                </c:pt>
                <c:pt idx="77">
                  <c:v>0.70899999999999996</c:v>
                </c:pt>
                <c:pt idx="78">
                  <c:v>0.70699999999999996</c:v>
                </c:pt>
                <c:pt idx="79">
                  <c:v>0.70499999999999996</c:v>
                </c:pt>
                <c:pt idx="80">
                  <c:v>0.70399999999999996</c:v>
                </c:pt>
                <c:pt idx="81">
                  <c:v>0.70199999999999996</c:v>
                </c:pt>
                <c:pt idx="82">
                  <c:v>0.70099999999999996</c:v>
                </c:pt>
                <c:pt idx="83">
                  <c:v>0.69899999999999995</c:v>
                </c:pt>
                <c:pt idx="84">
                  <c:v>0.69799999999999995</c:v>
                </c:pt>
                <c:pt idx="85">
                  <c:v>0.69599999999999995</c:v>
                </c:pt>
                <c:pt idx="86">
                  <c:v>0.69499999999999995</c:v>
                </c:pt>
                <c:pt idx="87">
                  <c:v>0.69399999999999995</c:v>
                </c:pt>
                <c:pt idx="88">
                  <c:v>0.69199999999999995</c:v>
                </c:pt>
                <c:pt idx="89">
                  <c:v>0.69099999999999995</c:v>
                </c:pt>
                <c:pt idx="90">
                  <c:v>0.68899999999999995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B-427D-AFB4-70B36941A039}"/>
            </c:ext>
          </c:extLst>
        </c:ser>
        <c:ser>
          <c:idx val="1"/>
          <c:order val="1"/>
          <c:tx>
            <c:strRef>
              <c:f>'12-08-22 R3-1 run2'!$C$2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run2'!$C$3:$C$93</c:f>
              <c:numCache>
                <c:formatCode>General</c:formatCode>
                <c:ptCount val="91"/>
                <c:pt idx="0">
                  <c:v>0.874</c:v>
                </c:pt>
                <c:pt idx="1">
                  <c:v>0.872</c:v>
                </c:pt>
                <c:pt idx="2">
                  <c:v>0.87</c:v>
                </c:pt>
                <c:pt idx="3">
                  <c:v>0.86799999999999999</c:v>
                </c:pt>
                <c:pt idx="4">
                  <c:v>0.86599999999999999</c:v>
                </c:pt>
                <c:pt idx="5">
                  <c:v>0.86299999999999999</c:v>
                </c:pt>
                <c:pt idx="6">
                  <c:v>0.86</c:v>
                </c:pt>
                <c:pt idx="7">
                  <c:v>0.85699999999999998</c:v>
                </c:pt>
                <c:pt idx="8">
                  <c:v>0.85399999999999998</c:v>
                </c:pt>
                <c:pt idx="9">
                  <c:v>0.85099999999999998</c:v>
                </c:pt>
                <c:pt idx="10">
                  <c:v>0.84799999999999998</c:v>
                </c:pt>
                <c:pt idx="11">
                  <c:v>0.84399999999999997</c:v>
                </c:pt>
                <c:pt idx="12">
                  <c:v>0.84099999999999997</c:v>
                </c:pt>
                <c:pt idx="13">
                  <c:v>0.83799999999999997</c:v>
                </c:pt>
                <c:pt idx="14">
                  <c:v>0.83499999999999996</c:v>
                </c:pt>
                <c:pt idx="15">
                  <c:v>0.83199999999999996</c:v>
                </c:pt>
                <c:pt idx="16">
                  <c:v>0.82899999999999996</c:v>
                </c:pt>
                <c:pt idx="17">
                  <c:v>0.82599999999999996</c:v>
                </c:pt>
                <c:pt idx="18">
                  <c:v>0.82299999999999995</c:v>
                </c:pt>
                <c:pt idx="19">
                  <c:v>0.82</c:v>
                </c:pt>
                <c:pt idx="20">
                  <c:v>0.81699999999999995</c:v>
                </c:pt>
                <c:pt idx="21">
                  <c:v>0.81499999999999995</c:v>
                </c:pt>
                <c:pt idx="22">
                  <c:v>0.81100000000000005</c:v>
                </c:pt>
                <c:pt idx="23">
                  <c:v>0.80900000000000005</c:v>
                </c:pt>
                <c:pt idx="24">
                  <c:v>0.80600000000000005</c:v>
                </c:pt>
                <c:pt idx="25">
                  <c:v>0.80300000000000005</c:v>
                </c:pt>
                <c:pt idx="26">
                  <c:v>0.80100000000000005</c:v>
                </c:pt>
                <c:pt idx="27">
                  <c:v>0.79800000000000004</c:v>
                </c:pt>
                <c:pt idx="28">
                  <c:v>0.79600000000000004</c:v>
                </c:pt>
                <c:pt idx="29">
                  <c:v>0.79300000000000004</c:v>
                </c:pt>
                <c:pt idx="30">
                  <c:v>0.79100000000000004</c:v>
                </c:pt>
                <c:pt idx="31">
                  <c:v>0.78800000000000003</c:v>
                </c:pt>
                <c:pt idx="32">
                  <c:v>0.78600000000000003</c:v>
                </c:pt>
                <c:pt idx="33">
                  <c:v>0.78400000000000003</c:v>
                </c:pt>
                <c:pt idx="34">
                  <c:v>0.78100000000000003</c:v>
                </c:pt>
                <c:pt idx="35">
                  <c:v>0.77900000000000003</c:v>
                </c:pt>
                <c:pt idx="36">
                  <c:v>0.77700000000000002</c:v>
                </c:pt>
                <c:pt idx="37">
                  <c:v>0.77500000000000002</c:v>
                </c:pt>
                <c:pt idx="38">
                  <c:v>0.77200000000000002</c:v>
                </c:pt>
                <c:pt idx="39">
                  <c:v>0.77</c:v>
                </c:pt>
                <c:pt idx="40">
                  <c:v>0.76800000000000002</c:v>
                </c:pt>
                <c:pt idx="41">
                  <c:v>0.76600000000000001</c:v>
                </c:pt>
                <c:pt idx="42">
                  <c:v>0.76400000000000001</c:v>
                </c:pt>
                <c:pt idx="43">
                  <c:v>0.76200000000000001</c:v>
                </c:pt>
                <c:pt idx="44">
                  <c:v>0.76</c:v>
                </c:pt>
                <c:pt idx="45">
                  <c:v>0.75800000000000001</c:v>
                </c:pt>
                <c:pt idx="46">
                  <c:v>0.75600000000000001</c:v>
                </c:pt>
                <c:pt idx="47">
                  <c:v>0.754</c:v>
                </c:pt>
                <c:pt idx="48">
                  <c:v>0.752</c:v>
                </c:pt>
                <c:pt idx="49">
                  <c:v>0.75</c:v>
                </c:pt>
                <c:pt idx="50">
                  <c:v>0.749</c:v>
                </c:pt>
                <c:pt idx="51">
                  <c:v>0.747</c:v>
                </c:pt>
                <c:pt idx="52">
                  <c:v>0.745</c:v>
                </c:pt>
                <c:pt idx="53">
                  <c:v>0.74299999999999999</c:v>
                </c:pt>
                <c:pt idx="54">
                  <c:v>0.74099999999999999</c:v>
                </c:pt>
                <c:pt idx="55">
                  <c:v>0.73899999999999999</c:v>
                </c:pt>
                <c:pt idx="56">
                  <c:v>0.73799999999999999</c:v>
                </c:pt>
                <c:pt idx="57">
                  <c:v>0.73599999999999999</c:v>
                </c:pt>
                <c:pt idx="58">
                  <c:v>0.73399999999999999</c:v>
                </c:pt>
                <c:pt idx="59">
                  <c:v>0.73299999999999998</c:v>
                </c:pt>
                <c:pt idx="60">
                  <c:v>0.73099999999999998</c:v>
                </c:pt>
                <c:pt idx="61">
                  <c:v>0.72899999999999998</c:v>
                </c:pt>
                <c:pt idx="62">
                  <c:v>0.72699999999999998</c:v>
                </c:pt>
                <c:pt idx="63">
                  <c:v>0.72599999999999998</c:v>
                </c:pt>
                <c:pt idx="64">
                  <c:v>0.72399999999999998</c:v>
                </c:pt>
                <c:pt idx="65">
                  <c:v>0.72299999999999998</c:v>
                </c:pt>
                <c:pt idx="66">
                  <c:v>0.72099999999999997</c:v>
                </c:pt>
                <c:pt idx="67">
                  <c:v>0.71899999999999997</c:v>
                </c:pt>
                <c:pt idx="68">
                  <c:v>0.71799999999999997</c:v>
                </c:pt>
                <c:pt idx="69">
                  <c:v>0.71599999999999997</c:v>
                </c:pt>
                <c:pt idx="70">
                  <c:v>0.71499999999999997</c:v>
                </c:pt>
                <c:pt idx="71">
                  <c:v>0.71299999999999997</c:v>
                </c:pt>
                <c:pt idx="72">
                  <c:v>0.71199999999999997</c:v>
                </c:pt>
                <c:pt idx="73">
                  <c:v>0.71</c:v>
                </c:pt>
                <c:pt idx="74">
                  <c:v>0.70899999999999996</c:v>
                </c:pt>
                <c:pt idx="75">
                  <c:v>0.70699999999999996</c:v>
                </c:pt>
                <c:pt idx="76">
                  <c:v>0.70599999999999996</c:v>
                </c:pt>
                <c:pt idx="77">
                  <c:v>0.70399999999999996</c:v>
                </c:pt>
                <c:pt idx="78">
                  <c:v>0.70299999999999996</c:v>
                </c:pt>
                <c:pt idx="79">
                  <c:v>0.70099999999999996</c:v>
                </c:pt>
                <c:pt idx="80">
                  <c:v>0.7</c:v>
                </c:pt>
                <c:pt idx="81">
                  <c:v>0.69799999999999995</c:v>
                </c:pt>
                <c:pt idx="82">
                  <c:v>0.69699999999999995</c:v>
                </c:pt>
                <c:pt idx="83">
                  <c:v>0.69599999999999995</c:v>
                </c:pt>
                <c:pt idx="84">
                  <c:v>0.69399999999999995</c:v>
                </c:pt>
                <c:pt idx="85">
                  <c:v>0.69299999999999995</c:v>
                </c:pt>
                <c:pt idx="86">
                  <c:v>0.69099999999999995</c:v>
                </c:pt>
                <c:pt idx="87">
                  <c:v>0.69</c:v>
                </c:pt>
                <c:pt idx="88">
                  <c:v>0.68899999999999995</c:v>
                </c:pt>
                <c:pt idx="89">
                  <c:v>0.68700000000000006</c:v>
                </c:pt>
                <c:pt idx="90">
                  <c:v>0.68600000000000005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B-427D-AFB4-70B36941A039}"/>
            </c:ext>
          </c:extLst>
        </c:ser>
        <c:ser>
          <c:idx val="2"/>
          <c:order val="2"/>
          <c:tx>
            <c:strRef>
              <c:f>'12-08-22 R3-1 run2'!$D$2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run2'!$D$3:$D$93</c:f>
              <c:numCache>
                <c:formatCode>General</c:formatCode>
                <c:ptCount val="91"/>
                <c:pt idx="0">
                  <c:v>0.90500000000000003</c:v>
                </c:pt>
                <c:pt idx="1">
                  <c:v>0.90500000000000003</c:v>
                </c:pt>
                <c:pt idx="2">
                  <c:v>0.90500000000000003</c:v>
                </c:pt>
                <c:pt idx="3">
                  <c:v>0.90500000000000003</c:v>
                </c:pt>
                <c:pt idx="4">
                  <c:v>0.90400000000000003</c:v>
                </c:pt>
                <c:pt idx="5">
                  <c:v>0.90400000000000003</c:v>
                </c:pt>
                <c:pt idx="6">
                  <c:v>0.90300000000000002</c:v>
                </c:pt>
                <c:pt idx="7">
                  <c:v>0.90300000000000002</c:v>
                </c:pt>
                <c:pt idx="8">
                  <c:v>0.90200000000000002</c:v>
                </c:pt>
                <c:pt idx="9">
                  <c:v>0.90100000000000002</c:v>
                </c:pt>
                <c:pt idx="10">
                  <c:v>0.9</c:v>
                </c:pt>
                <c:pt idx="11">
                  <c:v>0.9</c:v>
                </c:pt>
                <c:pt idx="12">
                  <c:v>0.89900000000000002</c:v>
                </c:pt>
                <c:pt idx="13">
                  <c:v>0.89800000000000002</c:v>
                </c:pt>
                <c:pt idx="14">
                  <c:v>0.89700000000000002</c:v>
                </c:pt>
                <c:pt idx="15">
                  <c:v>0.89600000000000002</c:v>
                </c:pt>
                <c:pt idx="16">
                  <c:v>0.89600000000000002</c:v>
                </c:pt>
                <c:pt idx="17">
                  <c:v>0.89500000000000002</c:v>
                </c:pt>
                <c:pt idx="18">
                  <c:v>0.89400000000000002</c:v>
                </c:pt>
                <c:pt idx="19">
                  <c:v>0.89300000000000002</c:v>
                </c:pt>
                <c:pt idx="20">
                  <c:v>0.89200000000000002</c:v>
                </c:pt>
                <c:pt idx="21">
                  <c:v>0.89100000000000001</c:v>
                </c:pt>
                <c:pt idx="22">
                  <c:v>0.89100000000000001</c:v>
                </c:pt>
                <c:pt idx="23">
                  <c:v>0.89</c:v>
                </c:pt>
                <c:pt idx="24">
                  <c:v>0.88900000000000001</c:v>
                </c:pt>
                <c:pt idx="25">
                  <c:v>0.88800000000000001</c:v>
                </c:pt>
                <c:pt idx="26">
                  <c:v>0.88800000000000001</c:v>
                </c:pt>
                <c:pt idx="27">
                  <c:v>0.88700000000000001</c:v>
                </c:pt>
                <c:pt idx="28">
                  <c:v>0.88600000000000001</c:v>
                </c:pt>
                <c:pt idx="29">
                  <c:v>0.88500000000000001</c:v>
                </c:pt>
                <c:pt idx="30">
                  <c:v>0.88400000000000001</c:v>
                </c:pt>
                <c:pt idx="31">
                  <c:v>0.88300000000000001</c:v>
                </c:pt>
                <c:pt idx="32">
                  <c:v>0.88200000000000001</c:v>
                </c:pt>
                <c:pt idx="33">
                  <c:v>0.88200000000000001</c:v>
                </c:pt>
                <c:pt idx="34">
                  <c:v>0.88100000000000001</c:v>
                </c:pt>
                <c:pt idx="35">
                  <c:v>0.88</c:v>
                </c:pt>
                <c:pt idx="36">
                  <c:v>0.879</c:v>
                </c:pt>
                <c:pt idx="37">
                  <c:v>0.878</c:v>
                </c:pt>
                <c:pt idx="38">
                  <c:v>0.878</c:v>
                </c:pt>
                <c:pt idx="39">
                  <c:v>0.877</c:v>
                </c:pt>
                <c:pt idx="40">
                  <c:v>0.876</c:v>
                </c:pt>
                <c:pt idx="41">
                  <c:v>0.875</c:v>
                </c:pt>
                <c:pt idx="42">
                  <c:v>0.874</c:v>
                </c:pt>
                <c:pt idx="43">
                  <c:v>0.874</c:v>
                </c:pt>
                <c:pt idx="44">
                  <c:v>0.873</c:v>
                </c:pt>
                <c:pt idx="45">
                  <c:v>0.872</c:v>
                </c:pt>
                <c:pt idx="46">
                  <c:v>0.871</c:v>
                </c:pt>
                <c:pt idx="47">
                  <c:v>0.87</c:v>
                </c:pt>
                <c:pt idx="48">
                  <c:v>0.86899999999999999</c:v>
                </c:pt>
                <c:pt idx="49">
                  <c:v>0.86899999999999999</c:v>
                </c:pt>
                <c:pt idx="50">
                  <c:v>0.86799999999999999</c:v>
                </c:pt>
                <c:pt idx="51">
                  <c:v>0.86699999999999999</c:v>
                </c:pt>
                <c:pt idx="52">
                  <c:v>0.86599999999999999</c:v>
                </c:pt>
                <c:pt idx="53">
                  <c:v>0.86499999999999999</c:v>
                </c:pt>
                <c:pt idx="54">
                  <c:v>0.86499999999999999</c:v>
                </c:pt>
                <c:pt idx="55">
                  <c:v>0.86399999999999999</c:v>
                </c:pt>
                <c:pt idx="56">
                  <c:v>0.86299999999999999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0.86099999999999999</c:v>
                </c:pt>
                <c:pt idx="60">
                  <c:v>0.86</c:v>
                </c:pt>
                <c:pt idx="61">
                  <c:v>0.85899999999999999</c:v>
                </c:pt>
                <c:pt idx="62">
                  <c:v>0.85799999999999998</c:v>
                </c:pt>
                <c:pt idx="63">
                  <c:v>0.85699999999999998</c:v>
                </c:pt>
                <c:pt idx="64">
                  <c:v>0.85599999999999998</c:v>
                </c:pt>
                <c:pt idx="65">
                  <c:v>0.85599999999999998</c:v>
                </c:pt>
                <c:pt idx="66">
                  <c:v>0.85499999999999998</c:v>
                </c:pt>
                <c:pt idx="67">
                  <c:v>0.85399999999999998</c:v>
                </c:pt>
                <c:pt idx="68">
                  <c:v>0.85299999999999998</c:v>
                </c:pt>
                <c:pt idx="69">
                  <c:v>0.85199999999999998</c:v>
                </c:pt>
                <c:pt idx="70">
                  <c:v>0.85199999999999998</c:v>
                </c:pt>
                <c:pt idx="71">
                  <c:v>0.85099999999999998</c:v>
                </c:pt>
                <c:pt idx="72">
                  <c:v>0.85</c:v>
                </c:pt>
                <c:pt idx="73">
                  <c:v>0.84899999999999998</c:v>
                </c:pt>
                <c:pt idx="74">
                  <c:v>0.84899999999999998</c:v>
                </c:pt>
                <c:pt idx="75">
                  <c:v>0.84799999999999998</c:v>
                </c:pt>
                <c:pt idx="76">
                  <c:v>0.84699999999999998</c:v>
                </c:pt>
                <c:pt idx="77">
                  <c:v>0.84599999999999997</c:v>
                </c:pt>
                <c:pt idx="78">
                  <c:v>0.84599999999999997</c:v>
                </c:pt>
                <c:pt idx="79">
                  <c:v>0.84499999999999997</c:v>
                </c:pt>
                <c:pt idx="80">
                  <c:v>0.84399999999999997</c:v>
                </c:pt>
                <c:pt idx="81">
                  <c:v>0.84399999999999997</c:v>
                </c:pt>
                <c:pt idx="82">
                  <c:v>0.84199999999999997</c:v>
                </c:pt>
                <c:pt idx="83">
                  <c:v>0.84199999999999997</c:v>
                </c:pt>
                <c:pt idx="84">
                  <c:v>0.84099999999999997</c:v>
                </c:pt>
                <c:pt idx="85">
                  <c:v>0.84</c:v>
                </c:pt>
                <c:pt idx="86">
                  <c:v>0.83899999999999997</c:v>
                </c:pt>
                <c:pt idx="87">
                  <c:v>0.83899999999999997</c:v>
                </c:pt>
                <c:pt idx="88">
                  <c:v>0.83699999999999997</c:v>
                </c:pt>
                <c:pt idx="89">
                  <c:v>0.83699999999999997</c:v>
                </c:pt>
                <c:pt idx="90">
                  <c:v>0.83699999999999997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B-427D-AFB4-70B36941A039}"/>
            </c:ext>
          </c:extLst>
        </c:ser>
        <c:ser>
          <c:idx val="3"/>
          <c:order val="3"/>
          <c:tx>
            <c:strRef>
              <c:f>'12-08-22 R3-1 run2'!$E$2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run2'!$E$3:$E$93</c:f>
              <c:numCache>
                <c:formatCode>General</c:formatCode>
                <c:ptCount val="91"/>
                <c:pt idx="0">
                  <c:v>0.877</c:v>
                </c:pt>
                <c:pt idx="1">
                  <c:v>0.877</c:v>
                </c:pt>
                <c:pt idx="2">
                  <c:v>0.877</c:v>
                </c:pt>
                <c:pt idx="3">
                  <c:v>0.877</c:v>
                </c:pt>
                <c:pt idx="4">
                  <c:v>0.876</c:v>
                </c:pt>
                <c:pt idx="5">
                  <c:v>0.876</c:v>
                </c:pt>
                <c:pt idx="6">
                  <c:v>0.875</c:v>
                </c:pt>
                <c:pt idx="7">
                  <c:v>0.875</c:v>
                </c:pt>
                <c:pt idx="8">
                  <c:v>0.874</c:v>
                </c:pt>
                <c:pt idx="9">
                  <c:v>0.874</c:v>
                </c:pt>
                <c:pt idx="10">
                  <c:v>0.873</c:v>
                </c:pt>
                <c:pt idx="11">
                  <c:v>0.873</c:v>
                </c:pt>
                <c:pt idx="12">
                  <c:v>0.872</c:v>
                </c:pt>
                <c:pt idx="13">
                  <c:v>0.871</c:v>
                </c:pt>
                <c:pt idx="14">
                  <c:v>0.871</c:v>
                </c:pt>
                <c:pt idx="15">
                  <c:v>0.87</c:v>
                </c:pt>
                <c:pt idx="16">
                  <c:v>0.87</c:v>
                </c:pt>
                <c:pt idx="17">
                  <c:v>0.86899999999999999</c:v>
                </c:pt>
                <c:pt idx="18">
                  <c:v>0.86799999999999999</c:v>
                </c:pt>
                <c:pt idx="19">
                  <c:v>0.86699999999999999</c:v>
                </c:pt>
                <c:pt idx="20">
                  <c:v>0.86699999999999999</c:v>
                </c:pt>
                <c:pt idx="21">
                  <c:v>0.86599999999999999</c:v>
                </c:pt>
                <c:pt idx="22">
                  <c:v>0.86499999999999999</c:v>
                </c:pt>
                <c:pt idx="23">
                  <c:v>0.86499999999999999</c:v>
                </c:pt>
                <c:pt idx="24">
                  <c:v>0.86399999999999999</c:v>
                </c:pt>
                <c:pt idx="25">
                  <c:v>0.86299999999999999</c:v>
                </c:pt>
                <c:pt idx="26">
                  <c:v>0.86299999999999999</c:v>
                </c:pt>
                <c:pt idx="27">
                  <c:v>0.86199999999999999</c:v>
                </c:pt>
                <c:pt idx="28">
                  <c:v>0.86099999999999999</c:v>
                </c:pt>
                <c:pt idx="29">
                  <c:v>0.86</c:v>
                </c:pt>
                <c:pt idx="30">
                  <c:v>0.86</c:v>
                </c:pt>
                <c:pt idx="31">
                  <c:v>0.85899999999999999</c:v>
                </c:pt>
                <c:pt idx="32">
                  <c:v>0.85799999999999998</c:v>
                </c:pt>
                <c:pt idx="33">
                  <c:v>0.85699999999999998</c:v>
                </c:pt>
                <c:pt idx="34">
                  <c:v>0.85599999999999998</c:v>
                </c:pt>
                <c:pt idx="35">
                  <c:v>0.85599999999999998</c:v>
                </c:pt>
                <c:pt idx="36">
                  <c:v>0.85499999999999998</c:v>
                </c:pt>
                <c:pt idx="37">
                  <c:v>0.85399999999999998</c:v>
                </c:pt>
                <c:pt idx="38">
                  <c:v>0.85299999999999998</c:v>
                </c:pt>
                <c:pt idx="39">
                  <c:v>0.85299999999999998</c:v>
                </c:pt>
                <c:pt idx="40">
                  <c:v>0.85199999999999998</c:v>
                </c:pt>
                <c:pt idx="41">
                  <c:v>0.85099999999999998</c:v>
                </c:pt>
                <c:pt idx="42">
                  <c:v>0.85</c:v>
                </c:pt>
                <c:pt idx="43">
                  <c:v>0.84899999999999998</c:v>
                </c:pt>
                <c:pt idx="44">
                  <c:v>0.84899999999999998</c:v>
                </c:pt>
                <c:pt idx="45">
                  <c:v>0.84799999999999998</c:v>
                </c:pt>
                <c:pt idx="46">
                  <c:v>0.84699999999999998</c:v>
                </c:pt>
                <c:pt idx="47">
                  <c:v>0.84599999999999997</c:v>
                </c:pt>
                <c:pt idx="48">
                  <c:v>0.84499999999999997</c:v>
                </c:pt>
                <c:pt idx="49">
                  <c:v>0.84499999999999997</c:v>
                </c:pt>
                <c:pt idx="50">
                  <c:v>0.84399999999999997</c:v>
                </c:pt>
                <c:pt idx="51">
                  <c:v>0.84299999999999997</c:v>
                </c:pt>
                <c:pt idx="52">
                  <c:v>0.84199999999999997</c:v>
                </c:pt>
                <c:pt idx="53">
                  <c:v>0.84099999999999997</c:v>
                </c:pt>
                <c:pt idx="54">
                  <c:v>0.84099999999999997</c:v>
                </c:pt>
                <c:pt idx="55">
                  <c:v>0.84</c:v>
                </c:pt>
                <c:pt idx="56">
                  <c:v>0.83899999999999997</c:v>
                </c:pt>
                <c:pt idx="57">
                  <c:v>0.83799999999999997</c:v>
                </c:pt>
                <c:pt idx="58">
                  <c:v>0.83799999999999997</c:v>
                </c:pt>
                <c:pt idx="59">
                  <c:v>0.83699999999999997</c:v>
                </c:pt>
                <c:pt idx="60">
                  <c:v>0.83599999999999997</c:v>
                </c:pt>
                <c:pt idx="61">
                  <c:v>0.83499999999999996</c:v>
                </c:pt>
                <c:pt idx="62">
                  <c:v>0.83399999999999996</c:v>
                </c:pt>
                <c:pt idx="63">
                  <c:v>0.83299999999999996</c:v>
                </c:pt>
                <c:pt idx="64">
                  <c:v>0.83299999999999996</c:v>
                </c:pt>
                <c:pt idx="65">
                  <c:v>0.83199999999999996</c:v>
                </c:pt>
                <c:pt idx="66">
                  <c:v>0.83099999999999996</c:v>
                </c:pt>
                <c:pt idx="67">
                  <c:v>0.83</c:v>
                </c:pt>
                <c:pt idx="68">
                  <c:v>0.83</c:v>
                </c:pt>
                <c:pt idx="69">
                  <c:v>0.82899999999999996</c:v>
                </c:pt>
                <c:pt idx="70">
                  <c:v>0.82799999999999996</c:v>
                </c:pt>
                <c:pt idx="71">
                  <c:v>0.82699999999999996</c:v>
                </c:pt>
                <c:pt idx="72">
                  <c:v>0.82699999999999996</c:v>
                </c:pt>
                <c:pt idx="73">
                  <c:v>0.82599999999999996</c:v>
                </c:pt>
                <c:pt idx="74">
                  <c:v>0.82499999999999996</c:v>
                </c:pt>
                <c:pt idx="75">
                  <c:v>0.82399999999999995</c:v>
                </c:pt>
                <c:pt idx="76">
                  <c:v>0.82299999999999995</c:v>
                </c:pt>
                <c:pt idx="77">
                  <c:v>0.82199999999999995</c:v>
                </c:pt>
                <c:pt idx="78">
                  <c:v>0.82199999999999995</c:v>
                </c:pt>
                <c:pt idx="79">
                  <c:v>0.82099999999999995</c:v>
                </c:pt>
                <c:pt idx="80">
                  <c:v>0.82</c:v>
                </c:pt>
                <c:pt idx="81">
                  <c:v>0.81899999999999995</c:v>
                </c:pt>
                <c:pt idx="82">
                  <c:v>0.81799999999999995</c:v>
                </c:pt>
                <c:pt idx="83">
                  <c:v>0.81699999999999995</c:v>
                </c:pt>
                <c:pt idx="84">
                  <c:v>0.81599999999999995</c:v>
                </c:pt>
                <c:pt idx="85">
                  <c:v>0.81599999999999995</c:v>
                </c:pt>
                <c:pt idx="86">
                  <c:v>0.81499999999999995</c:v>
                </c:pt>
                <c:pt idx="87">
                  <c:v>0.81399999999999995</c:v>
                </c:pt>
                <c:pt idx="88">
                  <c:v>0.81299999999999994</c:v>
                </c:pt>
                <c:pt idx="89">
                  <c:v>0.81200000000000006</c:v>
                </c:pt>
                <c:pt idx="90">
                  <c:v>0.81200000000000006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B-427D-AFB4-70B36941A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'12-08-22 R3-1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'12-08-22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'12-08-22 R3-1 run2'!$J$3:$J$93</c:f>
              <c:numCache>
                <c:formatCode>General</c:formatCode>
                <c:ptCount val="91"/>
                <c:pt idx="0">
                  <c:v>1.6000000000000014E-2</c:v>
                </c:pt>
                <c:pt idx="1">
                  <c:v>1.8000000000000016E-2</c:v>
                </c:pt>
                <c:pt idx="2">
                  <c:v>2.0499999999999963E-2</c:v>
                </c:pt>
                <c:pt idx="3">
                  <c:v>2.200000000000002E-2</c:v>
                </c:pt>
                <c:pt idx="4">
                  <c:v>2.3499999999999965E-2</c:v>
                </c:pt>
                <c:pt idx="5">
                  <c:v>2.6000000000000023E-2</c:v>
                </c:pt>
                <c:pt idx="6">
                  <c:v>2.8000000000000025E-2</c:v>
                </c:pt>
                <c:pt idx="7">
                  <c:v>3.1000000000000028E-2</c:v>
                </c:pt>
                <c:pt idx="8">
                  <c:v>3.3000000000000029E-2</c:v>
                </c:pt>
                <c:pt idx="9">
                  <c:v>3.5499999999999976E-2</c:v>
                </c:pt>
                <c:pt idx="10">
                  <c:v>3.7500000000000089E-2</c:v>
                </c:pt>
                <c:pt idx="11">
                  <c:v>4.1000000000000147E-2</c:v>
                </c:pt>
                <c:pt idx="12">
                  <c:v>4.2999999999999927E-2</c:v>
                </c:pt>
                <c:pt idx="13">
                  <c:v>4.5000000000000151E-2</c:v>
                </c:pt>
                <c:pt idx="14">
                  <c:v>4.7499999999999987E-2</c:v>
                </c:pt>
                <c:pt idx="15">
                  <c:v>4.9500000000000099E-2</c:v>
                </c:pt>
                <c:pt idx="16">
                  <c:v>5.2499999999999991E-2</c:v>
                </c:pt>
                <c:pt idx="17">
                  <c:v>5.4500000000000104E-2</c:v>
                </c:pt>
                <c:pt idx="18">
                  <c:v>5.6499999999999995E-2</c:v>
                </c:pt>
                <c:pt idx="19">
                  <c:v>5.8000000000000052E-2</c:v>
                </c:pt>
                <c:pt idx="20">
                  <c:v>6.0499999999999998E-2</c:v>
                </c:pt>
                <c:pt idx="21">
                  <c:v>6.2000000000000055E-2</c:v>
                </c:pt>
                <c:pt idx="22">
                  <c:v>6.5000000000000058E-2</c:v>
                </c:pt>
                <c:pt idx="23">
                  <c:v>6.6500000000000004E-2</c:v>
                </c:pt>
                <c:pt idx="24">
                  <c:v>6.8500000000000005E-2</c:v>
                </c:pt>
                <c:pt idx="25">
                  <c:v>6.999999999999984E-2</c:v>
                </c:pt>
                <c:pt idx="26">
                  <c:v>7.2499999999999898E-2</c:v>
                </c:pt>
                <c:pt idx="27">
                  <c:v>7.4500000000000011E-2</c:v>
                </c:pt>
                <c:pt idx="28">
                  <c:v>7.5499999999999901E-2</c:v>
                </c:pt>
                <c:pt idx="29">
                  <c:v>7.6999999999999957E-2</c:v>
                </c:pt>
                <c:pt idx="30">
                  <c:v>7.8999999999999959E-2</c:v>
                </c:pt>
                <c:pt idx="31">
                  <c:v>8.0500000000000016E-2</c:v>
                </c:pt>
                <c:pt idx="32">
                  <c:v>8.1500000000000017E-2</c:v>
                </c:pt>
                <c:pt idx="33">
                  <c:v>8.3499999999999908E-2</c:v>
                </c:pt>
                <c:pt idx="34">
                  <c:v>8.4999999999999964E-2</c:v>
                </c:pt>
                <c:pt idx="35">
                  <c:v>8.649999999999991E-2</c:v>
                </c:pt>
                <c:pt idx="36">
                  <c:v>8.7999999999999967E-2</c:v>
                </c:pt>
                <c:pt idx="37">
                  <c:v>8.8999999999999968E-2</c:v>
                </c:pt>
                <c:pt idx="38">
                  <c:v>9.099999999999997E-2</c:v>
                </c:pt>
                <c:pt idx="39">
                  <c:v>9.2500000000000027E-2</c:v>
                </c:pt>
                <c:pt idx="40">
                  <c:v>9.3500000000000028E-2</c:v>
                </c:pt>
                <c:pt idx="41">
                  <c:v>9.4500000000000028E-2</c:v>
                </c:pt>
                <c:pt idx="42">
                  <c:v>9.5500000000000029E-2</c:v>
                </c:pt>
                <c:pt idx="43">
                  <c:v>9.6999999999999975E-2</c:v>
                </c:pt>
                <c:pt idx="44">
                  <c:v>9.8500000000000032E-2</c:v>
                </c:pt>
                <c:pt idx="45">
                  <c:v>9.9500000000000033E-2</c:v>
                </c:pt>
                <c:pt idx="46">
                  <c:v>0.10050000000000003</c:v>
                </c:pt>
                <c:pt idx="47">
                  <c:v>0.10150000000000003</c:v>
                </c:pt>
                <c:pt idx="48">
                  <c:v>0.10250000000000004</c:v>
                </c:pt>
                <c:pt idx="49">
                  <c:v>0.10450000000000004</c:v>
                </c:pt>
                <c:pt idx="50">
                  <c:v>0.10449999999999993</c:v>
                </c:pt>
                <c:pt idx="51">
                  <c:v>0.10549999999999993</c:v>
                </c:pt>
                <c:pt idx="52">
                  <c:v>0.10649999999999993</c:v>
                </c:pt>
                <c:pt idx="53">
                  <c:v>0.10749999999999993</c:v>
                </c:pt>
                <c:pt idx="54">
                  <c:v>0.10949999999999993</c:v>
                </c:pt>
                <c:pt idx="55">
                  <c:v>0.10999999999999999</c:v>
                </c:pt>
                <c:pt idx="56">
                  <c:v>0.11050000000000004</c:v>
                </c:pt>
                <c:pt idx="57">
                  <c:v>0.11150000000000004</c:v>
                </c:pt>
                <c:pt idx="58">
                  <c:v>0.11299999999999999</c:v>
                </c:pt>
                <c:pt idx="59">
                  <c:v>0.11349999999999993</c:v>
                </c:pt>
                <c:pt idx="60">
                  <c:v>0.11449999999999994</c:v>
                </c:pt>
                <c:pt idx="61">
                  <c:v>0.11549999999999994</c:v>
                </c:pt>
                <c:pt idx="62">
                  <c:v>0.11599999999999999</c:v>
                </c:pt>
                <c:pt idx="63">
                  <c:v>0.11650000000000005</c:v>
                </c:pt>
                <c:pt idx="64">
                  <c:v>0.1180000000000001</c:v>
                </c:pt>
                <c:pt idx="65">
                  <c:v>0.11849999999999994</c:v>
                </c:pt>
                <c:pt idx="66">
                  <c:v>0.11949999999999994</c:v>
                </c:pt>
                <c:pt idx="67">
                  <c:v>0.12049999999999994</c:v>
                </c:pt>
                <c:pt idx="68">
                  <c:v>0.121</c:v>
                </c:pt>
                <c:pt idx="69">
                  <c:v>0.12200000000000011</c:v>
                </c:pt>
                <c:pt idx="70">
                  <c:v>0.123</c:v>
                </c:pt>
                <c:pt idx="71">
                  <c:v>0.12349999999999994</c:v>
                </c:pt>
                <c:pt idx="72">
                  <c:v>0.12450000000000006</c:v>
                </c:pt>
                <c:pt idx="73">
                  <c:v>0.125</c:v>
                </c:pt>
                <c:pt idx="74">
                  <c:v>0.126</c:v>
                </c:pt>
                <c:pt idx="75">
                  <c:v>0.12649999999999995</c:v>
                </c:pt>
                <c:pt idx="76">
                  <c:v>0.127</c:v>
                </c:pt>
                <c:pt idx="77">
                  <c:v>0.12750000000000006</c:v>
                </c:pt>
                <c:pt idx="78">
                  <c:v>0.129</c:v>
                </c:pt>
                <c:pt idx="79">
                  <c:v>0.13</c:v>
                </c:pt>
                <c:pt idx="80">
                  <c:v>0.13</c:v>
                </c:pt>
                <c:pt idx="81">
                  <c:v>0.13149999999999995</c:v>
                </c:pt>
                <c:pt idx="82">
                  <c:v>0.13100000000000001</c:v>
                </c:pt>
                <c:pt idx="83">
                  <c:v>0.1319999999999999</c:v>
                </c:pt>
                <c:pt idx="84">
                  <c:v>0.13250000000000006</c:v>
                </c:pt>
                <c:pt idx="85">
                  <c:v>0.13350000000000006</c:v>
                </c:pt>
                <c:pt idx="86">
                  <c:v>0.13400000000000001</c:v>
                </c:pt>
                <c:pt idx="87">
                  <c:v>0.13450000000000006</c:v>
                </c:pt>
                <c:pt idx="88">
                  <c:v>0.13450000000000006</c:v>
                </c:pt>
                <c:pt idx="89">
                  <c:v>0.13549999999999995</c:v>
                </c:pt>
                <c:pt idx="90">
                  <c:v>0.13700000000000001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2-483C-9C9F-C3BD98C0C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'12-09-22 R3-1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run1'!$B$3:$B$93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0.874</c:v>
                </c:pt>
                <c:pt idx="3">
                  <c:v>0.872</c:v>
                </c:pt>
                <c:pt idx="4">
                  <c:v>0.87</c:v>
                </c:pt>
                <c:pt idx="5">
                  <c:v>0.86799999999999999</c:v>
                </c:pt>
                <c:pt idx="6">
                  <c:v>0.86599999999999999</c:v>
                </c:pt>
                <c:pt idx="7">
                  <c:v>0.86299999999999999</c:v>
                </c:pt>
                <c:pt idx="8">
                  <c:v>0.86099999999999999</c:v>
                </c:pt>
                <c:pt idx="9">
                  <c:v>0.85799999999999998</c:v>
                </c:pt>
                <c:pt idx="10">
                  <c:v>0.85499999999999998</c:v>
                </c:pt>
                <c:pt idx="11">
                  <c:v>0.85199999999999998</c:v>
                </c:pt>
                <c:pt idx="12">
                  <c:v>0.84899999999999998</c:v>
                </c:pt>
                <c:pt idx="13">
                  <c:v>0.84699999999999998</c:v>
                </c:pt>
                <c:pt idx="14">
                  <c:v>0.84399999999999997</c:v>
                </c:pt>
                <c:pt idx="15">
                  <c:v>0.84099999999999997</c:v>
                </c:pt>
                <c:pt idx="16">
                  <c:v>0.83799999999999997</c:v>
                </c:pt>
                <c:pt idx="17">
                  <c:v>0.83599999999999997</c:v>
                </c:pt>
                <c:pt idx="18">
                  <c:v>0.83299999999999996</c:v>
                </c:pt>
                <c:pt idx="19">
                  <c:v>0.83</c:v>
                </c:pt>
                <c:pt idx="20">
                  <c:v>0.82799999999999996</c:v>
                </c:pt>
                <c:pt idx="21">
                  <c:v>0.82499999999999996</c:v>
                </c:pt>
                <c:pt idx="22">
                  <c:v>0.82299999999999995</c:v>
                </c:pt>
                <c:pt idx="23">
                  <c:v>0.82</c:v>
                </c:pt>
                <c:pt idx="24">
                  <c:v>0.81799999999999995</c:v>
                </c:pt>
                <c:pt idx="25">
                  <c:v>0.81499999999999995</c:v>
                </c:pt>
                <c:pt idx="26">
                  <c:v>0.81299999999999994</c:v>
                </c:pt>
                <c:pt idx="27">
                  <c:v>0.81100000000000005</c:v>
                </c:pt>
                <c:pt idx="28">
                  <c:v>0.80800000000000005</c:v>
                </c:pt>
                <c:pt idx="29">
                  <c:v>0.80600000000000005</c:v>
                </c:pt>
                <c:pt idx="30">
                  <c:v>0.80400000000000005</c:v>
                </c:pt>
                <c:pt idx="31">
                  <c:v>0.80200000000000005</c:v>
                </c:pt>
                <c:pt idx="32">
                  <c:v>0.79900000000000004</c:v>
                </c:pt>
                <c:pt idx="33">
                  <c:v>0.79700000000000004</c:v>
                </c:pt>
                <c:pt idx="34">
                  <c:v>0.79500000000000004</c:v>
                </c:pt>
                <c:pt idx="35">
                  <c:v>0.79300000000000004</c:v>
                </c:pt>
                <c:pt idx="36">
                  <c:v>0.79100000000000004</c:v>
                </c:pt>
                <c:pt idx="37">
                  <c:v>0.78900000000000003</c:v>
                </c:pt>
                <c:pt idx="38">
                  <c:v>0.78700000000000003</c:v>
                </c:pt>
                <c:pt idx="39">
                  <c:v>0.78500000000000003</c:v>
                </c:pt>
                <c:pt idx="40">
                  <c:v>0.78300000000000003</c:v>
                </c:pt>
                <c:pt idx="41">
                  <c:v>0.78100000000000003</c:v>
                </c:pt>
                <c:pt idx="42">
                  <c:v>0.77900000000000003</c:v>
                </c:pt>
                <c:pt idx="43">
                  <c:v>0.77800000000000002</c:v>
                </c:pt>
                <c:pt idx="44">
                  <c:v>0.77600000000000002</c:v>
                </c:pt>
                <c:pt idx="45">
                  <c:v>0.77400000000000002</c:v>
                </c:pt>
                <c:pt idx="46">
                  <c:v>0.77200000000000002</c:v>
                </c:pt>
                <c:pt idx="47">
                  <c:v>0.77</c:v>
                </c:pt>
                <c:pt idx="48">
                  <c:v>0.76900000000000002</c:v>
                </c:pt>
                <c:pt idx="49">
                  <c:v>0.76700000000000002</c:v>
                </c:pt>
                <c:pt idx="50">
                  <c:v>0.76500000000000001</c:v>
                </c:pt>
                <c:pt idx="51">
                  <c:v>0.76300000000000001</c:v>
                </c:pt>
                <c:pt idx="52">
                  <c:v>0.76200000000000001</c:v>
                </c:pt>
                <c:pt idx="53">
                  <c:v>0.76</c:v>
                </c:pt>
                <c:pt idx="54">
                  <c:v>0.75800000000000001</c:v>
                </c:pt>
                <c:pt idx="55">
                  <c:v>0.75700000000000001</c:v>
                </c:pt>
                <c:pt idx="56">
                  <c:v>0.755</c:v>
                </c:pt>
                <c:pt idx="57">
                  <c:v>0.753</c:v>
                </c:pt>
                <c:pt idx="58">
                  <c:v>0.752</c:v>
                </c:pt>
                <c:pt idx="59">
                  <c:v>0.75</c:v>
                </c:pt>
                <c:pt idx="60">
                  <c:v>0.748</c:v>
                </c:pt>
                <c:pt idx="61">
                  <c:v>0.747</c:v>
                </c:pt>
                <c:pt idx="62">
                  <c:v>0.745</c:v>
                </c:pt>
                <c:pt idx="63">
                  <c:v>0.74299999999999999</c:v>
                </c:pt>
                <c:pt idx="64">
                  <c:v>0.74199999999999999</c:v>
                </c:pt>
                <c:pt idx="65">
                  <c:v>0.74</c:v>
                </c:pt>
                <c:pt idx="66">
                  <c:v>0.73899999999999999</c:v>
                </c:pt>
                <c:pt idx="67">
                  <c:v>0.73699999999999999</c:v>
                </c:pt>
                <c:pt idx="68">
                  <c:v>0.73599999999999999</c:v>
                </c:pt>
                <c:pt idx="69">
                  <c:v>0.73399999999999999</c:v>
                </c:pt>
                <c:pt idx="70">
                  <c:v>0.73299999999999998</c:v>
                </c:pt>
                <c:pt idx="71">
                  <c:v>0.73099999999999998</c:v>
                </c:pt>
                <c:pt idx="72">
                  <c:v>0.72899999999999998</c:v>
                </c:pt>
                <c:pt idx="73">
                  <c:v>0.72799999999999998</c:v>
                </c:pt>
                <c:pt idx="74">
                  <c:v>0.72599999999999998</c:v>
                </c:pt>
                <c:pt idx="75">
                  <c:v>0.72499999999999998</c:v>
                </c:pt>
                <c:pt idx="76">
                  <c:v>0.72399999999999998</c:v>
                </c:pt>
                <c:pt idx="77">
                  <c:v>0.72199999999999998</c:v>
                </c:pt>
                <c:pt idx="78">
                  <c:v>0.72099999999999997</c:v>
                </c:pt>
                <c:pt idx="79">
                  <c:v>0.71899999999999997</c:v>
                </c:pt>
                <c:pt idx="80">
                  <c:v>0.71799999999999997</c:v>
                </c:pt>
                <c:pt idx="81">
                  <c:v>0.71599999999999997</c:v>
                </c:pt>
                <c:pt idx="82">
                  <c:v>0.71499999999999997</c:v>
                </c:pt>
                <c:pt idx="83">
                  <c:v>0.71399999999999997</c:v>
                </c:pt>
                <c:pt idx="84">
                  <c:v>0.71199999999999997</c:v>
                </c:pt>
                <c:pt idx="85">
                  <c:v>0.71099999999999997</c:v>
                </c:pt>
                <c:pt idx="86">
                  <c:v>0.70899999999999996</c:v>
                </c:pt>
                <c:pt idx="87">
                  <c:v>0.70799999999999996</c:v>
                </c:pt>
                <c:pt idx="88">
                  <c:v>0.70699999999999996</c:v>
                </c:pt>
                <c:pt idx="89">
                  <c:v>0.70499999999999996</c:v>
                </c:pt>
                <c:pt idx="90">
                  <c:v>0.70399999999999996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D-40F2-8DCB-E9201CA106E9}"/>
            </c:ext>
          </c:extLst>
        </c:ser>
        <c:ser>
          <c:idx val="1"/>
          <c:order val="1"/>
          <c:tx>
            <c:strRef>
              <c:f>'12-09-22 R3-1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run1'!$C$3:$C$93</c:f>
              <c:numCache>
                <c:formatCode>General</c:formatCode>
                <c:ptCount val="91"/>
                <c:pt idx="0">
                  <c:v>0.878</c:v>
                </c:pt>
                <c:pt idx="1">
                  <c:v>0.876</c:v>
                </c:pt>
                <c:pt idx="2">
                  <c:v>0.875</c:v>
                </c:pt>
                <c:pt idx="3">
                  <c:v>0.872</c:v>
                </c:pt>
                <c:pt idx="4">
                  <c:v>0.871</c:v>
                </c:pt>
                <c:pt idx="5">
                  <c:v>0.86799999999999999</c:v>
                </c:pt>
                <c:pt idx="6">
                  <c:v>0.86599999999999999</c:v>
                </c:pt>
                <c:pt idx="7">
                  <c:v>0.86299999999999999</c:v>
                </c:pt>
                <c:pt idx="8">
                  <c:v>0.86099999999999999</c:v>
                </c:pt>
                <c:pt idx="9">
                  <c:v>0.85799999999999998</c:v>
                </c:pt>
                <c:pt idx="10">
                  <c:v>0.85499999999999998</c:v>
                </c:pt>
                <c:pt idx="11">
                  <c:v>0.85199999999999998</c:v>
                </c:pt>
                <c:pt idx="12">
                  <c:v>0.85</c:v>
                </c:pt>
                <c:pt idx="13">
                  <c:v>0.84699999999999998</c:v>
                </c:pt>
                <c:pt idx="14">
                  <c:v>0.84399999999999997</c:v>
                </c:pt>
                <c:pt idx="15">
                  <c:v>0.84099999999999997</c:v>
                </c:pt>
                <c:pt idx="16">
                  <c:v>0.83899999999999997</c:v>
                </c:pt>
                <c:pt idx="17">
                  <c:v>0.83599999999999997</c:v>
                </c:pt>
                <c:pt idx="18">
                  <c:v>0.83299999999999996</c:v>
                </c:pt>
                <c:pt idx="19">
                  <c:v>0.83099999999999996</c:v>
                </c:pt>
                <c:pt idx="20">
                  <c:v>0.82799999999999996</c:v>
                </c:pt>
                <c:pt idx="21">
                  <c:v>0.82599999999999996</c:v>
                </c:pt>
                <c:pt idx="22">
                  <c:v>0.82299999999999995</c:v>
                </c:pt>
                <c:pt idx="23">
                  <c:v>0.82099999999999995</c:v>
                </c:pt>
                <c:pt idx="24">
                  <c:v>0.81799999999999995</c:v>
                </c:pt>
                <c:pt idx="25">
                  <c:v>0.81599999999999995</c:v>
                </c:pt>
                <c:pt idx="26">
                  <c:v>0.81399999999999995</c:v>
                </c:pt>
                <c:pt idx="27">
                  <c:v>0.81100000000000005</c:v>
                </c:pt>
                <c:pt idx="28">
                  <c:v>0.80900000000000005</c:v>
                </c:pt>
                <c:pt idx="29">
                  <c:v>0.80700000000000005</c:v>
                </c:pt>
                <c:pt idx="30">
                  <c:v>0.80400000000000005</c:v>
                </c:pt>
                <c:pt idx="31">
                  <c:v>0.80200000000000005</c:v>
                </c:pt>
                <c:pt idx="32">
                  <c:v>0.8</c:v>
                </c:pt>
                <c:pt idx="33">
                  <c:v>0.79800000000000004</c:v>
                </c:pt>
                <c:pt idx="34">
                  <c:v>0.79600000000000004</c:v>
                </c:pt>
                <c:pt idx="35">
                  <c:v>0.79400000000000004</c:v>
                </c:pt>
                <c:pt idx="36">
                  <c:v>0.79100000000000004</c:v>
                </c:pt>
                <c:pt idx="37">
                  <c:v>0.79</c:v>
                </c:pt>
                <c:pt idx="38">
                  <c:v>0.78700000000000003</c:v>
                </c:pt>
                <c:pt idx="39">
                  <c:v>0.78500000000000003</c:v>
                </c:pt>
                <c:pt idx="40">
                  <c:v>0.78400000000000003</c:v>
                </c:pt>
                <c:pt idx="41">
                  <c:v>0.78100000000000003</c:v>
                </c:pt>
                <c:pt idx="42">
                  <c:v>0.78</c:v>
                </c:pt>
                <c:pt idx="43">
                  <c:v>0.77800000000000002</c:v>
                </c:pt>
                <c:pt idx="44">
                  <c:v>0.77600000000000002</c:v>
                </c:pt>
                <c:pt idx="45">
                  <c:v>0.77400000000000002</c:v>
                </c:pt>
                <c:pt idx="46">
                  <c:v>0.77200000000000002</c:v>
                </c:pt>
                <c:pt idx="47">
                  <c:v>0.77</c:v>
                </c:pt>
                <c:pt idx="48">
                  <c:v>0.76800000000000002</c:v>
                </c:pt>
                <c:pt idx="49">
                  <c:v>0.76600000000000001</c:v>
                </c:pt>
                <c:pt idx="50">
                  <c:v>0.76500000000000001</c:v>
                </c:pt>
                <c:pt idx="51">
                  <c:v>0.76300000000000001</c:v>
                </c:pt>
                <c:pt idx="52">
                  <c:v>0.76100000000000001</c:v>
                </c:pt>
                <c:pt idx="53">
                  <c:v>0.75900000000000001</c:v>
                </c:pt>
                <c:pt idx="54">
                  <c:v>0.75800000000000001</c:v>
                </c:pt>
                <c:pt idx="55">
                  <c:v>0.75600000000000001</c:v>
                </c:pt>
                <c:pt idx="56">
                  <c:v>0.754</c:v>
                </c:pt>
                <c:pt idx="57">
                  <c:v>0.753</c:v>
                </c:pt>
                <c:pt idx="58">
                  <c:v>0.751</c:v>
                </c:pt>
                <c:pt idx="59">
                  <c:v>0.75</c:v>
                </c:pt>
                <c:pt idx="60">
                  <c:v>0.748</c:v>
                </c:pt>
                <c:pt idx="61">
                  <c:v>0.747</c:v>
                </c:pt>
                <c:pt idx="62">
                  <c:v>0.745</c:v>
                </c:pt>
                <c:pt idx="63">
                  <c:v>0.74299999999999999</c:v>
                </c:pt>
                <c:pt idx="64">
                  <c:v>0.74199999999999999</c:v>
                </c:pt>
                <c:pt idx="65">
                  <c:v>0.74</c:v>
                </c:pt>
                <c:pt idx="66">
                  <c:v>0.73899999999999999</c:v>
                </c:pt>
                <c:pt idx="67">
                  <c:v>0.73699999999999999</c:v>
                </c:pt>
                <c:pt idx="68">
                  <c:v>0.73599999999999999</c:v>
                </c:pt>
                <c:pt idx="69">
                  <c:v>0.73399999999999999</c:v>
                </c:pt>
                <c:pt idx="70">
                  <c:v>0.73299999999999998</c:v>
                </c:pt>
                <c:pt idx="71">
                  <c:v>0.73099999999999998</c:v>
                </c:pt>
                <c:pt idx="72">
                  <c:v>0.73</c:v>
                </c:pt>
                <c:pt idx="73">
                  <c:v>0.72799999999999998</c:v>
                </c:pt>
                <c:pt idx="74">
                  <c:v>0.72699999999999998</c:v>
                </c:pt>
                <c:pt idx="75">
                  <c:v>0.72499999999999998</c:v>
                </c:pt>
                <c:pt idx="76">
                  <c:v>0.72399999999999998</c:v>
                </c:pt>
                <c:pt idx="77">
                  <c:v>0.72299999999999998</c:v>
                </c:pt>
                <c:pt idx="78">
                  <c:v>0.72099999999999997</c:v>
                </c:pt>
                <c:pt idx="79">
                  <c:v>0.72</c:v>
                </c:pt>
                <c:pt idx="80">
                  <c:v>0.71799999999999997</c:v>
                </c:pt>
                <c:pt idx="81">
                  <c:v>0.71699999999999997</c:v>
                </c:pt>
                <c:pt idx="82">
                  <c:v>0.71599999999999997</c:v>
                </c:pt>
                <c:pt idx="83">
                  <c:v>0.71399999999999997</c:v>
                </c:pt>
                <c:pt idx="84">
                  <c:v>0.71299999999999997</c:v>
                </c:pt>
                <c:pt idx="85">
                  <c:v>0.71099999999999997</c:v>
                </c:pt>
                <c:pt idx="86">
                  <c:v>0.71</c:v>
                </c:pt>
                <c:pt idx="87">
                  <c:v>0.70899999999999996</c:v>
                </c:pt>
                <c:pt idx="88">
                  <c:v>0.70699999999999996</c:v>
                </c:pt>
                <c:pt idx="89">
                  <c:v>0.70599999999999996</c:v>
                </c:pt>
                <c:pt idx="90">
                  <c:v>0.70499999999999996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DD-40F2-8DCB-E9201CA106E9}"/>
            </c:ext>
          </c:extLst>
        </c:ser>
        <c:ser>
          <c:idx val="2"/>
          <c:order val="2"/>
          <c:tx>
            <c:strRef>
              <c:f>'12-09-22 R3-1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run1'!$D$3:$D$93</c:f>
              <c:numCache>
                <c:formatCode>General</c:formatCode>
                <c:ptCount val="91"/>
                <c:pt idx="0">
                  <c:v>0.90200000000000002</c:v>
                </c:pt>
                <c:pt idx="1">
                  <c:v>0.90200000000000002</c:v>
                </c:pt>
                <c:pt idx="2">
                  <c:v>0.90200000000000002</c:v>
                </c:pt>
                <c:pt idx="3">
                  <c:v>0.90100000000000002</c:v>
                </c:pt>
                <c:pt idx="4">
                  <c:v>0.90100000000000002</c:v>
                </c:pt>
                <c:pt idx="5">
                  <c:v>0.9</c:v>
                </c:pt>
                <c:pt idx="6">
                  <c:v>0.89900000000000002</c:v>
                </c:pt>
                <c:pt idx="7">
                  <c:v>0.89900000000000002</c:v>
                </c:pt>
                <c:pt idx="8">
                  <c:v>0.89800000000000002</c:v>
                </c:pt>
                <c:pt idx="9">
                  <c:v>0.89800000000000002</c:v>
                </c:pt>
                <c:pt idx="10">
                  <c:v>0.89700000000000002</c:v>
                </c:pt>
                <c:pt idx="11">
                  <c:v>0.89700000000000002</c:v>
                </c:pt>
                <c:pt idx="12">
                  <c:v>0.89600000000000002</c:v>
                </c:pt>
                <c:pt idx="13">
                  <c:v>0.89600000000000002</c:v>
                </c:pt>
                <c:pt idx="14">
                  <c:v>0.89500000000000002</c:v>
                </c:pt>
                <c:pt idx="15">
                  <c:v>0.89500000000000002</c:v>
                </c:pt>
                <c:pt idx="16">
                  <c:v>0.89400000000000002</c:v>
                </c:pt>
                <c:pt idx="17">
                  <c:v>0.89400000000000002</c:v>
                </c:pt>
                <c:pt idx="18">
                  <c:v>0.89300000000000002</c:v>
                </c:pt>
                <c:pt idx="19">
                  <c:v>0.89300000000000002</c:v>
                </c:pt>
                <c:pt idx="20">
                  <c:v>0.89200000000000002</c:v>
                </c:pt>
                <c:pt idx="21">
                  <c:v>0.89100000000000001</c:v>
                </c:pt>
                <c:pt idx="22">
                  <c:v>0.89</c:v>
                </c:pt>
                <c:pt idx="23">
                  <c:v>0.88900000000000001</c:v>
                </c:pt>
                <c:pt idx="24">
                  <c:v>0.88800000000000001</c:v>
                </c:pt>
                <c:pt idx="25">
                  <c:v>0.88700000000000001</c:v>
                </c:pt>
                <c:pt idx="26">
                  <c:v>0.88700000000000001</c:v>
                </c:pt>
                <c:pt idx="27">
                  <c:v>0.88600000000000001</c:v>
                </c:pt>
                <c:pt idx="28">
                  <c:v>0.88500000000000001</c:v>
                </c:pt>
                <c:pt idx="29">
                  <c:v>0.88400000000000001</c:v>
                </c:pt>
                <c:pt idx="30">
                  <c:v>0.88300000000000001</c:v>
                </c:pt>
                <c:pt idx="31">
                  <c:v>0.88200000000000001</c:v>
                </c:pt>
                <c:pt idx="32">
                  <c:v>0.88100000000000001</c:v>
                </c:pt>
                <c:pt idx="33">
                  <c:v>0.88100000000000001</c:v>
                </c:pt>
                <c:pt idx="34">
                  <c:v>0.88</c:v>
                </c:pt>
                <c:pt idx="35">
                  <c:v>0.879</c:v>
                </c:pt>
                <c:pt idx="36">
                  <c:v>0.878</c:v>
                </c:pt>
                <c:pt idx="37">
                  <c:v>0.878</c:v>
                </c:pt>
                <c:pt idx="38">
                  <c:v>0.877</c:v>
                </c:pt>
                <c:pt idx="39">
                  <c:v>0.876</c:v>
                </c:pt>
                <c:pt idx="40">
                  <c:v>0.875</c:v>
                </c:pt>
                <c:pt idx="41">
                  <c:v>0.874</c:v>
                </c:pt>
                <c:pt idx="42">
                  <c:v>0.874</c:v>
                </c:pt>
                <c:pt idx="43">
                  <c:v>0.873</c:v>
                </c:pt>
                <c:pt idx="44">
                  <c:v>0.872</c:v>
                </c:pt>
                <c:pt idx="45">
                  <c:v>0.871</c:v>
                </c:pt>
                <c:pt idx="46">
                  <c:v>0.87</c:v>
                </c:pt>
                <c:pt idx="47">
                  <c:v>0.86899999999999999</c:v>
                </c:pt>
                <c:pt idx="48">
                  <c:v>0.86799999999999999</c:v>
                </c:pt>
                <c:pt idx="49">
                  <c:v>0.86799999999999999</c:v>
                </c:pt>
                <c:pt idx="50">
                  <c:v>0.86699999999999999</c:v>
                </c:pt>
                <c:pt idx="51">
                  <c:v>0.86599999999999999</c:v>
                </c:pt>
                <c:pt idx="52">
                  <c:v>0.86499999999999999</c:v>
                </c:pt>
                <c:pt idx="53">
                  <c:v>0.86499999999999999</c:v>
                </c:pt>
                <c:pt idx="54">
                  <c:v>0.86399999999999999</c:v>
                </c:pt>
                <c:pt idx="55">
                  <c:v>0.86299999999999999</c:v>
                </c:pt>
                <c:pt idx="56">
                  <c:v>0.86199999999999999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</c:v>
                </c:pt>
                <c:pt idx="60">
                  <c:v>0.85899999999999999</c:v>
                </c:pt>
                <c:pt idx="61">
                  <c:v>0.85899999999999999</c:v>
                </c:pt>
                <c:pt idx="62">
                  <c:v>0.85799999999999998</c:v>
                </c:pt>
                <c:pt idx="63">
                  <c:v>0.85699999999999998</c:v>
                </c:pt>
                <c:pt idx="64">
                  <c:v>0.85599999999999998</c:v>
                </c:pt>
                <c:pt idx="65">
                  <c:v>0.85499999999999998</c:v>
                </c:pt>
                <c:pt idx="66">
                  <c:v>0.85499999999999998</c:v>
                </c:pt>
                <c:pt idx="67">
                  <c:v>0.85399999999999998</c:v>
                </c:pt>
                <c:pt idx="68">
                  <c:v>0.85299999999999998</c:v>
                </c:pt>
                <c:pt idx="69">
                  <c:v>0.85199999999999998</c:v>
                </c:pt>
                <c:pt idx="70">
                  <c:v>0.85099999999999998</c:v>
                </c:pt>
                <c:pt idx="71">
                  <c:v>0.85099999999999998</c:v>
                </c:pt>
                <c:pt idx="72">
                  <c:v>0.85</c:v>
                </c:pt>
                <c:pt idx="73">
                  <c:v>0.84899999999999998</c:v>
                </c:pt>
                <c:pt idx="74">
                  <c:v>0.84799999999999998</c:v>
                </c:pt>
                <c:pt idx="75">
                  <c:v>0.84699999999999998</c:v>
                </c:pt>
                <c:pt idx="76">
                  <c:v>0.84699999999999998</c:v>
                </c:pt>
                <c:pt idx="77">
                  <c:v>0.84599999999999997</c:v>
                </c:pt>
                <c:pt idx="78">
                  <c:v>0.84499999999999997</c:v>
                </c:pt>
                <c:pt idx="79">
                  <c:v>0.84499999999999997</c:v>
                </c:pt>
                <c:pt idx="80">
                  <c:v>0.84399999999999997</c:v>
                </c:pt>
                <c:pt idx="81">
                  <c:v>0.84299999999999997</c:v>
                </c:pt>
                <c:pt idx="82">
                  <c:v>0.84199999999999997</c:v>
                </c:pt>
                <c:pt idx="83">
                  <c:v>0.84099999999999997</c:v>
                </c:pt>
                <c:pt idx="84">
                  <c:v>0.84</c:v>
                </c:pt>
                <c:pt idx="85">
                  <c:v>0.83899999999999997</c:v>
                </c:pt>
                <c:pt idx="86">
                  <c:v>0.83899999999999997</c:v>
                </c:pt>
                <c:pt idx="87">
                  <c:v>0.83799999999999997</c:v>
                </c:pt>
                <c:pt idx="88">
                  <c:v>0.83699999999999997</c:v>
                </c:pt>
                <c:pt idx="89">
                  <c:v>0.83599999999999997</c:v>
                </c:pt>
                <c:pt idx="90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DD-40F2-8DCB-E9201CA106E9}"/>
            </c:ext>
          </c:extLst>
        </c:ser>
        <c:ser>
          <c:idx val="3"/>
          <c:order val="3"/>
          <c:tx>
            <c:strRef>
              <c:f>'12-09-22 R3-1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run1'!$E$3:$E$93</c:f>
              <c:numCache>
                <c:formatCode>General</c:formatCode>
                <c:ptCount val="91"/>
                <c:pt idx="0">
                  <c:v>0.91200000000000003</c:v>
                </c:pt>
                <c:pt idx="1">
                  <c:v>0.91200000000000003</c:v>
                </c:pt>
                <c:pt idx="2">
                  <c:v>0.91200000000000003</c:v>
                </c:pt>
                <c:pt idx="3">
                  <c:v>0.91100000000000003</c:v>
                </c:pt>
                <c:pt idx="4">
                  <c:v>0.91100000000000003</c:v>
                </c:pt>
                <c:pt idx="5">
                  <c:v>0.91</c:v>
                </c:pt>
                <c:pt idx="6">
                  <c:v>0.91</c:v>
                </c:pt>
                <c:pt idx="7">
                  <c:v>0.90900000000000003</c:v>
                </c:pt>
                <c:pt idx="8">
                  <c:v>0.90800000000000003</c:v>
                </c:pt>
                <c:pt idx="9">
                  <c:v>0.90700000000000003</c:v>
                </c:pt>
                <c:pt idx="10">
                  <c:v>0.90600000000000003</c:v>
                </c:pt>
                <c:pt idx="11">
                  <c:v>0.90500000000000003</c:v>
                </c:pt>
                <c:pt idx="12">
                  <c:v>0.90400000000000003</c:v>
                </c:pt>
                <c:pt idx="13">
                  <c:v>0.90400000000000003</c:v>
                </c:pt>
                <c:pt idx="14">
                  <c:v>0.90300000000000002</c:v>
                </c:pt>
                <c:pt idx="15">
                  <c:v>0.90200000000000002</c:v>
                </c:pt>
                <c:pt idx="16">
                  <c:v>0.90200000000000002</c:v>
                </c:pt>
                <c:pt idx="17">
                  <c:v>0.90100000000000002</c:v>
                </c:pt>
                <c:pt idx="18">
                  <c:v>0.9</c:v>
                </c:pt>
                <c:pt idx="19">
                  <c:v>0.89900000000000002</c:v>
                </c:pt>
                <c:pt idx="20">
                  <c:v>0.89800000000000002</c:v>
                </c:pt>
                <c:pt idx="21">
                  <c:v>0.89800000000000002</c:v>
                </c:pt>
                <c:pt idx="22">
                  <c:v>0.89700000000000002</c:v>
                </c:pt>
                <c:pt idx="23">
                  <c:v>0.89600000000000002</c:v>
                </c:pt>
                <c:pt idx="24">
                  <c:v>0.89500000000000002</c:v>
                </c:pt>
                <c:pt idx="25">
                  <c:v>0.89400000000000002</c:v>
                </c:pt>
                <c:pt idx="26">
                  <c:v>0.89300000000000002</c:v>
                </c:pt>
                <c:pt idx="27">
                  <c:v>0.89200000000000002</c:v>
                </c:pt>
                <c:pt idx="28">
                  <c:v>0.89200000000000002</c:v>
                </c:pt>
                <c:pt idx="29">
                  <c:v>0.89100000000000001</c:v>
                </c:pt>
                <c:pt idx="30">
                  <c:v>0.89</c:v>
                </c:pt>
                <c:pt idx="31">
                  <c:v>0.88900000000000001</c:v>
                </c:pt>
                <c:pt idx="32">
                  <c:v>0.88800000000000001</c:v>
                </c:pt>
                <c:pt idx="33">
                  <c:v>0.88700000000000001</c:v>
                </c:pt>
                <c:pt idx="34">
                  <c:v>0.88600000000000001</c:v>
                </c:pt>
                <c:pt idx="35">
                  <c:v>0.88500000000000001</c:v>
                </c:pt>
                <c:pt idx="36">
                  <c:v>0.88400000000000001</c:v>
                </c:pt>
                <c:pt idx="37">
                  <c:v>0.88400000000000001</c:v>
                </c:pt>
                <c:pt idx="38">
                  <c:v>0.88300000000000001</c:v>
                </c:pt>
                <c:pt idx="39">
                  <c:v>0.88200000000000001</c:v>
                </c:pt>
                <c:pt idx="40">
                  <c:v>0.88100000000000001</c:v>
                </c:pt>
                <c:pt idx="41">
                  <c:v>0.88</c:v>
                </c:pt>
                <c:pt idx="42">
                  <c:v>0.879</c:v>
                </c:pt>
                <c:pt idx="43">
                  <c:v>0.878</c:v>
                </c:pt>
                <c:pt idx="44">
                  <c:v>0.878</c:v>
                </c:pt>
                <c:pt idx="45">
                  <c:v>0.877</c:v>
                </c:pt>
                <c:pt idx="46">
                  <c:v>0.876</c:v>
                </c:pt>
                <c:pt idx="47">
                  <c:v>0.875</c:v>
                </c:pt>
                <c:pt idx="48">
                  <c:v>0.874</c:v>
                </c:pt>
                <c:pt idx="49">
                  <c:v>0.873</c:v>
                </c:pt>
                <c:pt idx="50">
                  <c:v>0.873</c:v>
                </c:pt>
                <c:pt idx="51">
                  <c:v>0.872</c:v>
                </c:pt>
                <c:pt idx="52">
                  <c:v>0.871</c:v>
                </c:pt>
                <c:pt idx="53">
                  <c:v>0.87</c:v>
                </c:pt>
                <c:pt idx="54">
                  <c:v>0.86899999999999999</c:v>
                </c:pt>
                <c:pt idx="55">
                  <c:v>0.86799999999999999</c:v>
                </c:pt>
                <c:pt idx="56">
                  <c:v>0.86699999999999999</c:v>
                </c:pt>
                <c:pt idx="57">
                  <c:v>0.86699999999999999</c:v>
                </c:pt>
                <c:pt idx="58">
                  <c:v>0.86599999999999999</c:v>
                </c:pt>
                <c:pt idx="59">
                  <c:v>0.86499999999999999</c:v>
                </c:pt>
                <c:pt idx="60">
                  <c:v>0.86399999999999999</c:v>
                </c:pt>
                <c:pt idx="61">
                  <c:v>0.86299999999999999</c:v>
                </c:pt>
                <c:pt idx="62">
                  <c:v>0.86299999999999999</c:v>
                </c:pt>
                <c:pt idx="63">
                  <c:v>0.86199999999999999</c:v>
                </c:pt>
                <c:pt idx="64">
                  <c:v>0.86099999999999999</c:v>
                </c:pt>
                <c:pt idx="65">
                  <c:v>0.86</c:v>
                </c:pt>
                <c:pt idx="66">
                  <c:v>0.85899999999999999</c:v>
                </c:pt>
                <c:pt idx="67">
                  <c:v>0.85899999999999999</c:v>
                </c:pt>
                <c:pt idx="68">
                  <c:v>0.85699999999999998</c:v>
                </c:pt>
                <c:pt idx="69">
                  <c:v>0.85599999999999998</c:v>
                </c:pt>
                <c:pt idx="70">
                  <c:v>0.85599999999999998</c:v>
                </c:pt>
                <c:pt idx="71">
                  <c:v>0.85499999999999998</c:v>
                </c:pt>
                <c:pt idx="72">
                  <c:v>0.85399999999999998</c:v>
                </c:pt>
                <c:pt idx="73">
                  <c:v>0.85299999999999998</c:v>
                </c:pt>
                <c:pt idx="74">
                  <c:v>0.85199999999999998</c:v>
                </c:pt>
                <c:pt idx="75">
                  <c:v>0.85099999999999998</c:v>
                </c:pt>
                <c:pt idx="76">
                  <c:v>0.85099999999999998</c:v>
                </c:pt>
                <c:pt idx="77">
                  <c:v>0.85</c:v>
                </c:pt>
                <c:pt idx="78">
                  <c:v>0.84899999999999998</c:v>
                </c:pt>
                <c:pt idx="79">
                  <c:v>0.84799999999999998</c:v>
                </c:pt>
                <c:pt idx="80">
                  <c:v>0.84699999999999998</c:v>
                </c:pt>
                <c:pt idx="81">
                  <c:v>0.84599999999999997</c:v>
                </c:pt>
                <c:pt idx="82">
                  <c:v>0.84499999999999997</c:v>
                </c:pt>
                <c:pt idx="83">
                  <c:v>0.84499999999999997</c:v>
                </c:pt>
                <c:pt idx="84">
                  <c:v>0.84399999999999997</c:v>
                </c:pt>
                <c:pt idx="85">
                  <c:v>0.84299999999999997</c:v>
                </c:pt>
                <c:pt idx="86">
                  <c:v>0.84199999999999997</c:v>
                </c:pt>
                <c:pt idx="87">
                  <c:v>0.84099999999999997</c:v>
                </c:pt>
                <c:pt idx="88">
                  <c:v>0.84</c:v>
                </c:pt>
                <c:pt idx="89">
                  <c:v>0.84</c:v>
                </c:pt>
                <c:pt idx="90">
                  <c:v>0.83899999999999997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DD-40F2-8DCB-E9201CA10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'12-09-22 R3-1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run1'!$J$3:$J$93</c:f>
              <c:numCache>
                <c:formatCode>General</c:formatCode>
                <c:ptCount val="91"/>
                <c:pt idx="0">
                  <c:v>2.9000000000000026E-2</c:v>
                </c:pt>
                <c:pt idx="1">
                  <c:v>3.1000000000000028E-2</c:v>
                </c:pt>
                <c:pt idx="2">
                  <c:v>3.2499999999999973E-2</c:v>
                </c:pt>
                <c:pt idx="3">
                  <c:v>3.400000000000003E-2</c:v>
                </c:pt>
                <c:pt idx="4">
                  <c:v>3.5499999999999976E-2</c:v>
                </c:pt>
                <c:pt idx="5">
                  <c:v>3.7000000000000033E-2</c:v>
                </c:pt>
                <c:pt idx="6">
                  <c:v>3.850000000000009E-2</c:v>
                </c:pt>
                <c:pt idx="7">
                  <c:v>4.1000000000000036E-2</c:v>
                </c:pt>
                <c:pt idx="8">
                  <c:v>4.2000000000000037E-2</c:v>
                </c:pt>
                <c:pt idx="9">
                  <c:v>4.4500000000000095E-2</c:v>
                </c:pt>
                <c:pt idx="10">
                  <c:v>4.6499999999999986E-2</c:v>
                </c:pt>
                <c:pt idx="11">
                  <c:v>4.9000000000000044E-2</c:v>
                </c:pt>
                <c:pt idx="12">
                  <c:v>5.05000000000001E-2</c:v>
                </c:pt>
                <c:pt idx="13">
                  <c:v>5.3000000000000047E-2</c:v>
                </c:pt>
                <c:pt idx="14">
                  <c:v>5.5000000000000049E-2</c:v>
                </c:pt>
                <c:pt idx="15">
                  <c:v>5.7500000000000107E-2</c:v>
                </c:pt>
                <c:pt idx="16">
                  <c:v>5.9499999999999997E-2</c:v>
                </c:pt>
                <c:pt idx="17">
                  <c:v>6.1499999999999999E-2</c:v>
                </c:pt>
                <c:pt idx="18">
                  <c:v>6.3500000000000112E-2</c:v>
                </c:pt>
                <c:pt idx="19">
                  <c:v>6.5500000000000003E-2</c:v>
                </c:pt>
                <c:pt idx="20">
                  <c:v>6.700000000000006E-2</c:v>
                </c:pt>
                <c:pt idx="21">
                  <c:v>6.9000000000000172E-2</c:v>
                </c:pt>
                <c:pt idx="22">
                  <c:v>7.0500000000000007E-2</c:v>
                </c:pt>
                <c:pt idx="23">
                  <c:v>7.2000000000000064E-2</c:v>
                </c:pt>
                <c:pt idx="24">
                  <c:v>7.350000000000001E-2</c:v>
                </c:pt>
                <c:pt idx="25">
                  <c:v>7.5000000000000178E-2</c:v>
                </c:pt>
                <c:pt idx="26">
                  <c:v>7.6500000000000123E-2</c:v>
                </c:pt>
                <c:pt idx="27">
                  <c:v>7.7999999999999958E-2</c:v>
                </c:pt>
                <c:pt idx="28">
                  <c:v>8.0000000000000071E-2</c:v>
                </c:pt>
                <c:pt idx="29">
                  <c:v>8.0999999999999961E-2</c:v>
                </c:pt>
                <c:pt idx="30">
                  <c:v>8.2500000000000018E-2</c:v>
                </c:pt>
                <c:pt idx="31">
                  <c:v>8.3499999999999908E-2</c:v>
                </c:pt>
                <c:pt idx="32">
                  <c:v>8.4999999999999964E-2</c:v>
                </c:pt>
                <c:pt idx="33">
                  <c:v>8.649999999999991E-2</c:v>
                </c:pt>
                <c:pt idx="34">
                  <c:v>8.7499999999999911E-2</c:v>
                </c:pt>
                <c:pt idx="35">
                  <c:v>8.8499999999999912E-2</c:v>
                </c:pt>
                <c:pt idx="36">
                  <c:v>8.9999999999999969E-2</c:v>
                </c:pt>
                <c:pt idx="37">
                  <c:v>9.1499999999999915E-2</c:v>
                </c:pt>
                <c:pt idx="38">
                  <c:v>9.2999999999999972E-2</c:v>
                </c:pt>
                <c:pt idx="39">
                  <c:v>9.3999999999999972E-2</c:v>
                </c:pt>
                <c:pt idx="40">
                  <c:v>9.4499999999999917E-2</c:v>
                </c:pt>
                <c:pt idx="41">
                  <c:v>9.5999999999999974E-2</c:v>
                </c:pt>
                <c:pt idx="42">
                  <c:v>9.6999999999999975E-2</c:v>
                </c:pt>
                <c:pt idx="43">
                  <c:v>9.749999999999992E-2</c:v>
                </c:pt>
                <c:pt idx="44">
                  <c:v>9.8999999999999977E-2</c:v>
                </c:pt>
                <c:pt idx="45">
                  <c:v>9.9999999999999978E-2</c:v>
                </c:pt>
                <c:pt idx="46">
                  <c:v>0.10099999999999998</c:v>
                </c:pt>
                <c:pt idx="47">
                  <c:v>0.10199999999999998</c:v>
                </c:pt>
                <c:pt idx="48">
                  <c:v>0.10250000000000004</c:v>
                </c:pt>
                <c:pt idx="49">
                  <c:v>0.10400000000000009</c:v>
                </c:pt>
                <c:pt idx="50">
                  <c:v>0.10499999999999998</c:v>
                </c:pt>
                <c:pt idx="51">
                  <c:v>0.10599999999999998</c:v>
                </c:pt>
                <c:pt idx="52">
                  <c:v>0.10649999999999993</c:v>
                </c:pt>
                <c:pt idx="53">
                  <c:v>0.10799999999999987</c:v>
                </c:pt>
                <c:pt idx="54">
                  <c:v>0.10850000000000004</c:v>
                </c:pt>
                <c:pt idx="55">
                  <c:v>0.10899999999999999</c:v>
                </c:pt>
                <c:pt idx="56">
                  <c:v>0.1100000000000001</c:v>
                </c:pt>
                <c:pt idx="57">
                  <c:v>0.11150000000000004</c:v>
                </c:pt>
                <c:pt idx="58">
                  <c:v>0.11199999999999988</c:v>
                </c:pt>
                <c:pt idx="59">
                  <c:v>0.11250000000000004</c:v>
                </c:pt>
                <c:pt idx="60">
                  <c:v>0.11349999999999993</c:v>
                </c:pt>
                <c:pt idx="61">
                  <c:v>0.11399999999999999</c:v>
                </c:pt>
                <c:pt idx="62">
                  <c:v>0.11550000000000005</c:v>
                </c:pt>
                <c:pt idx="63">
                  <c:v>0.11649999999999994</c:v>
                </c:pt>
                <c:pt idx="64">
                  <c:v>0.11650000000000005</c:v>
                </c:pt>
                <c:pt idx="65">
                  <c:v>0.11749999999999994</c:v>
                </c:pt>
                <c:pt idx="66">
                  <c:v>0.11799999999999999</c:v>
                </c:pt>
                <c:pt idx="67">
                  <c:v>0.11950000000000005</c:v>
                </c:pt>
                <c:pt idx="68">
                  <c:v>0.11899999999999999</c:v>
                </c:pt>
                <c:pt idx="69">
                  <c:v>0.12</c:v>
                </c:pt>
                <c:pt idx="70">
                  <c:v>0.12049999999999994</c:v>
                </c:pt>
                <c:pt idx="71">
                  <c:v>0.122</c:v>
                </c:pt>
                <c:pt idx="72">
                  <c:v>0.12249999999999994</c:v>
                </c:pt>
                <c:pt idx="73">
                  <c:v>0.123</c:v>
                </c:pt>
                <c:pt idx="74">
                  <c:v>0.12350000000000005</c:v>
                </c:pt>
                <c:pt idx="75">
                  <c:v>0.124</c:v>
                </c:pt>
                <c:pt idx="76">
                  <c:v>0.125</c:v>
                </c:pt>
                <c:pt idx="77">
                  <c:v>0.12550000000000006</c:v>
                </c:pt>
                <c:pt idx="78">
                  <c:v>0.126</c:v>
                </c:pt>
                <c:pt idx="79">
                  <c:v>0.127</c:v>
                </c:pt>
                <c:pt idx="80">
                  <c:v>0.12749999999999995</c:v>
                </c:pt>
                <c:pt idx="81">
                  <c:v>0.12800000000000011</c:v>
                </c:pt>
                <c:pt idx="82">
                  <c:v>0.12799999999999989</c:v>
                </c:pt>
                <c:pt idx="83">
                  <c:v>0.129</c:v>
                </c:pt>
                <c:pt idx="84">
                  <c:v>0.12950000000000006</c:v>
                </c:pt>
                <c:pt idx="85">
                  <c:v>0.13</c:v>
                </c:pt>
                <c:pt idx="86">
                  <c:v>0.13100000000000001</c:v>
                </c:pt>
                <c:pt idx="87">
                  <c:v>0.13100000000000001</c:v>
                </c:pt>
                <c:pt idx="88">
                  <c:v>0.13150000000000006</c:v>
                </c:pt>
                <c:pt idx="89">
                  <c:v>0.13249999999999995</c:v>
                </c:pt>
                <c:pt idx="90">
                  <c:v>0.13250000000000006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8-4CAD-8067-D914D1EA0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'12-09-22 R3-1 run2'!$B$2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run2'!$B$3:$B$93</c:f>
              <c:numCache>
                <c:formatCode>General</c:formatCode>
                <c:ptCount val="91"/>
                <c:pt idx="0">
                  <c:v>0.88800000000000001</c:v>
                </c:pt>
                <c:pt idx="1">
                  <c:v>0.88600000000000001</c:v>
                </c:pt>
                <c:pt idx="2">
                  <c:v>0.88500000000000001</c:v>
                </c:pt>
                <c:pt idx="3">
                  <c:v>0.88300000000000001</c:v>
                </c:pt>
                <c:pt idx="4">
                  <c:v>0.88100000000000001</c:v>
                </c:pt>
                <c:pt idx="5">
                  <c:v>0.879</c:v>
                </c:pt>
                <c:pt idx="6">
                  <c:v>0.877</c:v>
                </c:pt>
                <c:pt idx="7">
                  <c:v>0.874</c:v>
                </c:pt>
                <c:pt idx="8">
                  <c:v>0.872</c:v>
                </c:pt>
                <c:pt idx="9">
                  <c:v>0.86899999999999999</c:v>
                </c:pt>
                <c:pt idx="10">
                  <c:v>0.86699999999999999</c:v>
                </c:pt>
                <c:pt idx="11">
                  <c:v>0.86399999999999999</c:v>
                </c:pt>
                <c:pt idx="12">
                  <c:v>0.86099999999999999</c:v>
                </c:pt>
                <c:pt idx="13">
                  <c:v>0.85899999999999999</c:v>
                </c:pt>
                <c:pt idx="14">
                  <c:v>0.85599999999999998</c:v>
                </c:pt>
                <c:pt idx="15">
                  <c:v>0.85299999999999998</c:v>
                </c:pt>
                <c:pt idx="16">
                  <c:v>0.85099999999999998</c:v>
                </c:pt>
                <c:pt idx="17">
                  <c:v>0.84799999999999998</c:v>
                </c:pt>
                <c:pt idx="18">
                  <c:v>0.84499999999999997</c:v>
                </c:pt>
                <c:pt idx="19">
                  <c:v>0.84299999999999997</c:v>
                </c:pt>
                <c:pt idx="20">
                  <c:v>0.84</c:v>
                </c:pt>
                <c:pt idx="21">
                  <c:v>0.83799999999999997</c:v>
                </c:pt>
                <c:pt idx="22">
                  <c:v>0.83599999999999997</c:v>
                </c:pt>
                <c:pt idx="23">
                  <c:v>0.83299999999999996</c:v>
                </c:pt>
                <c:pt idx="24">
                  <c:v>0.83099999999999996</c:v>
                </c:pt>
                <c:pt idx="25">
                  <c:v>0.82899999999999996</c:v>
                </c:pt>
                <c:pt idx="26">
                  <c:v>0.82599999999999996</c:v>
                </c:pt>
                <c:pt idx="27">
                  <c:v>0.82399999999999995</c:v>
                </c:pt>
                <c:pt idx="28">
                  <c:v>0.82199999999999995</c:v>
                </c:pt>
                <c:pt idx="29">
                  <c:v>0.82</c:v>
                </c:pt>
                <c:pt idx="30">
                  <c:v>0.81799999999999995</c:v>
                </c:pt>
                <c:pt idx="31">
                  <c:v>0.81499999999999995</c:v>
                </c:pt>
                <c:pt idx="32">
                  <c:v>0.81299999999999994</c:v>
                </c:pt>
                <c:pt idx="33">
                  <c:v>0.81100000000000005</c:v>
                </c:pt>
                <c:pt idx="34">
                  <c:v>0.80900000000000005</c:v>
                </c:pt>
                <c:pt idx="35">
                  <c:v>0.80700000000000005</c:v>
                </c:pt>
                <c:pt idx="36">
                  <c:v>0.80500000000000005</c:v>
                </c:pt>
                <c:pt idx="37">
                  <c:v>0.80300000000000005</c:v>
                </c:pt>
                <c:pt idx="38">
                  <c:v>0.80100000000000005</c:v>
                </c:pt>
                <c:pt idx="39">
                  <c:v>0.79900000000000004</c:v>
                </c:pt>
                <c:pt idx="40">
                  <c:v>0.79700000000000004</c:v>
                </c:pt>
                <c:pt idx="41">
                  <c:v>0.79500000000000004</c:v>
                </c:pt>
                <c:pt idx="42">
                  <c:v>0.79300000000000004</c:v>
                </c:pt>
                <c:pt idx="43">
                  <c:v>0.79200000000000004</c:v>
                </c:pt>
                <c:pt idx="44">
                  <c:v>0.79</c:v>
                </c:pt>
                <c:pt idx="45">
                  <c:v>0.78800000000000003</c:v>
                </c:pt>
                <c:pt idx="46">
                  <c:v>0.78600000000000003</c:v>
                </c:pt>
                <c:pt idx="47">
                  <c:v>0.78500000000000003</c:v>
                </c:pt>
                <c:pt idx="48">
                  <c:v>0.78300000000000003</c:v>
                </c:pt>
                <c:pt idx="49">
                  <c:v>0.78100000000000003</c:v>
                </c:pt>
                <c:pt idx="50">
                  <c:v>0.77900000000000003</c:v>
                </c:pt>
                <c:pt idx="51">
                  <c:v>0.77800000000000002</c:v>
                </c:pt>
                <c:pt idx="52">
                  <c:v>0.77600000000000002</c:v>
                </c:pt>
                <c:pt idx="53">
                  <c:v>0.77400000000000002</c:v>
                </c:pt>
                <c:pt idx="54">
                  <c:v>0.77300000000000002</c:v>
                </c:pt>
                <c:pt idx="55">
                  <c:v>0.77100000000000002</c:v>
                </c:pt>
                <c:pt idx="56">
                  <c:v>0.76900000000000002</c:v>
                </c:pt>
                <c:pt idx="57">
                  <c:v>0.76800000000000002</c:v>
                </c:pt>
                <c:pt idx="58">
                  <c:v>0.76600000000000001</c:v>
                </c:pt>
                <c:pt idx="59">
                  <c:v>0.76400000000000001</c:v>
                </c:pt>
                <c:pt idx="60">
                  <c:v>0.76300000000000001</c:v>
                </c:pt>
                <c:pt idx="61">
                  <c:v>0.76100000000000001</c:v>
                </c:pt>
                <c:pt idx="62">
                  <c:v>0.76</c:v>
                </c:pt>
                <c:pt idx="63">
                  <c:v>0.75800000000000001</c:v>
                </c:pt>
                <c:pt idx="64">
                  <c:v>0.75700000000000001</c:v>
                </c:pt>
                <c:pt idx="65">
                  <c:v>0.755</c:v>
                </c:pt>
                <c:pt idx="66">
                  <c:v>0.754</c:v>
                </c:pt>
                <c:pt idx="67">
                  <c:v>0.752</c:v>
                </c:pt>
                <c:pt idx="68">
                  <c:v>0.75</c:v>
                </c:pt>
                <c:pt idx="69">
                  <c:v>0.749</c:v>
                </c:pt>
                <c:pt idx="70">
                  <c:v>0.747</c:v>
                </c:pt>
                <c:pt idx="71">
                  <c:v>0.746</c:v>
                </c:pt>
                <c:pt idx="72">
                  <c:v>0.745</c:v>
                </c:pt>
                <c:pt idx="73">
                  <c:v>0.74299999999999999</c:v>
                </c:pt>
                <c:pt idx="74">
                  <c:v>0.74199999999999999</c:v>
                </c:pt>
                <c:pt idx="75">
                  <c:v>0.74</c:v>
                </c:pt>
                <c:pt idx="76">
                  <c:v>0.73899999999999999</c:v>
                </c:pt>
                <c:pt idx="77">
                  <c:v>0.73699999999999999</c:v>
                </c:pt>
                <c:pt idx="78">
                  <c:v>0.73599999999999999</c:v>
                </c:pt>
                <c:pt idx="79">
                  <c:v>0.73499999999999999</c:v>
                </c:pt>
                <c:pt idx="80">
                  <c:v>0.73299999999999998</c:v>
                </c:pt>
                <c:pt idx="81">
                  <c:v>0.73199999999999998</c:v>
                </c:pt>
                <c:pt idx="82">
                  <c:v>0.73</c:v>
                </c:pt>
                <c:pt idx="83">
                  <c:v>0.72899999999999998</c:v>
                </c:pt>
                <c:pt idx="84">
                  <c:v>0.72799999999999998</c:v>
                </c:pt>
                <c:pt idx="85">
                  <c:v>0.72599999999999998</c:v>
                </c:pt>
                <c:pt idx="86">
                  <c:v>0.72499999999999998</c:v>
                </c:pt>
                <c:pt idx="87">
                  <c:v>0.72399999999999998</c:v>
                </c:pt>
                <c:pt idx="88">
                  <c:v>0.72199999999999998</c:v>
                </c:pt>
                <c:pt idx="89">
                  <c:v>0.72099999999999997</c:v>
                </c:pt>
                <c:pt idx="90">
                  <c:v>0.71899999999999997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1-44A7-8310-45B3B66EBFCC}"/>
            </c:ext>
          </c:extLst>
        </c:ser>
        <c:ser>
          <c:idx val="1"/>
          <c:order val="1"/>
          <c:tx>
            <c:strRef>
              <c:f>'12-09-22 R3-1 run2'!$C$2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run2'!$C$3:$C$93</c:f>
              <c:numCache>
                <c:formatCode>General</c:formatCode>
                <c:ptCount val="91"/>
                <c:pt idx="0">
                  <c:v>0.89400000000000002</c:v>
                </c:pt>
                <c:pt idx="1">
                  <c:v>0.89200000000000002</c:v>
                </c:pt>
                <c:pt idx="2">
                  <c:v>0.89</c:v>
                </c:pt>
                <c:pt idx="3">
                  <c:v>0.88900000000000001</c:v>
                </c:pt>
                <c:pt idx="4">
                  <c:v>0.88700000000000001</c:v>
                </c:pt>
                <c:pt idx="5">
                  <c:v>0.88500000000000001</c:v>
                </c:pt>
                <c:pt idx="6">
                  <c:v>0.88300000000000001</c:v>
                </c:pt>
                <c:pt idx="7">
                  <c:v>0.88</c:v>
                </c:pt>
                <c:pt idx="8">
                  <c:v>0.878</c:v>
                </c:pt>
                <c:pt idx="9">
                  <c:v>0.876</c:v>
                </c:pt>
                <c:pt idx="10">
                  <c:v>0.873</c:v>
                </c:pt>
                <c:pt idx="11">
                  <c:v>0.871</c:v>
                </c:pt>
                <c:pt idx="12">
                  <c:v>0.86799999999999999</c:v>
                </c:pt>
                <c:pt idx="13">
                  <c:v>0.86499999999999999</c:v>
                </c:pt>
                <c:pt idx="14">
                  <c:v>0.86299999999999999</c:v>
                </c:pt>
                <c:pt idx="15">
                  <c:v>0.86</c:v>
                </c:pt>
                <c:pt idx="16">
                  <c:v>0.85799999999999998</c:v>
                </c:pt>
                <c:pt idx="17">
                  <c:v>0.85499999999999998</c:v>
                </c:pt>
                <c:pt idx="18">
                  <c:v>0.85299999999999998</c:v>
                </c:pt>
                <c:pt idx="19">
                  <c:v>0.85</c:v>
                </c:pt>
                <c:pt idx="20">
                  <c:v>0.84799999999999998</c:v>
                </c:pt>
                <c:pt idx="21">
                  <c:v>0.84499999999999997</c:v>
                </c:pt>
                <c:pt idx="22">
                  <c:v>0.84299999999999997</c:v>
                </c:pt>
                <c:pt idx="23">
                  <c:v>0.84</c:v>
                </c:pt>
                <c:pt idx="24">
                  <c:v>0.83799999999999997</c:v>
                </c:pt>
                <c:pt idx="25">
                  <c:v>0.83599999999999997</c:v>
                </c:pt>
                <c:pt idx="26">
                  <c:v>0.83399999999999996</c:v>
                </c:pt>
                <c:pt idx="27">
                  <c:v>0.83099999999999996</c:v>
                </c:pt>
                <c:pt idx="28">
                  <c:v>0.82899999999999996</c:v>
                </c:pt>
                <c:pt idx="29">
                  <c:v>0.82699999999999996</c:v>
                </c:pt>
                <c:pt idx="30">
                  <c:v>0.82499999999999996</c:v>
                </c:pt>
                <c:pt idx="31">
                  <c:v>0.82299999999999995</c:v>
                </c:pt>
                <c:pt idx="32">
                  <c:v>0.82099999999999995</c:v>
                </c:pt>
                <c:pt idx="33">
                  <c:v>0.81899999999999995</c:v>
                </c:pt>
                <c:pt idx="34">
                  <c:v>0.81699999999999995</c:v>
                </c:pt>
                <c:pt idx="35">
                  <c:v>0.81499999999999995</c:v>
                </c:pt>
                <c:pt idx="36">
                  <c:v>0.81299999999999994</c:v>
                </c:pt>
                <c:pt idx="37">
                  <c:v>0.81100000000000005</c:v>
                </c:pt>
                <c:pt idx="38">
                  <c:v>0.80900000000000005</c:v>
                </c:pt>
                <c:pt idx="39">
                  <c:v>0.80700000000000005</c:v>
                </c:pt>
                <c:pt idx="40">
                  <c:v>0.80500000000000005</c:v>
                </c:pt>
                <c:pt idx="41">
                  <c:v>0.80300000000000005</c:v>
                </c:pt>
                <c:pt idx="42">
                  <c:v>0.80100000000000005</c:v>
                </c:pt>
                <c:pt idx="43">
                  <c:v>0.79900000000000004</c:v>
                </c:pt>
                <c:pt idx="44">
                  <c:v>0.79800000000000004</c:v>
                </c:pt>
                <c:pt idx="45">
                  <c:v>0.79600000000000004</c:v>
                </c:pt>
                <c:pt idx="46">
                  <c:v>0.79400000000000004</c:v>
                </c:pt>
                <c:pt idx="47">
                  <c:v>0.79200000000000004</c:v>
                </c:pt>
                <c:pt idx="48">
                  <c:v>0.79100000000000004</c:v>
                </c:pt>
                <c:pt idx="49">
                  <c:v>0.78900000000000003</c:v>
                </c:pt>
                <c:pt idx="50">
                  <c:v>0.78700000000000003</c:v>
                </c:pt>
                <c:pt idx="51">
                  <c:v>0.78600000000000003</c:v>
                </c:pt>
                <c:pt idx="52">
                  <c:v>0.78400000000000003</c:v>
                </c:pt>
                <c:pt idx="53">
                  <c:v>0.78200000000000003</c:v>
                </c:pt>
                <c:pt idx="54">
                  <c:v>0.78100000000000003</c:v>
                </c:pt>
                <c:pt idx="55">
                  <c:v>0.77900000000000003</c:v>
                </c:pt>
                <c:pt idx="56">
                  <c:v>0.77700000000000002</c:v>
                </c:pt>
                <c:pt idx="57">
                  <c:v>0.77600000000000002</c:v>
                </c:pt>
                <c:pt idx="58">
                  <c:v>0.77400000000000002</c:v>
                </c:pt>
                <c:pt idx="59">
                  <c:v>0.77300000000000002</c:v>
                </c:pt>
                <c:pt idx="60">
                  <c:v>0.77100000000000002</c:v>
                </c:pt>
                <c:pt idx="61">
                  <c:v>0.76900000000000002</c:v>
                </c:pt>
                <c:pt idx="62">
                  <c:v>0.76800000000000002</c:v>
                </c:pt>
                <c:pt idx="63">
                  <c:v>0.76600000000000001</c:v>
                </c:pt>
                <c:pt idx="64">
                  <c:v>0.76500000000000001</c:v>
                </c:pt>
                <c:pt idx="65">
                  <c:v>0.76300000000000001</c:v>
                </c:pt>
                <c:pt idx="66">
                  <c:v>0.76200000000000001</c:v>
                </c:pt>
                <c:pt idx="67">
                  <c:v>0.76100000000000001</c:v>
                </c:pt>
                <c:pt idx="68">
                  <c:v>0.75900000000000001</c:v>
                </c:pt>
                <c:pt idx="69">
                  <c:v>0.75700000000000001</c:v>
                </c:pt>
                <c:pt idx="70">
                  <c:v>0.75600000000000001</c:v>
                </c:pt>
                <c:pt idx="71">
                  <c:v>0.755</c:v>
                </c:pt>
                <c:pt idx="72">
                  <c:v>0.753</c:v>
                </c:pt>
                <c:pt idx="73">
                  <c:v>0.752</c:v>
                </c:pt>
                <c:pt idx="74">
                  <c:v>0.75</c:v>
                </c:pt>
                <c:pt idx="75">
                  <c:v>0.749</c:v>
                </c:pt>
                <c:pt idx="76">
                  <c:v>0.748</c:v>
                </c:pt>
                <c:pt idx="77">
                  <c:v>0.746</c:v>
                </c:pt>
                <c:pt idx="78">
                  <c:v>0.745</c:v>
                </c:pt>
                <c:pt idx="79">
                  <c:v>0.74399999999999999</c:v>
                </c:pt>
                <c:pt idx="80">
                  <c:v>0.74199999999999999</c:v>
                </c:pt>
                <c:pt idx="81">
                  <c:v>0.74099999999999999</c:v>
                </c:pt>
                <c:pt idx="82">
                  <c:v>0.73899999999999999</c:v>
                </c:pt>
                <c:pt idx="83">
                  <c:v>0.73799999999999999</c:v>
                </c:pt>
                <c:pt idx="84">
                  <c:v>0.73699999999999999</c:v>
                </c:pt>
                <c:pt idx="85">
                  <c:v>0.73499999999999999</c:v>
                </c:pt>
                <c:pt idx="86">
                  <c:v>0.73399999999999999</c:v>
                </c:pt>
                <c:pt idx="87">
                  <c:v>0.73299999999999998</c:v>
                </c:pt>
                <c:pt idx="88">
                  <c:v>0.73099999999999998</c:v>
                </c:pt>
                <c:pt idx="89">
                  <c:v>0.73</c:v>
                </c:pt>
                <c:pt idx="90">
                  <c:v>0.72899999999999998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1-44A7-8310-45B3B66EBFCC}"/>
            </c:ext>
          </c:extLst>
        </c:ser>
        <c:ser>
          <c:idx val="2"/>
          <c:order val="2"/>
          <c:tx>
            <c:strRef>
              <c:f>'12-09-22 R3-1 run2'!$D$2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run2'!$D$3:$D$93</c:f>
              <c:numCache>
                <c:formatCode>General</c:formatCode>
                <c:ptCount val="91"/>
                <c:pt idx="0">
                  <c:v>0.88300000000000001</c:v>
                </c:pt>
                <c:pt idx="1">
                  <c:v>0.88300000000000001</c:v>
                </c:pt>
                <c:pt idx="2">
                  <c:v>0.88300000000000001</c:v>
                </c:pt>
                <c:pt idx="3">
                  <c:v>0.88200000000000001</c:v>
                </c:pt>
                <c:pt idx="4">
                  <c:v>0.88200000000000001</c:v>
                </c:pt>
                <c:pt idx="5">
                  <c:v>0.88200000000000001</c:v>
                </c:pt>
                <c:pt idx="6">
                  <c:v>0.88100000000000001</c:v>
                </c:pt>
                <c:pt idx="7">
                  <c:v>0.88100000000000001</c:v>
                </c:pt>
                <c:pt idx="8">
                  <c:v>0.88</c:v>
                </c:pt>
                <c:pt idx="9">
                  <c:v>0.879</c:v>
                </c:pt>
                <c:pt idx="10">
                  <c:v>0.879</c:v>
                </c:pt>
                <c:pt idx="11">
                  <c:v>0.878</c:v>
                </c:pt>
                <c:pt idx="12">
                  <c:v>0.877</c:v>
                </c:pt>
                <c:pt idx="13">
                  <c:v>0.876</c:v>
                </c:pt>
                <c:pt idx="14">
                  <c:v>0.875</c:v>
                </c:pt>
                <c:pt idx="15">
                  <c:v>0.875</c:v>
                </c:pt>
                <c:pt idx="16">
                  <c:v>0.874</c:v>
                </c:pt>
                <c:pt idx="17">
                  <c:v>0.873</c:v>
                </c:pt>
                <c:pt idx="18">
                  <c:v>0.873</c:v>
                </c:pt>
                <c:pt idx="19">
                  <c:v>0.872</c:v>
                </c:pt>
                <c:pt idx="20">
                  <c:v>0.871</c:v>
                </c:pt>
                <c:pt idx="21">
                  <c:v>0.87</c:v>
                </c:pt>
                <c:pt idx="22">
                  <c:v>0.86899999999999999</c:v>
                </c:pt>
                <c:pt idx="23">
                  <c:v>0.86799999999999999</c:v>
                </c:pt>
                <c:pt idx="24">
                  <c:v>0.86699999999999999</c:v>
                </c:pt>
                <c:pt idx="25">
                  <c:v>0.86699999999999999</c:v>
                </c:pt>
                <c:pt idx="26">
                  <c:v>0.86599999999999999</c:v>
                </c:pt>
                <c:pt idx="27">
                  <c:v>0.86499999999999999</c:v>
                </c:pt>
                <c:pt idx="28">
                  <c:v>0.86399999999999999</c:v>
                </c:pt>
                <c:pt idx="29">
                  <c:v>0.86299999999999999</c:v>
                </c:pt>
                <c:pt idx="30">
                  <c:v>0.86199999999999999</c:v>
                </c:pt>
                <c:pt idx="31">
                  <c:v>0.86199999999999999</c:v>
                </c:pt>
                <c:pt idx="32">
                  <c:v>0.86099999999999999</c:v>
                </c:pt>
                <c:pt idx="33">
                  <c:v>0.86</c:v>
                </c:pt>
                <c:pt idx="34">
                  <c:v>0.85899999999999999</c:v>
                </c:pt>
                <c:pt idx="35">
                  <c:v>0.85799999999999998</c:v>
                </c:pt>
                <c:pt idx="36">
                  <c:v>0.85799999999999998</c:v>
                </c:pt>
                <c:pt idx="37">
                  <c:v>0.85699999999999998</c:v>
                </c:pt>
                <c:pt idx="38">
                  <c:v>0.85599999999999998</c:v>
                </c:pt>
                <c:pt idx="39">
                  <c:v>0.85499999999999998</c:v>
                </c:pt>
                <c:pt idx="40">
                  <c:v>0.85399999999999998</c:v>
                </c:pt>
                <c:pt idx="41">
                  <c:v>0.85399999999999998</c:v>
                </c:pt>
                <c:pt idx="42">
                  <c:v>0.85299999999999998</c:v>
                </c:pt>
                <c:pt idx="43">
                  <c:v>0.85199999999999998</c:v>
                </c:pt>
                <c:pt idx="44">
                  <c:v>0.85099999999999998</c:v>
                </c:pt>
                <c:pt idx="45">
                  <c:v>0.85099999999999998</c:v>
                </c:pt>
                <c:pt idx="46">
                  <c:v>0.85</c:v>
                </c:pt>
                <c:pt idx="47">
                  <c:v>0.84899999999999998</c:v>
                </c:pt>
                <c:pt idx="48">
                  <c:v>0.84799999999999998</c:v>
                </c:pt>
                <c:pt idx="49">
                  <c:v>0.84699999999999998</c:v>
                </c:pt>
                <c:pt idx="50">
                  <c:v>0.84599999999999997</c:v>
                </c:pt>
                <c:pt idx="51">
                  <c:v>0.84499999999999997</c:v>
                </c:pt>
                <c:pt idx="52">
                  <c:v>0.84499999999999997</c:v>
                </c:pt>
                <c:pt idx="53">
                  <c:v>0.84299999999999997</c:v>
                </c:pt>
                <c:pt idx="54">
                  <c:v>0.84199999999999997</c:v>
                </c:pt>
                <c:pt idx="55">
                  <c:v>0.84099999999999997</c:v>
                </c:pt>
                <c:pt idx="56">
                  <c:v>0.84099999999999997</c:v>
                </c:pt>
                <c:pt idx="57">
                  <c:v>0.84</c:v>
                </c:pt>
                <c:pt idx="58">
                  <c:v>0.83899999999999997</c:v>
                </c:pt>
                <c:pt idx="59">
                  <c:v>0.83799999999999997</c:v>
                </c:pt>
                <c:pt idx="60">
                  <c:v>0.83699999999999997</c:v>
                </c:pt>
                <c:pt idx="61">
                  <c:v>0.83599999999999997</c:v>
                </c:pt>
                <c:pt idx="62">
                  <c:v>0.83599999999999997</c:v>
                </c:pt>
                <c:pt idx="63">
                  <c:v>0.83499999999999996</c:v>
                </c:pt>
                <c:pt idx="64">
                  <c:v>0.83399999999999996</c:v>
                </c:pt>
                <c:pt idx="65">
                  <c:v>0.83299999999999996</c:v>
                </c:pt>
                <c:pt idx="66">
                  <c:v>0.83199999999999996</c:v>
                </c:pt>
                <c:pt idx="67">
                  <c:v>0.83199999999999996</c:v>
                </c:pt>
                <c:pt idx="68">
                  <c:v>0.83099999999999996</c:v>
                </c:pt>
                <c:pt idx="69">
                  <c:v>0.83</c:v>
                </c:pt>
                <c:pt idx="70">
                  <c:v>0.82899999999999996</c:v>
                </c:pt>
                <c:pt idx="71">
                  <c:v>0.82799999999999996</c:v>
                </c:pt>
                <c:pt idx="72">
                  <c:v>0.82699999999999996</c:v>
                </c:pt>
                <c:pt idx="73">
                  <c:v>0.82699999999999996</c:v>
                </c:pt>
                <c:pt idx="74">
                  <c:v>0.82599999999999996</c:v>
                </c:pt>
                <c:pt idx="75">
                  <c:v>0.82499999999999996</c:v>
                </c:pt>
                <c:pt idx="76">
                  <c:v>0.82399999999999995</c:v>
                </c:pt>
                <c:pt idx="77">
                  <c:v>0.82299999999999995</c:v>
                </c:pt>
                <c:pt idx="78">
                  <c:v>0.82299999999999995</c:v>
                </c:pt>
                <c:pt idx="79">
                  <c:v>0.82199999999999995</c:v>
                </c:pt>
                <c:pt idx="80">
                  <c:v>0.82099999999999995</c:v>
                </c:pt>
                <c:pt idx="81">
                  <c:v>0.82</c:v>
                </c:pt>
                <c:pt idx="82">
                  <c:v>0.81899999999999995</c:v>
                </c:pt>
                <c:pt idx="83">
                  <c:v>0.81799999999999995</c:v>
                </c:pt>
                <c:pt idx="84">
                  <c:v>0.81799999999999995</c:v>
                </c:pt>
                <c:pt idx="85">
                  <c:v>0.81699999999999995</c:v>
                </c:pt>
                <c:pt idx="86">
                  <c:v>0.81599999999999995</c:v>
                </c:pt>
                <c:pt idx="87">
                  <c:v>0.81499999999999995</c:v>
                </c:pt>
                <c:pt idx="88">
                  <c:v>0.81399999999999995</c:v>
                </c:pt>
                <c:pt idx="89">
                  <c:v>0.81299999999999994</c:v>
                </c:pt>
                <c:pt idx="90">
                  <c:v>0.81200000000000006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91-44A7-8310-45B3B66EBFCC}"/>
            </c:ext>
          </c:extLst>
        </c:ser>
        <c:ser>
          <c:idx val="3"/>
          <c:order val="3"/>
          <c:tx>
            <c:strRef>
              <c:f>'12-09-22 R3-1 run2'!$E$2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run2'!$E$3:$E$93</c:f>
              <c:numCache>
                <c:formatCode>General</c:formatCode>
                <c:ptCount val="91"/>
                <c:pt idx="0">
                  <c:v>0.91700000000000004</c:v>
                </c:pt>
                <c:pt idx="1">
                  <c:v>0.91600000000000004</c:v>
                </c:pt>
                <c:pt idx="2">
                  <c:v>0.91600000000000004</c:v>
                </c:pt>
                <c:pt idx="3">
                  <c:v>0.91500000000000004</c:v>
                </c:pt>
                <c:pt idx="4">
                  <c:v>0.91500000000000004</c:v>
                </c:pt>
                <c:pt idx="5">
                  <c:v>0.91400000000000003</c:v>
                </c:pt>
                <c:pt idx="6">
                  <c:v>0.91400000000000003</c:v>
                </c:pt>
                <c:pt idx="7">
                  <c:v>0.91400000000000003</c:v>
                </c:pt>
                <c:pt idx="8">
                  <c:v>0.91300000000000003</c:v>
                </c:pt>
                <c:pt idx="9">
                  <c:v>0.91200000000000003</c:v>
                </c:pt>
                <c:pt idx="10">
                  <c:v>0.91200000000000003</c:v>
                </c:pt>
                <c:pt idx="11">
                  <c:v>0.91100000000000003</c:v>
                </c:pt>
                <c:pt idx="12">
                  <c:v>0.91</c:v>
                </c:pt>
                <c:pt idx="13">
                  <c:v>0.91</c:v>
                </c:pt>
                <c:pt idx="14">
                  <c:v>0.90900000000000003</c:v>
                </c:pt>
                <c:pt idx="15">
                  <c:v>0.90800000000000003</c:v>
                </c:pt>
                <c:pt idx="16">
                  <c:v>0.90800000000000003</c:v>
                </c:pt>
                <c:pt idx="17">
                  <c:v>0.90700000000000003</c:v>
                </c:pt>
                <c:pt idx="18">
                  <c:v>0.90600000000000003</c:v>
                </c:pt>
                <c:pt idx="19">
                  <c:v>0.90500000000000003</c:v>
                </c:pt>
                <c:pt idx="20">
                  <c:v>0.90400000000000003</c:v>
                </c:pt>
                <c:pt idx="21">
                  <c:v>0.90300000000000002</c:v>
                </c:pt>
                <c:pt idx="22">
                  <c:v>0.90200000000000002</c:v>
                </c:pt>
                <c:pt idx="23">
                  <c:v>0.90100000000000002</c:v>
                </c:pt>
                <c:pt idx="24">
                  <c:v>0.90100000000000002</c:v>
                </c:pt>
                <c:pt idx="25">
                  <c:v>0.9</c:v>
                </c:pt>
                <c:pt idx="26">
                  <c:v>0.89900000000000002</c:v>
                </c:pt>
                <c:pt idx="27">
                  <c:v>0.89800000000000002</c:v>
                </c:pt>
                <c:pt idx="28">
                  <c:v>0.89700000000000002</c:v>
                </c:pt>
                <c:pt idx="29">
                  <c:v>0.89600000000000002</c:v>
                </c:pt>
                <c:pt idx="30">
                  <c:v>0.89600000000000002</c:v>
                </c:pt>
                <c:pt idx="31">
                  <c:v>0.89500000000000002</c:v>
                </c:pt>
                <c:pt idx="32">
                  <c:v>0.89400000000000002</c:v>
                </c:pt>
                <c:pt idx="33">
                  <c:v>0.89300000000000002</c:v>
                </c:pt>
                <c:pt idx="34">
                  <c:v>0.89200000000000002</c:v>
                </c:pt>
                <c:pt idx="35">
                  <c:v>0.89100000000000001</c:v>
                </c:pt>
                <c:pt idx="36">
                  <c:v>0.89100000000000001</c:v>
                </c:pt>
                <c:pt idx="37">
                  <c:v>0.89</c:v>
                </c:pt>
                <c:pt idx="38">
                  <c:v>0.88900000000000001</c:v>
                </c:pt>
                <c:pt idx="39">
                  <c:v>0.88800000000000001</c:v>
                </c:pt>
                <c:pt idx="40">
                  <c:v>0.88700000000000001</c:v>
                </c:pt>
                <c:pt idx="41">
                  <c:v>0.88700000000000001</c:v>
                </c:pt>
                <c:pt idx="42">
                  <c:v>0.88600000000000001</c:v>
                </c:pt>
                <c:pt idx="43">
                  <c:v>0.88500000000000001</c:v>
                </c:pt>
                <c:pt idx="44">
                  <c:v>0.88400000000000001</c:v>
                </c:pt>
                <c:pt idx="45">
                  <c:v>0.88300000000000001</c:v>
                </c:pt>
                <c:pt idx="46">
                  <c:v>0.88200000000000001</c:v>
                </c:pt>
                <c:pt idx="47">
                  <c:v>0.88100000000000001</c:v>
                </c:pt>
                <c:pt idx="48">
                  <c:v>0.88</c:v>
                </c:pt>
                <c:pt idx="49">
                  <c:v>0.88</c:v>
                </c:pt>
                <c:pt idx="50">
                  <c:v>0.879</c:v>
                </c:pt>
                <c:pt idx="51">
                  <c:v>0.878</c:v>
                </c:pt>
                <c:pt idx="52">
                  <c:v>0.878</c:v>
                </c:pt>
                <c:pt idx="53">
                  <c:v>0.877</c:v>
                </c:pt>
                <c:pt idx="54">
                  <c:v>0.875</c:v>
                </c:pt>
                <c:pt idx="55">
                  <c:v>0.875</c:v>
                </c:pt>
                <c:pt idx="56">
                  <c:v>0.874</c:v>
                </c:pt>
                <c:pt idx="57">
                  <c:v>0.873</c:v>
                </c:pt>
                <c:pt idx="58">
                  <c:v>0.872</c:v>
                </c:pt>
                <c:pt idx="59">
                  <c:v>0.871</c:v>
                </c:pt>
                <c:pt idx="60">
                  <c:v>0.871</c:v>
                </c:pt>
                <c:pt idx="61">
                  <c:v>0.87</c:v>
                </c:pt>
                <c:pt idx="62">
                  <c:v>0.86899999999999999</c:v>
                </c:pt>
                <c:pt idx="63">
                  <c:v>0.86799999999999999</c:v>
                </c:pt>
                <c:pt idx="64">
                  <c:v>0.86699999999999999</c:v>
                </c:pt>
                <c:pt idx="65">
                  <c:v>0.86599999999999999</c:v>
                </c:pt>
                <c:pt idx="66">
                  <c:v>0.86499999999999999</c:v>
                </c:pt>
                <c:pt idx="67">
                  <c:v>0.86499999999999999</c:v>
                </c:pt>
                <c:pt idx="68">
                  <c:v>0.86399999999999999</c:v>
                </c:pt>
                <c:pt idx="69">
                  <c:v>0.86299999999999999</c:v>
                </c:pt>
                <c:pt idx="70">
                  <c:v>0.86199999999999999</c:v>
                </c:pt>
                <c:pt idx="71">
                  <c:v>0.86099999999999999</c:v>
                </c:pt>
                <c:pt idx="72">
                  <c:v>0.86</c:v>
                </c:pt>
                <c:pt idx="73">
                  <c:v>0.85899999999999999</c:v>
                </c:pt>
                <c:pt idx="74">
                  <c:v>0.85899999999999999</c:v>
                </c:pt>
                <c:pt idx="75">
                  <c:v>0.85799999999999998</c:v>
                </c:pt>
                <c:pt idx="76">
                  <c:v>0.85699999999999998</c:v>
                </c:pt>
                <c:pt idx="77">
                  <c:v>0.85599999999999998</c:v>
                </c:pt>
                <c:pt idx="78">
                  <c:v>0.85499999999999998</c:v>
                </c:pt>
                <c:pt idx="79">
                  <c:v>0.85499999999999998</c:v>
                </c:pt>
                <c:pt idx="80">
                  <c:v>0.85399999999999998</c:v>
                </c:pt>
                <c:pt idx="81">
                  <c:v>0.85299999999999998</c:v>
                </c:pt>
                <c:pt idx="82">
                  <c:v>0.85199999999999998</c:v>
                </c:pt>
                <c:pt idx="83">
                  <c:v>0.85099999999999998</c:v>
                </c:pt>
                <c:pt idx="84">
                  <c:v>0.85</c:v>
                </c:pt>
                <c:pt idx="85">
                  <c:v>0.84899999999999998</c:v>
                </c:pt>
                <c:pt idx="86">
                  <c:v>0.84899999999999998</c:v>
                </c:pt>
                <c:pt idx="87">
                  <c:v>0.84799999999999998</c:v>
                </c:pt>
                <c:pt idx="88">
                  <c:v>0.84699999999999998</c:v>
                </c:pt>
                <c:pt idx="89">
                  <c:v>0.84599999999999997</c:v>
                </c:pt>
                <c:pt idx="90">
                  <c:v>0.84499999999999997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91-44A7-8310-45B3B66EB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'12-09-22 R3-1 run2'!$J$2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'12-09-22 R3-1 run2'!$A$3:$A$93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'12-09-22 R3-1 run2'!$J$3:$J$93</c:f>
              <c:numCache>
                <c:formatCode>General</c:formatCode>
                <c:ptCount val="91"/>
                <c:pt idx="0">
                  <c:v>9.000000000000008E-3</c:v>
                </c:pt>
                <c:pt idx="1">
                  <c:v>1.0499999999999954E-2</c:v>
                </c:pt>
                <c:pt idx="2">
                  <c:v>1.2000000000000011E-2</c:v>
                </c:pt>
                <c:pt idx="3">
                  <c:v>1.2500000000000067E-2</c:v>
                </c:pt>
                <c:pt idx="4">
                  <c:v>1.4500000000000068E-2</c:v>
                </c:pt>
                <c:pt idx="5">
                  <c:v>1.6000000000000014E-2</c:v>
                </c:pt>
                <c:pt idx="6">
                  <c:v>1.749999999999996E-2</c:v>
                </c:pt>
                <c:pt idx="7">
                  <c:v>2.0499999999999963E-2</c:v>
                </c:pt>
                <c:pt idx="8">
                  <c:v>2.1500000000000075E-2</c:v>
                </c:pt>
                <c:pt idx="9">
                  <c:v>2.2999999999999909E-2</c:v>
                </c:pt>
                <c:pt idx="10">
                  <c:v>2.5499999999999967E-2</c:v>
                </c:pt>
                <c:pt idx="11">
                  <c:v>2.7000000000000135E-2</c:v>
                </c:pt>
                <c:pt idx="12">
                  <c:v>2.8999999999999915E-2</c:v>
                </c:pt>
                <c:pt idx="13">
                  <c:v>3.1000000000000028E-2</c:v>
                </c:pt>
                <c:pt idx="14">
                  <c:v>3.2500000000000084E-2</c:v>
                </c:pt>
                <c:pt idx="15">
                  <c:v>3.499999999999992E-2</c:v>
                </c:pt>
                <c:pt idx="16">
                  <c:v>3.6499999999999977E-2</c:v>
                </c:pt>
                <c:pt idx="17">
                  <c:v>3.850000000000009E-2</c:v>
                </c:pt>
                <c:pt idx="18">
                  <c:v>4.049999999999998E-2</c:v>
                </c:pt>
                <c:pt idx="19">
                  <c:v>4.2000000000000037E-2</c:v>
                </c:pt>
                <c:pt idx="20">
                  <c:v>4.3499999999999983E-2</c:v>
                </c:pt>
                <c:pt idx="21">
                  <c:v>4.5000000000000151E-2</c:v>
                </c:pt>
                <c:pt idx="22">
                  <c:v>4.6000000000000041E-2</c:v>
                </c:pt>
                <c:pt idx="23">
                  <c:v>4.8000000000000043E-2</c:v>
                </c:pt>
                <c:pt idx="24">
                  <c:v>4.9499999999999988E-2</c:v>
                </c:pt>
                <c:pt idx="25">
                  <c:v>5.0999999999999934E-2</c:v>
                </c:pt>
                <c:pt idx="26">
                  <c:v>5.2500000000000102E-2</c:v>
                </c:pt>
                <c:pt idx="27">
                  <c:v>5.4000000000000048E-2</c:v>
                </c:pt>
                <c:pt idx="28">
                  <c:v>5.500000000000016E-2</c:v>
                </c:pt>
                <c:pt idx="29">
                  <c:v>5.600000000000005E-2</c:v>
                </c:pt>
                <c:pt idx="30">
                  <c:v>5.7500000000000107E-2</c:v>
                </c:pt>
                <c:pt idx="31">
                  <c:v>5.9500000000000108E-2</c:v>
                </c:pt>
                <c:pt idx="32">
                  <c:v>6.0499999999999998E-2</c:v>
                </c:pt>
                <c:pt idx="33">
                  <c:v>6.150000000000011E-2</c:v>
                </c:pt>
                <c:pt idx="34">
                  <c:v>6.25E-2</c:v>
                </c:pt>
                <c:pt idx="35">
                  <c:v>6.3500000000000112E-2</c:v>
                </c:pt>
                <c:pt idx="36">
                  <c:v>6.5500000000000114E-2</c:v>
                </c:pt>
                <c:pt idx="37">
                  <c:v>6.6499999999999893E-2</c:v>
                </c:pt>
                <c:pt idx="38">
                  <c:v>6.7500000000000004E-2</c:v>
                </c:pt>
                <c:pt idx="39">
                  <c:v>6.8499999999999894E-2</c:v>
                </c:pt>
                <c:pt idx="40">
                  <c:v>6.9500000000000006E-2</c:v>
                </c:pt>
                <c:pt idx="41">
                  <c:v>7.1500000000000008E-2</c:v>
                </c:pt>
                <c:pt idx="42">
                  <c:v>7.2499999999999898E-2</c:v>
                </c:pt>
                <c:pt idx="43">
                  <c:v>7.2999999999999954E-2</c:v>
                </c:pt>
                <c:pt idx="44">
                  <c:v>7.3499999999999899E-2</c:v>
                </c:pt>
                <c:pt idx="45">
                  <c:v>7.4999999999999956E-2</c:v>
                </c:pt>
                <c:pt idx="46">
                  <c:v>7.5999999999999956E-2</c:v>
                </c:pt>
                <c:pt idx="47">
                  <c:v>7.6500000000000012E-2</c:v>
                </c:pt>
                <c:pt idx="48">
                  <c:v>7.6999999999999957E-2</c:v>
                </c:pt>
                <c:pt idx="49">
                  <c:v>7.8499999999999903E-2</c:v>
                </c:pt>
                <c:pt idx="50">
                  <c:v>7.9500000000000015E-2</c:v>
                </c:pt>
                <c:pt idx="51">
                  <c:v>7.9499999999999904E-2</c:v>
                </c:pt>
                <c:pt idx="52">
                  <c:v>8.1499999999999906E-2</c:v>
                </c:pt>
                <c:pt idx="53">
                  <c:v>8.1999999999999962E-2</c:v>
                </c:pt>
                <c:pt idx="54">
                  <c:v>8.1500000000000017E-2</c:v>
                </c:pt>
                <c:pt idx="55">
                  <c:v>8.2999999999999963E-2</c:v>
                </c:pt>
                <c:pt idx="56">
                  <c:v>8.4499999999999909E-2</c:v>
                </c:pt>
                <c:pt idx="57">
                  <c:v>8.450000000000002E-2</c:v>
                </c:pt>
                <c:pt idx="58">
                  <c:v>8.5499999999999909E-2</c:v>
                </c:pt>
                <c:pt idx="59">
                  <c:v>8.6000000000000076E-2</c:v>
                </c:pt>
                <c:pt idx="60">
                  <c:v>8.6999999999999966E-2</c:v>
                </c:pt>
                <c:pt idx="61">
                  <c:v>8.7999999999999967E-2</c:v>
                </c:pt>
                <c:pt idx="62">
                  <c:v>8.8500000000000023E-2</c:v>
                </c:pt>
                <c:pt idx="63">
                  <c:v>8.9499999999999913E-2</c:v>
                </c:pt>
                <c:pt idx="64">
                  <c:v>8.9500000000000024E-2</c:v>
                </c:pt>
                <c:pt idx="65">
                  <c:v>9.0499999999999914E-2</c:v>
                </c:pt>
                <c:pt idx="66">
                  <c:v>9.0500000000000025E-2</c:v>
                </c:pt>
                <c:pt idx="67">
                  <c:v>9.2000000000000082E-2</c:v>
                </c:pt>
                <c:pt idx="68">
                  <c:v>9.2999999999999972E-2</c:v>
                </c:pt>
                <c:pt idx="69">
                  <c:v>9.3500000000000028E-2</c:v>
                </c:pt>
                <c:pt idx="70">
                  <c:v>9.3999999999999861E-2</c:v>
                </c:pt>
                <c:pt idx="71">
                  <c:v>9.4000000000000083E-2</c:v>
                </c:pt>
                <c:pt idx="72">
                  <c:v>9.4499999999999917E-2</c:v>
                </c:pt>
                <c:pt idx="73">
                  <c:v>9.5499999999999918E-2</c:v>
                </c:pt>
                <c:pt idx="74">
                  <c:v>9.650000000000003E-2</c:v>
                </c:pt>
                <c:pt idx="75">
                  <c:v>9.6999999999999975E-2</c:v>
                </c:pt>
                <c:pt idx="76">
                  <c:v>9.6999999999999975E-2</c:v>
                </c:pt>
                <c:pt idx="77">
                  <c:v>9.7999999999999865E-2</c:v>
                </c:pt>
                <c:pt idx="78">
                  <c:v>9.8500000000000032E-2</c:v>
                </c:pt>
                <c:pt idx="79">
                  <c:v>9.8999999999999977E-2</c:v>
                </c:pt>
                <c:pt idx="80">
                  <c:v>9.9999999999999867E-2</c:v>
                </c:pt>
                <c:pt idx="81">
                  <c:v>0.10000000000000009</c:v>
                </c:pt>
                <c:pt idx="82">
                  <c:v>0.10099999999999998</c:v>
                </c:pt>
                <c:pt idx="83">
                  <c:v>0.10099999999999998</c:v>
                </c:pt>
                <c:pt idx="84">
                  <c:v>0.10150000000000003</c:v>
                </c:pt>
                <c:pt idx="85">
                  <c:v>0.10250000000000004</c:v>
                </c:pt>
                <c:pt idx="86">
                  <c:v>0.10299999999999998</c:v>
                </c:pt>
                <c:pt idx="87">
                  <c:v>0.10299999999999998</c:v>
                </c:pt>
                <c:pt idx="88">
                  <c:v>0.10400000000000009</c:v>
                </c:pt>
                <c:pt idx="89">
                  <c:v>0.10399999999999987</c:v>
                </c:pt>
                <c:pt idx="90">
                  <c:v>0.10450000000000004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E-41CB-BB08-7A685BD1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'12-12-22 R3-1 run1'!$B$2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'12-12-22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R3-1 run1'!$B$3:$B$93</c:f>
              <c:numCache>
                <c:formatCode>General</c:formatCode>
                <c:ptCount val="91"/>
                <c:pt idx="0">
                  <c:v>0.88200000000000001</c:v>
                </c:pt>
                <c:pt idx="1">
                  <c:v>0.88</c:v>
                </c:pt>
                <c:pt idx="2">
                  <c:v>0.879</c:v>
                </c:pt>
                <c:pt idx="3">
                  <c:v>0.877</c:v>
                </c:pt>
                <c:pt idx="4">
                  <c:v>0.875</c:v>
                </c:pt>
                <c:pt idx="5">
                  <c:v>0.872</c:v>
                </c:pt>
                <c:pt idx="6">
                  <c:v>0.87</c:v>
                </c:pt>
                <c:pt idx="7">
                  <c:v>0.86699999999999999</c:v>
                </c:pt>
                <c:pt idx="8">
                  <c:v>0.86499999999999999</c:v>
                </c:pt>
                <c:pt idx="9">
                  <c:v>0.86199999999999999</c:v>
                </c:pt>
                <c:pt idx="10">
                  <c:v>0.85899999999999999</c:v>
                </c:pt>
                <c:pt idx="11">
                  <c:v>0.85599999999999998</c:v>
                </c:pt>
                <c:pt idx="12">
                  <c:v>0.85299999999999998</c:v>
                </c:pt>
                <c:pt idx="13">
                  <c:v>0.85099999999999998</c:v>
                </c:pt>
                <c:pt idx="14">
                  <c:v>0.84799999999999998</c:v>
                </c:pt>
                <c:pt idx="15">
                  <c:v>0.84499999999999997</c:v>
                </c:pt>
                <c:pt idx="16">
                  <c:v>0.84199999999999997</c:v>
                </c:pt>
                <c:pt idx="17">
                  <c:v>0.84</c:v>
                </c:pt>
                <c:pt idx="18">
                  <c:v>0.83699999999999997</c:v>
                </c:pt>
                <c:pt idx="19">
                  <c:v>0.83499999999999996</c:v>
                </c:pt>
                <c:pt idx="20">
                  <c:v>0.83199999999999996</c:v>
                </c:pt>
                <c:pt idx="21">
                  <c:v>0.83</c:v>
                </c:pt>
                <c:pt idx="22">
                  <c:v>0.82699999999999996</c:v>
                </c:pt>
                <c:pt idx="23">
                  <c:v>0.82499999999999996</c:v>
                </c:pt>
                <c:pt idx="24">
                  <c:v>0.82199999999999995</c:v>
                </c:pt>
                <c:pt idx="25">
                  <c:v>0.82</c:v>
                </c:pt>
                <c:pt idx="26">
                  <c:v>0.81699999999999995</c:v>
                </c:pt>
                <c:pt idx="27">
                  <c:v>0.81499999999999995</c:v>
                </c:pt>
                <c:pt idx="28">
                  <c:v>0.81299999999999994</c:v>
                </c:pt>
                <c:pt idx="29">
                  <c:v>0.81</c:v>
                </c:pt>
                <c:pt idx="30">
                  <c:v>0.80800000000000005</c:v>
                </c:pt>
                <c:pt idx="31">
                  <c:v>0.80600000000000005</c:v>
                </c:pt>
                <c:pt idx="32">
                  <c:v>0.80400000000000005</c:v>
                </c:pt>
                <c:pt idx="33">
                  <c:v>0.80200000000000005</c:v>
                </c:pt>
                <c:pt idx="34">
                  <c:v>0.79900000000000004</c:v>
                </c:pt>
                <c:pt idx="35">
                  <c:v>0.79700000000000004</c:v>
                </c:pt>
                <c:pt idx="36">
                  <c:v>0.79500000000000004</c:v>
                </c:pt>
                <c:pt idx="37">
                  <c:v>0.79300000000000004</c:v>
                </c:pt>
                <c:pt idx="38">
                  <c:v>0.79100000000000004</c:v>
                </c:pt>
                <c:pt idx="39">
                  <c:v>0.78900000000000003</c:v>
                </c:pt>
                <c:pt idx="40">
                  <c:v>0.78700000000000003</c:v>
                </c:pt>
                <c:pt idx="41">
                  <c:v>0.78500000000000003</c:v>
                </c:pt>
                <c:pt idx="42">
                  <c:v>0.78300000000000003</c:v>
                </c:pt>
                <c:pt idx="43">
                  <c:v>0.78100000000000003</c:v>
                </c:pt>
                <c:pt idx="44">
                  <c:v>0.77900000000000003</c:v>
                </c:pt>
                <c:pt idx="45">
                  <c:v>0.77800000000000002</c:v>
                </c:pt>
                <c:pt idx="46">
                  <c:v>0.77600000000000002</c:v>
                </c:pt>
                <c:pt idx="47">
                  <c:v>0.77400000000000002</c:v>
                </c:pt>
                <c:pt idx="48">
                  <c:v>0.77200000000000002</c:v>
                </c:pt>
                <c:pt idx="49">
                  <c:v>0.77</c:v>
                </c:pt>
                <c:pt idx="50">
                  <c:v>0.76800000000000002</c:v>
                </c:pt>
                <c:pt idx="51">
                  <c:v>0.76700000000000002</c:v>
                </c:pt>
                <c:pt idx="52">
                  <c:v>0.76500000000000001</c:v>
                </c:pt>
                <c:pt idx="53">
                  <c:v>0.76300000000000001</c:v>
                </c:pt>
                <c:pt idx="54">
                  <c:v>0.76100000000000001</c:v>
                </c:pt>
                <c:pt idx="55">
                  <c:v>0.76</c:v>
                </c:pt>
                <c:pt idx="56">
                  <c:v>0.75800000000000001</c:v>
                </c:pt>
                <c:pt idx="57">
                  <c:v>0.75600000000000001</c:v>
                </c:pt>
                <c:pt idx="58">
                  <c:v>0.755</c:v>
                </c:pt>
                <c:pt idx="59">
                  <c:v>0.753</c:v>
                </c:pt>
                <c:pt idx="60">
                  <c:v>0.752</c:v>
                </c:pt>
                <c:pt idx="61">
                  <c:v>0.75</c:v>
                </c:pt>
                <c:pt idx="62">
                  <c:v>0.749</c:v>
                </c:pt>
                <c:pt idx="63">
                  <c:v>0.747</c:v>
                </c:pt>
                <c:pt idx="64">
                  <c:v>0.745</c:v>
                </c:pt>
                <c:pt idx="65">
                  <c:v>0.74399999999999999</c:v>
                </c:pt>
                <c:pt idx="66">
                  <c:v>0.74199999999999999</c:v>
                </c:pt>
                <c:pt idx="67">
                  <c:v>0.74099999999999999</c:v>
                </c:pt>
                <c:pt idx="68">
                  <c:v>0.73899999999999999</c:v>
                </c:pt>
                <c:pt idx="69">
                  <c:v>0.73799999999999999</c:v>
                </c:pt>
                <c:pt idx="70">
                  <c:v>0.73599999999999999</c:v>
                </c:pt>
                <c:pt idx="71">
                  <c:v>0.73499999999999999</c:v>
                </c:pt>
                <c:pt idx="72">
                  <c:v>0.73299999999999998</c:v>
                </c:pt>
                <c:pt idx="73">
                  <c:v>0.73099999999999998</c:v>
                </c:pt>
                <c:pt idx="74">
                  <c:v>0.73</c:v>
                </c:pt>
                <c:pt idx="75">
                  <c:v>0.72899999999999998</c:v>
                </c:pt>
                <c:pt idx="76">
                  <c:v>0.72699999999999998</c:v>
                </c:pt>
                <c:pt idx="77">
                  <c:v>0.72599999999999998</c:v>
                </c:pt>
                <c:pt idx="78">
                  <c:v>0.72399999999999998</c:v>
                </c:pt>
                <c:pt idx="79">
                  <c:v>0.72299999999999998</c:v>
                </c:pt>
                <c:pt idx="80">
                  <c:v>0.72099999999999997</c:v>
                </c:pt>
                <c:pt idx="81">
                  <c:v>0.72</c:v>
                </c:pt>
                <c:pt idx="82">
                  <c:v>0.71799999999999997</c:v>
                </c:pt>
                <c:pt idx="83">
                  <c:v>0.71699999999999997</c:v>
                </c:pt>
                <c:pt idx="84">
                  <c:v>0.71599999999999997</c:v>
                </c:pt>
                <c:pt idx="85">
                  <c:v>0.71399999999999997</c:v>
                </c:pt>
                <c:pt idx="86">
                  <c:v>0.71299999999999997</c:v>
                </c:pt>
                <c:pt idx="87">
                  <c:v>0.71099999999999997</c:v>
                </c:pt>
                <c:pt idx="88">
                  <c:v>0.71</c:v>
                </c:pt>
                <c:pt idx="89">
                  <c:v>0.70799999999999996</c:v>
                </c:pt>
                <c:pt idx="90">
                  <c:v>0.70699999999999996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87-45E8-8BA3-9166C33B10B1}"/>
            </c:ext>
          </c:extLst>
        </c:ser>
        <c:ser>
          <c:idx val="1"/>
          <c:order val="1"/>
          <c:tx>
            <c:strRef>
              <c:f>'12-12-22 R3-1 run1'!$C$2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'12-12-22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R3-1 run1'!$C$3:$C$93</c:f>
              <c:numCache>
                <c:formatCode>General</c:formatCode>
                <c:ptCount val="91"/>
                <c:pt idx="0">
                  <c:v>0.88900000000000001</c:v>
                </c:pt>
                <c:pt idx="1">
                  <c:v>0.88800000000000001</c:v>
                </c:pt>
                <c:pt idx="2">
                  <c:v>0.88600000000000001</c:v>
                </c:pt>
                <c:pt idx="3">
                  <c:v>0.88400000000000001</c:v>
                </c:pt>
                <c:pt idx="4">
                  <c:v>0.88200000000000001</c:v>
                </c:pt>
                <c:pt idx="5">
                  <c:v>0.88</c:v>
                </c:pt>
                <c:pt idx="6">
                  <c:v>0.877</c:v>
                </c:pt>
                <c:pt idx="7">
                  <c:v>0.875</c:v>
                </c:pt>
                <c:pt idx="8">
                  <c:v>0.872</c:v>
                </c:pt>
                <c:pt idx="9">
                  <c:v>0.87</c:v>
                </c:pt>
                <c:pt idx="10">
                  <c:v>0.86699999999999999</c:v>
                </c:pt>
                <c:pt idx="11">
                  <c:v>0.86499999999999999</c:v>
                </c:pt>
                <c:pt idx="12">
                  <c:v>0.86199999999999999</c:v>
                </c:pt>
                <c:pt idx="13">
                  <c:v>0.86</c:v>
                </c:pt>
                <c:pt idx="14">
                  <c:v>0.85799999999999998</c:v>
                </c:pt>
                <c:pt idx="15">
                  <c:v>0.85499999999999998</c:v>
                </c:pt>
                <c:pt idx="16">
                  <c:v>0.85199999999999998</c:v>
                </c:pt>
                <c:pt idx="17">
                  <c:v>0.85</c:v>
                </c:pt>
                <c:pt idx="18">
                  <c:v>0.84699999999999998</c:v>
                </c:pt>
                <c:pt idx="19">
                  <c:v>0.84499999999999997</c:v>
                </c:pt>
                <c:pt idx="20">
                  <c:v>0.84199999999999997</c:v>
                </c:pt>
                <c:pt idx="21">
                  <c:v>0.84</c:v>
                </c:pt>
                <c:pt idx="22">
                  <c:v>0.83699999999999997</c:v>
                </c:pt>
                <c:pt idx="23">
                  <c:v>0.83499999999999996</c:v>
                </c:pt>
                <c:pt idx="24">
                  <c:v>0.83199999999999996</c:v>
                </c:pt>
                <c:pt idx="25">
                  <c:v>0.83</c:v>
                </c:pt>
                <c:pt idx="26">
                  <c:v>0.82799999999999996</c:v>
                </c:pt>
                <c:pt idx="27">
                  <c:v>0.82499999999999996</c:v>
                </c:pt>
                <c:pt idx="28">
                  <c:v>0.82299999999999995</c:v>
                </c:pt>
                <c:pt idx="29">
                  <c:v>0.82099999999999995</c:v>
                </c:pt>
                <c:pt idx="30">
                  <c:v>0.81899999999999995</c:v>
                </c:pt>
                <c:pt idx="31">
                  <c:v>0.81599999999999995</c:v>
                </c:pt>
                <c:pt idx="32">
                  <c:v>0.81399999999999995</c:v>
                </c:pt>
                <c:pt idx="33">
                  <c:v>0.81200000000000006</c:v>
                </c:pt>
                <c:pt idx="34">
                  <c:v>0.81</c:v>
                </c:pt>
                <c:pt idx="35">
                  <c:v>0.80800000000000005</c:v>
                </c:pt>
                <c:pt idx="36">
                  <c:v>0.80600000000000005</c:v>
                </c:pt>
                <c:pt idx="37">
                  <c:v>0.80400000000000005</c:v>
                </c:pt>
                <c:pt idx="38">
                  <c:v>0.80200000000000005</c:v>
                </c:pt>
                <c:pt idx="39">
                  <c:v>0.8</c:v>
                </c:pt>
                <c:pt idx="40">
                  <c:v>0.79800000000000004</c:v>
                </c:pt>
                <c:pt idx="41">
                  <c:v>0.79600000000000004</c:v>
                </c:pt>
                <c:pt idx="42">
                  <c:v>0.79400000000000004</c:v>
                </c:pt>
                <c:pt idx="43">
                  <c:v>0.79300000000000004</c:v>
                </c:pt>
                <c:pt idx="44">
                  <c:v>0.79100000000000004</c:v>
                </c:pt>
                <c:pt idx="45">
                  <c:v>0.78900000000000003</c:v>
                </c:pt>
                <c:pt idx="46">
                  <c:v>0.78700000000000003</c:v>
                </c:pt>
                <c:pt idx="47">
                  <c:v>0.78600000000000003</c:v>
                </c:pt>
                <c:pt idx="48">
                  <c:v>0.78400000000000003</c:v>
                </c:pt>
                <c:pt idx="49">
                  <c:v>0.78200000000000003</c:v>
                </c:pt>
                <c:pt idx="50">
                  <c:v>0.78100000000000003</c:v>
                </c:pt>
                <c:pt idx="51">
                  <c:v>0.77900000000000003</c:v>
                </c:pt>
                <c:pt idx="52">
                  <c:v>0.77700000000000002</c:v>
                </c:pt>
                <c:pt idx="53">
                  <c:v>0.77600000000000002</c:v>
                </c:pt>
                <c:pt idx="54">
                  <c:v>0.77400000000000002</c:v>
                </c:pt>
                <c:pt idx="55">
                  <c:v>0.77300000000000002</c:v>
                </c:pt>
                <c:pt idx="56">
                  <c:v>0.77100000000000002</c:v>
                </c:pt>
                <c:pt idx="57">
                  <c:v>0.76900000000000002</c:v>
                </c:pt>
                <c:pt idx="58">
                  <c:v>0.76700000000000002</c:v>
                </c:pt>
                <c:pt idx="59">
                  <c:v>0.76600000000000001</c:v>
                </c:pt>
                <c:pt idx="60">
                  <c:v>0.76400000000000001</c:v>
                </c:pt>
                <c:pt idx="61">
                  <c:v>0.76300000000000001</c:v>
                </c:pt>
                <c:pt idx="62">
                  <c:v>0.76100000000000001</c:v>
                </c:pt>
                <c:pt idx="63">
                  <c:v>0.75900000000000001</c:v>
                </c:pt>
                <c:pt idx="64">
                  <c:v>0.75800000000000001</c:v>
                </c:pt>
                <c:pt idx="65">
                  <c:v>0.75700000000000001</c:v>
                </c:pt>
                <c:pt idx="66">
                  <c:v>0.755</c:v>
                </c:pt>
                <c:pt idx="67">
                  <c:v>0.754</c:v>
                </c:pt>
                <c:pt idx="68">
                  <c:v>0.752</c:v>
                </c:pt>
                <c:pt idx="69">
                  <c:v>0.751</c:v>
                </c:pt>
                <c:pt idx="70">
                  <c:v>0.749</c:v>
                </c:pt>
                <c:pt idx="71">
                  <c:v>0.747</c:v>
                </c:pt>
                <c:pt idx="72">
                  <c:v>0.746</c:v>
                </c:pt>
                <c:pt idx="73">
                  <c:v>0.745</c:v>
                </c:pt>
                <c:pt idx="74">
                  <c:v>0.74299999999999999</c:v>
                </c:pt>
                <c:pt idx="75">
                  <c:v>0.74099999999999999</c:v>
                </c:pt>
                <c:pt idx="76">
                  <c:v>0.74</c:v>
                </c:pt>
                <c:pt idx="77">
                  <c:v>0.73799999999999999</c:v>
                </c:pt>
                <c:pt idx="78">
                  <c:v>0.73699999999999999</c:v>
                </c:pt>
                <c:pt idx="79">
                  <c:v>0.73599999999999999</c:v>
                </c:pt>
                <c:pt idx="80">
                  <c:v>0.73399999999999999</c:v>
                </c:pt>
                <c:pt idx="81">
                  <c:v>0.73299999999999998</c:v>
                </c:pt>
                <c:pt idx="82">
                  <c:v>0.73099999999999998</c:v>
                </c:pt>
                <c:pt idx="83">
                  <c:v>0.73</c:v>
                </c:pt>
                <c:pt idx="84">
                  <c:v>0.72899999999999998</c:v>
                </c:pt>
                <c:pt idx="85">
                  <c:v>0.72699999999999998</c:v>
                </c:pt>
                <c:pt idx="86">
                  <c:v>0.72599999999999998</c:v>
                </c:pt>
                <c:pt idx="87">
                  <c:v>0.72499999999999998</c:v>
                </c:pt>
                <c:pt idx="88">
                  <c:v>0.72299999999999998</c:v>
                </c:pt>
                <c:pt idx="89">
                  <c:v>0.72199999999999998</c:v>
                </c:pt>
                <c:pt idx="90">
                  <c:v>0.72099999999999997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87-45E8-8BA3-9166C33B10B1}"/>
            </c:ext>
          </c:extLst>
        </c:ser>
        <c:ser>
          <c:idx val="2"/>
          <c:order val="2"/>
          <c:tx>
            <c:strRef>
              <c:f>'12-12-22 R3-1 run1'!$D$2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'12-12-22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R3-1 run1'!$D$3:$D$93</c:f>
              <c:numCache>
                <c:formatCode>General</c:formatCode>
                <c:ptCount val="91"/>
                <c:pt idx="0">
                  <c:v>0.91800000000000004</c:v>
                </c:pt>
                <c:pt idx="1">
                  <c:v>0.91800000000000004</c:v>
                </c:pt>
                <c:pt idx="2">
                  <c:v>0.91800000000000004</c:v>
                </c:pt>
                <c:pt idx="3">
                  <c:v>0.91700000000000004</c:v>
                </c:pt>
                <c:pt idx="4">
                  <c:v>0.91700000000000004</c:v>
                </c:pt>
                <c:pt idx="5">
                  <c:v>0.91600000000000004</c:v>
                </c:pt>
                <c:pt idx="6">
                  <c:v>0.91600000000000004</c:v>
                </c:pt>
                <c:pt idx="7">
                  <c:v>0.91400000000000003</c:v>
                </c:pt>
                <c:pt idx="8">
                  <c:v>0.91300000000000003</c:v>
                </c:pt>
                <c:pt idx="9">
                  <c:v>0.91300000000000003</c:v>
                </c:pt>
                <c:pt idx="10">
                  <c:v>0.91200000000000003</c:v>
                </c:pt>
                <c:pt idx="11">
                  <c:v>0.91200000000000003</c:v>
                </c:pt>
                <c:pt idx="12">
                  <c:v>0.91100000000000003</c:v>
                </c:pt>
                <c:pt idx="13">
                  <c:v>0.91</c:v>
                </c:pt>
                <c:pt idx="14">
                  <c:v>0.90900000000000003</c:v>
                </c:pt>
                <c:pt idx="15">
                  <c:v>0.90900000000000003</c:v>
                </c:pt>
                <c:pt idx="16">
                  <c:v>0.90800000000000003</c:v>
                </c:pt>
                <c:pt idx="17">
                  <c:v>0.90700000000000003</c:v>
                </c:pt>
                <c:pt idx="18">
                  <c:v>0.90600000000000003</c:v>
                </c:pt>
                <c:pt idx="19">
                  <c:v>0.90500000000000003</c:v>
                </c:pt>
                <c:pt idx="20">
                  <c:v>0.90500000000000003</c:v>
                </c:pt>
                <c:pt idx="21">
                  <c:v>0.90300000000000002</c:v>
                </c:pt>
                <c:pt idx="22">
                  <c:v>0.90300000000000002</c:v>
                </c:pt>
                <c:pt idx="23">
                  <c:v>0.90200000000000002</c:v>
                </c:pt>
                <c:pt idx="24">
                  <c:v>0.90200000000000002</c:v>
                </c:pt>
                <c:pt idx="25">
                  <c:v>0.9</c:v>
                </c:pt>
                <c:pt idx="26">
                  <c:v>0.89900000000000002</c:v>
                </c:pt>
                <c:pt idx="27">
                  <c:v>0.89900000000000002</c:v>
                </c:pt>
                <c:pt idx="28">
                  <c:v>0.89800000000000002</c:v>
                </c:pt>
                <c:pt idx="29">
                  <c:v>0.89700000000000002</c:v>
                </c:pt>
                <c:pt idx="30">
                  <c:v>0.89600000000000002</c:v>
                </c:pt>
                <c:pt idx="31">
                  <c:v>0.89500000000000002</c:v>
                </c:pt>
                <c:pt idx="32">
                  <c:v>0.89400000000000002</c:v>
                </c:pt>
                <c:pt idx="33">
                  <c:v>0.89300000000000002</c:v>
                </c:pt>
                <c:pt idx="34">
                  <c:v>0.89200000000000002</c:v>
                </c:pt>
                <c:pt idx="35">
                  <c:v>0.89200000000000002</c:v>
                </c:pt>
                <c:pt idx="36">
                  <c:v>0.89100000000000001</c:v>
                </c:pt>
                <c:pt idx="37">
                  <c:v>0.89</c:v>
                </c:pt>
                <c:pt idx="38">
                  <c:v>0.88900000000000001</c:v>
                </c:pt>
                <c:pt idx="39">
                  <c:v>0.88800000000000001</c:v>
                </c:pt>
                <c:pt idx="40">
                  <c:v>0.88800000000000001</c:v>
                </c:pt>
                <c:pt idx="41">
                  <c:v>0.88700000000000001</c:v>
                </c:pt>
                <c:pt idx="42">
                  <c:v>0.88600000000000001</c:v>
                </c:pt>
                <c:pt idx="43">
                  <c:v>0.88500000000000001</c:v>
                </c:pt>
                <c:pt idx="44">
                  <c:v>0.88400000000000001</c:v>
                </c:pt>
                <c:pt idx="45">
                  <c:v>0.88400000000000001</c:v>
                </c:pt>
                <c:pt idx="46">
                  <c:v>0.88200000000000001</c:v>
                </c:pt>
                <c:pt idx="47">
                  <c:v>0.88100000000000001</c:v>
                </c:pt>
                <c:pt idx="48">
                  <c:v>0.88</c:v>
                </c:pt>
                <c:pt idx="49">
                  <c:v>0.88</c:v>
                </c:pt>
                <c:pt idx="50">
                  <c:v>0.879</c:v>
                </c:pt>
                <c:pt idx="51">
                  <c:v>0.878</c:v>
                </c:pt>
                <c:pt idx="52">
                  <c:v>0.877</c:v>
                </c:pt>
                <c:pt idx="53">
                  <c:v>0.876</c:v>
                </c:pt>
                <c:pt idx="54">
                  <c:v>0.875</c:v>
                </c:pt>
                <c:pt idx="55">
                  <c:v>0.875</c:v>
                </c:pt>
                <c:pt idx="56">
                  <c:v>0.874</c:v>
                </c:pt>
                <c:pt idx="57">
                  <c:v>0.873</c:v>
                </c:pt>
                <c:pt idx="58">
                  <c:v>0.872</c:v>
                </c:pt>
                <c:pt idx="59">
                  <c:v>0.871</c:v>
                </c:pt>
                <c:pt idx="60">
                  <c:v>0.871</c:v>
                </c:pt>
                <c:pt idx="61">
                  <c:v>0.86899999999999999</c:v>
                </c:pt>
                <c:pt idx="62">
                  <c:v>0.86799999999999999</c:v>
                </c:pt>
                <c:pt idx="63">
                  <c:v>0.86699999999999999</c:v>
                </c:pt>
                <c:pt idx="64">
                  <c:v>0.86699999999999999</c:v>
                </c:pt>
                <c:pt idx="65">
                  <c:v>0.86599999999999999</c:v>
                </c:pt>
                <c:pt idx="66">
                  <c:v>0.86499999999999999</c:v>
                </c:pt>
                <c:pt idx="67">
                  <c:v>0.86399999999999999</c:v>
                </c:pt>
                <c:pt idx="68">
                  <c:v>0.86299999999999999</c:v>
                </c:pt>
                <c:pt idx="69">
                  <c:v>0.86199999999999999</c:v>
                </c:pt>
                <c:pt idx="70">
                  <c:v>0.86199999999999999</c:v>
                </c:pt>
                <c:pt idx="71">
                  <c:v>0.86099999999999999</c:v>
                </c:pt>
                <c:pt idx="72">
                  <c:v>0.85899999999999999</c:v>
                </c:pt>
                <c:pt idx="73">
                  <c:v>0.85899999999999999</c:v>
                </c:pt>
                <c:pt idx="74">
                  <c:v>0.85799999999999998</c:v>
                </c:pt>
                <c:pt idx="75">
                  <c:v>0.85699999999999998</c:v>
                </c:pt>
                <c:pt idx="76">
                  <c:v>0.85699999999999998</c:v>
                </c:pt>
                <c:pt idx="77">
                  <c:v>0.85599999999999998</c:v>
                </c:pt>
                <c:pt idx="78">
                  <c:v>0.85499999999999998</c:v>
                </c:pt>
                <c:pt idx="79">
                  <c:v>0.85399999999999998</c:v>
                </c:pt>
                <c:pt idx="80">
                  <c:v>0.85299999999999998</c:v>
                </c:pt>
                <c:pt idx="81">
                  <c:v>0.85199999999999998</c:v>
                </c:pt>
                <c:pt idx="82">
                  <c:v>0.85099999999999998</c:v>
                </c:pt>
                <c:pt idx="83">
                  <c:v>0.85</c:v>
                </c:pt>
                <c:pt idx="84">
                  <c:v>0.84899999999999998</c:v>
                </c:pt>
                <c:pt idx="85">
                  <c:v>0.84799999999999998</c:v>
                </c:pt>
                <c:pt idx="86">
                  <c:v>0.84699999999999998</c:v>
                </c:pt>
                <c:pt idx="87">
                  <c:v>0.84699999999999998</c:v>
                </c:pt>
                <c:pt idx="88">
                  <c:v>0.84599999999999997</c:v>
                </c:pt>
                <c:pt idx="89">
                  <c:v>0.84499999999999997</c:v>
                </c:pt>
                <c:pt idx="9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87-45E8-8BA3-9166C33B10B1}"/>
            </c:ext>
          </c:extLst>
        </c:ser>
        <c:ser>
          <c:idx val="3"/>
          <c:order val="3"/>
          <c:tx>
            <c:strRef>
              <c:f>'12-12-22 R3-1 run1'!$E$2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'12-12-22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R3-1 run1'!$E$3:$E$93</c:f>
              <c:numCache>
                <c:formatCode>General</c:formatCode>
                <c:ptCount val="91"/>
                <c:pt idx="0">
                  <c:v>0.90600000000000003</c:v>
                </c:pt>
                <c:pt idx="1">
                  <c:v>0.90600000000000003</c:v>
                </c:pt>
                <c:pt idx="2">
                  <c:v>0.90500000000000003</c:v>
                </c:pt>
                <c:pt idx="3">
                  <c:v>0.90500000000000003</c:v>
                </c:pt>
                <c:pt idx="4">
                  <c:v>0.90400000000000003</c:v>
                </c:pt>
                <c:pt idx="5">
                  <c:v>0.90400000000000003</c:v>
                </c:pt>
                <c:pt idx="6">
                  <c:v>0.90300000000000002</c:v>
                </c:pt>
                <c:pt idx="7">
                  <c:v>0.90300000000000002</c:v>
                </c:pt>
                <c:pt idx="8">
                  <c:v>0.90200000000000002</c:v>
                </c:pt>
                <c:pt idx="9">
                  <c:v>0.90200000000000002</c:v>
                </c:pt>
                <c:pt idx="10">
                  <c:v>0.90100000000000002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0.89900000000000002</c:v>
                </c:pt>
                <c:pt idx="15">
                  <c:v>0.89800000000000002</c:v>
                </c:pt>
                <c:pt idx="16">
                  <c:v>0.89700000000000002</c:v>
                </c:pt>
                <c:pt idx="17">
                  <c:v>0.89600000000000002</c:v>
                </c:pt>
                <c:pt idx="18">
                  <c:v>0.89500000000000002</c:v>
                </c:pt>
                <c:pt idx="19">
                  <c:v>0.89500000000000002</c:v>
                </c:pt>
                <c:pt idx="20">
                  <c:v>0.89400000000000002</c:v>
                </c:pt>
                <c:pt idx="21">
                  <c:v>0.89300000000000002</c:v>
                </c:pt>
                <c:pt idx="22">
                  <c:v>0.89200000000000002</c:v>
                </c:pt>
                <c:pt idx="23">
                  <c:v>0.89100000000000001</c:v>
                </c:pt>
                <c:pt idx="24">
                  <c:v>0.89</c:v>
                </c:pt>
                <c:pt idx="25">
                  <c:v>0.89</c:v>
                </c:pt>
                <c:pt idx="26">
                  <c:v>0.88900000000000001</c:v>
                </c:pt>
                <c:pt idx="27">
                  <c:v>0.88800000000000001</c:v>
                </c:pt>
                <c:pt idx="28">
                  <c:v>0.88700000000000001</c:v>
                </c:pt>
                <c:pt idx="29">
                  <c:v>0.88600000000000001</c:v>
                </c:pt>
                <c:pt idx="30">
                  <c:v>0.88500000000000001</c:v>
                </c:pt>
                <c:pt idx="31">
                  <c:v>0.88500000000000001</c:v>
                </c:pt>
                <c:pt idx="32">
                  <c:v>0.88400000000000001</c:v>
                </c:pt>
                <c:pt idx="33">
                  <c:v>0.88300000000000001</c:v>
                </c:pt>
                <c:pt idx="34">
                  <c:v>0.88200000000000001</c:v>
                </c:pt>
                <c:pt idx="35">
                  <c:v>0.88100000000000001</c:v>
                </c:pt>
                <c:pt idx="36">
                  <c:v>0.88</c:v>
                </c:pt>
                <c:pt idx="37">
                  <c:v>0.88</c:v>
                </c:pt>
                <c:pt idx="38">
                  <c:v>0.879</c:v>
                </c:pt>
                <c:pt idx="39">
                  <c:v>0.878</c:v>
                </c:pt>
                <c:pt idx="40">
                  <c:v>0.877</c:v>
                </c:pt>
                <c:pt idx="41">
                  <c:v>0.876</c:v>
                </c:pt>
                <c:pt idx="42">
                  <c:v>0.875</c:v>
                </c:pt>
                <c:pt idx="43">
                  <c:v>0.874</c:v>
                </c:pt>
                <c:pt idx="44">
                  <c:v>0.874</c:v>
                </c:pt>
                <c:pt idx="45">
                  <c:v>0.873</c:v>
                </c:pt>
                <c:pt idx="46">
                  <c:v>0.872</c:v>
                </c:pt>
                <c:pt idx="47">
                  <c:v>0.871</c:v>
                </c:pt>
                <c:pt idx="48">
                  <c:v>0.87</c:v>
                </c:pt>
                <c:pt idx="49">
                  <c:v>0.86899999999999999</c:v>
                </c:pt>
                <c:pt idx="50">
                  <c:v>0.86799999999999999</c:v>
                </c:pt>
                <c:pt idx="51">
                  <c:v>0.86699999999999999</c:v>
                </c:pt>
                <c:pt idx="52">
                  <c:v>0.86599999999999999</c:v>
                </c:pt>
                <c:pt idx="53">
                  <c:v>0.86499999999999999</c:v>
                </c:pt>
                <c:pt idx="54">
                  <c:v>0.86499999999999999</c:v>
                </c:pt>
                <c:pt idx="55">
                  <c:v>0.86299999999999999</c:v>
                </c:pt>
                <c:pt idx="56">
                  <c:v>0.86299999999999999</c:v>
                </c:pt>
                <c:pt idx="57">
                  <c:v>0.86199999999999999</c:v>
                </c:pt>
                <c:pt idx="58">
                  <c:v>0.86099999999999999</c:v>
                </c:pt>
                <c:pt idx="59">
                  <c:v>0.86</c:v>
                </c:pt>
                <c:pt idx="60">
                  <c:v>0.85899999999999999</c:v>
                </c:pt>
                <c:pt idx="61">
                  <c:v>0.85799999999999998</c:v>
                </c:pt>
                <c:pt idx="62">
                  <c:v>0.85699999999999998</c:v>
                </c:pt>
                <c:pt idx="63">
                  <c:v>0.85699999999999998</c:v>
                </c:pt>
                <c:pt idx="64">
                  <c:v>0.85499999999999998</c:v>
                </c:pt>
                <c:pt idx="65">
                  <c:v>0.85499999999999998</c:v>
                </c:pt>
                <c:pt idx="66">
                  <c:v>0.85399999999999998</c:v>
                </c:pt>
                <c:pt idx="67">
                  <c:v>0.85299999999999998</c:v>
                </c:pt>
                <c:pt idx="68">
                  <c:v>0.85199999999999998</c:v>
                </c:pt>
                <c:pt idx="69">
                  <c:v>0.85099999999999998</c:v>
                </c:pt>
                <c:pt idx="70">
                  <c:v>0.85</c:v>
                </c:pt>
                <c:pt idx="71">
                  <c:v>0.85</c:v>
                </c:pt>
                <c:pt idx="72">
                  <c:v>0.84799999999999998</c:v>
                </c:pt>
                <c:pt idx="73">
                  <c:v>0.84699999999999998</c:v>
                </c:pt>
                <c:pt idx="74">
                  <c:v>0.84699999999999998</c:v>
                </c:pt>
                <c:pt idx="75">
                  <c:v>0.84599999999999997</c:v>
                </c:pt>
                <c:pt idx="76">
                  <c:v>0.84499999999999997</c:v>
                </c:pt>
                <c:pt idx="77">
                  <c:v>0.84399999999999997</c:v>
                </c:pt>
                <c:pt idx="78">
                  <c:v>0.84299999999999997</c:v>
                </c:pt>
                <c:pt idx="79">
                  <c:v>0.84199999999999997</c:v>
                </c:pt>
                <c:pt idx="80">
                  <c:v>0.84099999999999997</c:v>
                </c:pt>
                <c:pt idx="81">
                  <c:v>0.84</c:v>
                </c:pt>
                <c:pt idx="82">
                  <c:v>0.84099999999999997</c:v>
                </c:pt>
                <c:pt idx="83">
                  <c:v>0.83899999999999997</c:v>
                </c:pt>
                <c:pt idx="84">
                  <c:v>0.83799999999999997</c:v>
                </c:pt>
                <c:pt idx="85">
                  <c:v>0.83799999999999997</c:v>
                </c:pt>
                <c:pt idx="86">
                  <c:v>0.83799999999999997</c:v>
                </c:pt>
                <c:pt idx="87">
                  <c:v>0.83599999999999997</c:v>
                </c:pt>
                <c:pt idx="88">
                  <c:v>0.83499999999999996</c:v>
                </c:pt>
                <c:pt idx="89">
                  <c:v>0.83399999999999996</c:v>
                </c:pt>
                <c:pt idx="90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87-45E8-8BA3-9166C33B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'12-12-22 R3-1 run1'!$J$2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'12-12-22 R3-1 run1'!$A$3:$A$93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'12-12-22 R3-1 run1'!$J$3:$J$93</c:f>
              <c:numCache>
                <c:formatCode>General</c:formatCode>
                <c:ptCount val="91"/>
                <c:pt idx="0">
                  <c:v>2.6500000000000079E-2</c:v>
                </c:pt>
                <c:pt idx="1">
                  <c:v>2.8000000000000025E-2</c:v>
                </c:pt>
                <c:pt idx="2">
                  <c:v>2.8999999999999915E-2</c:v>
                </c:pt>
                <c:pt idx="3">
                  <c:v>3.0499999999999972E-2</c:v>
                </c:pt>
                <c:pt idx="4">
                  <c:v>3.2000000000000028E-2</c:v>
                </c:pt>
                <c:pt idx="5">
                  <c:v>3.400000000000003E-2</c:v>
                </c:pt>
                <c:pt idx="6">
                  <c:v>3.6000000000000032E-2</c:v>
                </c:pt>
                <c:pt idx="7">
                  <c:v>3.7500000000000089E-2</c:v>
                </c:pt>
                <c:pt idx="8">
                  <c:v>3.8999999999999924E-2</c:v>
                </c:pt>
                <c:pt idx="9">
                  <c:v>4.1499999999999981E-2</c:v>
                </c:pt>
                <c:pt idx="10">
                  <c:v>4.3500000000000094E-2</c:v>
                </c:pt>
                <c:pt idx="11">
                  <c:v>4.5499999999999985E-2</c:v>
                </c:pt>
                <c:pt idx="12">
                  <c:v>4.8000000000000043E-2</c:v>
                </c:pt>
                <c:pt idx="13">
                  <c:v>4.9500000000000099E-2</c:v>
                </c:pt>
                <c:pt idx="14">
                  <c:v>5.1000000000000045E-2</c:v>
                </c:pt>
                <c:pt idx="15">
                  <c:v>5.3499999999999992E-2</c:v>
                </c:pt>
                <c:pt idx="16">
                  <c:v>5.5500000000000105E-2</c:v>
                </c:pt>
                <c:pt idx="17">
                  <c:v>5.6499999999999995E-2</c:v>
                </c:pt>
                <c:pt idx="18">
                  <c:v>5.8500000000000107E-2</c:v>
                </c:pt>
                <c:pt idx="19">
                  <c:v>6.0000000000000053E-2</c:v>
                </c:pt>
                <c:pt idx="20">
                  <c:v>6.25E-2</c:v>
                </c:pt>
                <c:pt idx="21">
                  <c:v>6.3000000000000056E-2</c:v>
                </c:pt>
                <c:pt idx="22">
                  <c:v>6.5500000000000003E-2</c:v>
                </c:pt>
                <c:pt idx="23">
                  <c:v>6.6500000000000115E-2</c:v>
                </c:pt>
                <c:pt idx="24">
                  <c:v>6.9000000000000061E-2</c:v>
                </c:pt>
                <c:pt idx="25">
                  <c:v>7.0000000000000062E-2</c:v>
                </c:pt>
                <c:pt idx="26">
                  <c:v>7.1500000000000008E-2</c:v>
                </c:pt>
                <c:pt idx="27">
                  <c:v>7.350000000000001E-2</c:v>
                </c:pt>
                <c:pt idx="28">
                  <c:v>7.4500000000000122E-2</c:v>
                </c:pt>
                <c:pt idx="29">
                  <c:v>7.5999999999999956E-2</c:v>
                </c:pt>
                <c:pt idx="30">
                  <c:v>7.7000000000000068E-2</c:v>
                </c:pt>
                <c:pt idx="31">
                  <c:v>7.900000000000007E-2</c:v>
                </c:pt>
                <c:pt idx="32">
                  <c:v>8.0000000000000071E-2</c:v>
                </c:pt>
                <c:pt idx="33">
                  <c:v>8.0999999999999961E-2</c:v>
                </c:pt>
                <c:pt idx="34">
                  <c:v>8.2500000000000018E-2</c:v>
                </c:pt>
                <c:pt idx="35">
                  <c:v>8.4000000000000075E-2</c:v>
                </c:pt>
                <c:pt idx="36">
                  <c:v>8.4999999999999964E-2</c:v>
                </c:pt>
                <c:pt idx="37">
                  <c:v>8.6500000000000021E-2</c:v>
                </c:pt>
                <c:pt idx="38">
                  <c:v>8.7500000000000022E-2</c:v>
                </c:pt>
                <c:pt idx="39">
                  <c:v>8.8500000000000023E-2</c:v>
                </c:pt>
                <c:pt idx="40">
                  <c:v>9.000000000000008E-2</c:v>
                </c:pt>
                <c:pt idx="41">
                  <c:v>9.099999999999997E-2</c:v>
                </c:pt>
                <c:pt idx="42">
                  <c:v>9.2000000000000082E-2</c:v>
                </c:pt>
                <c:pt idx="43">
                  <c:v>9.2499999999999916E-2</c:v>
                </c:pt>
                <c:pt idx="44">
                  <c:v>9.3999999999999972E-2</c:v>
                </c:pt>
                <c:pt idx="45">
                  <c:v>9.4999999999999973E-2</c:v>
                </c:pt>
                <c:pt idx="46">
                  <c:v>9.5499999999999918E-2</c:v>
                </c:pt>
                <c:pt idx="47">
                  <c:v>9.5999999999999974E-2</c:v>
                </c:pt>
                <c:pt idx="48">
                  <c:v>9.6999999999999975E-2</c:v>
                </c:pt>
                <c:pt idx="49">
                  <c:v>9.8500000000000032E-2</c:v>
                </c:pt>
                <c:pt idx="50">
                  <c:v>9.8999999999999977E-2</c:v>
                </c:pt>
                <c:pt idx="51">
                  <c:v>9.9500000000000033E-2</c:v>
                </c:pt>
                <c:pt idx="52">
                  <c:v>0.10049999999999992</c:v>
                </c:pt>
                <c:pt idx="53">
                  <c:v>0.10099999999999998</c:v>
                </c:pt>
                <c:pt idx="54">
                  <c:v>0.10249999999999992</c:v>
                </c:pt>
                <c:pt idx="55">
                  <c:v>0.10250000000000004</c:v>
                </c:pt>
                <c:pt idx="56">
                  <c:v>0.10400000000000009</c:v>
                </c:pt>
                <c:pt idx="57">
                  <c:v>0.10499999999999998</c:v>
                </c:pt>
                <c:pt idx="58">
                  <c:v>0.10550000000000004</c:v>
                </c:pt>
                <c:pt idx="59">
                  <c:v>0.10599999999999987</c:v>
                </c:pt>
                <c:pt idx="60">
                  <c:v>0.10699999999999998</c:v>
                </c:pt>
                <c:pt idx="61">
                  <c:v>0.10699999999999998</c:v>
                </c:pt>
                <c:pt idx="62">
                  <c:v>0.10750000000000004</c:v>
                </c:pt>
                <c:pt idx="63">
                  <c:v>0.10899999999999999</c:v>
                </c:pt>
                <c:pt idx="64">
                  <c:v>0.10949999999999993</c:v>
                </c:pt>
                <c:pt idx="65">
                  <c:v>0.1100000000000001</c:v>
                </c:pt>
                <c:pt idx="66">
                  <c:v>0.11099999999999999</c:v>
                </c:pt>
                <c:pt idx="67">
                  <c:v>0.11099999999999999</c:v>
                </c:pt>
                <c:pt idx="68">
                  <c:v>0.11199999999999988</c:v>
                </c:pt>
                <c:pt idx="69">
                  <c:v>0.1120000000000001</c:v>
                </c:pt>
                <c:pt idx="70">
                  <c:v>0.11350000000000005</c:v>
                </c:pt>
                <c:pt idx="71">
                  <c:v>0.11449999999999994</c:v>
                </c:pt>
                <c:pt idx="72">
                  <c:v>0.11399999999999988</c:v>
                </c:pt>
                <c:pt idx="73">
                  <c:v>0.11499999999999999</c:v>
                </c:pt>
                <c:pt idx="74">
                  <c:v>0.1160000000000001</c:v>
                </c:pt>
                <c:pt idx="75">
                  <c:v>0.11649999999999994</c:v>
                </c:pt>
                <c:pt idx="76">
                  <c:v>0.11749999999999994</c:v>
                </c:pt>
                <c:pt idx="77">
                  <c:v>0.11799999999999999</c:v>
                </c:pt>
                <c:pt idx="78">
                  <c:v>0.11850000000000005</c:v>
                </c:pt>
                <c:pt idx="79">
                  <c:v>0.11849999999999994</c:v>
                </c:pt>
                <c:pt idx="80">
                  <c:v>0.11949999999999994</c:v>
                </c:pt>
                <c:pt idx="81">
                  <c:v>0.11950000000000005</c:v>
                </c:pt>
                <c:pt idx="82">
                  <c:v>0.12150000000000005</c:v>
                </c:pt>
                <c:pt idx="83">
                  <c:v>0.121</c:v>
                </c:pt>
                <c:pt idx="84">
                  <c:v>0.121</c:v>
                </c:pt>
                <c:pt idx="85">
                  <c:v>0.12250000000000005</c:v>
                </c:pt>
                <c:pt idx="86">
                  <c:v>0.123</c:v>
                </c:pt>
                <c:pt idx="87">
                  <c:v>0.12349999999999994</c:v>
                </c:pt>
                <c:pt idx="88">
                  <c:v>0.12400000000000011</c:v>
                </c:pt>
                <c:pt idx="89">
                  <c:v>0.12449999999999994</c:v>
                </c:pt>
                <c:pt idx="9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7-4824-854E-C693CFE5D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13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3"/>
  <sheetViews>
    <sheetView zoomScale="85" zoomScaleNormal="85" workbookViewId="0">
      <selection activeCell="K84" sqref="K84:V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1.0760000000000001</v>
      </c>
      <c r="C3" s="3">
        <v>1.073</v>
      </c>
      <c r="D3" s="3">
        <v>1.0820000000000001</v>
      </c>
      <c r="E3" s="3">
        <v>1.107</v>
      </c>
      <c r="F3" s="3">
        <f>AVERAGE(B3:C3)</f>
        <v>1.0745</v>
      </c>
      <c r="G3" s="4">
        <f>ABS((C3-B3)/C3)</f>
        <v>2.7958993476235915E-3</v>
      </c>
      <c r="H3" s="3">
        <f>AVERAGE(D3:E3)</f>
        <v>1.0945</v>
      </c>
      <c r="I3" s="4">
        <f>ABS((E3-D3)/E3)</f>
        <v>2.2583559168924943E-2</v>
      </c>
      <c r="J3" s="3">
        <f>H3-F3</f>
        <v>2.0000000000000018E-2</v>
      </c>
      <c r="L3" s="14">
        <v>0</v>
      </c>
      <c r="M3" s="14">
        <v>10</v>
      </c>
      <c r="N3" s="15">
        <f>LINEST(J3:J13,A3:A13,TRUE,FALSE)</f>
        <v>1.3818181818181926E-3</v>
      </c>
      <c r="O3" s="16">
        <f>((((N3/13650)/0.3)*0.0001)/0.0012)*1000000000</f>
        <v>28.120028120028344</v>
      </c>
      <c r="P3" s="16">
        <f>((((Q3/13650)/0.3)*0.0001)/0.0012)*1000000000</f>
        <v>4.9047344816043408</v>
      </c>
      <c r="Q3" s="14">
        <f>(STEYX(J3:J13,A3:A13))/(STDEV(A3:A13)*SQRT(COUNT(A3:A13)-1))</f>
        <v>2.4101865242603723E-4</v>
      </c>
      <c r="R3" s="17">
        <f>RSQ(J3:J13,A3:A13)</f>
        <v>0.78504926945294373</v>
      </c>
      <c r="S3" s="14"/>
      <c r="T3" s="14">
        <v>0</v>
      </c>
      <c r="U3" s="14">
        <v>20</v>
      </c>
      <c r="V3" s="15">
        <f>LINEST(J3:J23,A3:A23,TRUE,FALSE)</f>
        <v>2.2415584415584481E-3</v>
      </c>
      <c r="W3" s="16">
        <f>((((V3/13650)/0.3)*0.0001)/0.0012)*1000000000</f>
        <v>45.615759901474334</v>
      </c>
      <c r="X3" s="16">
        <f>((((Y3/13650)/0.3)*0.0001)/0.0012)*1000000000</f>
        <v>2.1678347495621302</v>
      </c>
      <c r="Y3" s="14">
        <f>(STEYX(J3:J23,A3:A23))/(STDEV(A3:A23)*SQRT(COUNT(A3:A23)-1))</f>
        <v>1.0652739959348306E-4</v>
      </c>
      <c r="Z3" s="17">
        <f>RSQ(J3:J23,A3:A23)</f>
        <v>0.95885391074099313</v>
      </c>
    </row>
    <row r="4" spans="1:26" x14ac:dyDescent="0.25">
      <c r="A4" s="3">
        <v>1</v>
      </c>
      <c r="B4" s="3">
        <v>1.0669999999999999</v>
      </c>
      <c r="C4" s="3">
        <v>1.0640000000000001</v>
      </c>
      <c r="D4" s="3">
        <v>1.079</v>
      </c>
      <c r="E4" s="3">
        <v>1.0940000000000001</v>
      </c>
      <c r="F4" s="3">
        <f t="shared" ref="F4:F67" si="0">AVERAGE(B4:C4)</f>
        <v>1.0655000000000001</v>
      </c>
      <c r="G4" s="4">
        <f t="shared" ref="G4:G67" si="1">ABS((C4-B4)/C4)</f>
        <v>2.8195488721803491E-3</v>
      </c>
      <c r="H4" s="3">
        <f t="shared" ref="H4:H67" si="2">AVERAGE(D4:E4)</f>
        <v>1.0865</v>
      </c>
      <c r="I4" s="4">
        <f t="shared" ref="I4:I67" si="3">ABS((E4-D4)/E4)</f>
        <v>1.3711151736745999E-2</v>
      </c>
      <c r="J4" s="3">
        <f t="shared" ref="J4:J67" si="4">H4-F4</f>
        <v>2.0999999999999908E-2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1.7409090909091074E-3</v>
      </c>
      <c r="O4" s="16">
        <f t="shared" ref="O4:O67" si="6">((((N4/13650)/0.3)*0.0001)/0.0012)*1000000000</f>
        <v>35.427535427535773</v>
      </c>
      <c r="P4" s="16">
        <f t="shared" ref="P4:P67" si="7">((((Q4/13650)/0.3)*0.0001)/0.0012)*1000000000</f>
        <v>5.0032774740376045</v>
      </c>
      <c r="Q4" s="14">
        <f t="shared" ref="Q4:Q67" si="8">(STEYX(J4:J14,A4:A14))/(STDEV(A4:A14)*SQRT(COUNT(A4:A14)-1))</f>
        <v>2.4586105507420783E-4</v>
      </c>
      <c r="R4" s="17">
        <f t="shared" ref="R4:R67" si="9">RSQ(J4:J14,A4:A14)</f>
        <v>0.84781528147035501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2.3493506493506571E-3</v>
      </c>
      <c r="W4" s="16">
        <f t="shared" ref="W4:W67" si="11">((((V4/13650)/0.3)*0.0001)/0.0012)*1000000000</f>
        <v>47.809333523619408</v>
      </c>
      <c r="X4" s="16">
        <f t="shared" ref="X4:X67" si="12">((((Y4/13650)/0.3)*0.0001)/0.0012)*1000000000</f>
        <v>1.8196716497146421</v>
      </c>
      <c r="Y4" s="14">
        <f t="shared" ref="Y4:Y67" si="13">(STEYX(J4:J24,A4:A24))/(STDEV(A4:A24)*SQRT(COUNT(A4:A24)-1))</f>
        <v>8.9418664866977503E-5</v>
      </c>
      <c r="Z4" s="17">
        <f t="shared" ref="Z4:Z67" si="14">RSQ(J4:J24,A4:A24)</f>
        <v>0.97321311384404385</v>
      </c>
    </row>
    <row r="5" spans="1:26" x14ac:dyDescent="0.25">
      <c r="A5" s="3">
        <v>2</v>
      </c>
      <c r="B5" s="3">
        <v>1.0660000000000001</v>
      </c>
      <c r="C5" s="3">
        <v>1.0620000000000001</v>
      </c>
      <c r="D5" s="3">
        <v>1.0780000000000001</v>
      </c>
      <c r="E5" s="3">
        <v>1.0820000000000001</v>
      </c>
      <c r="F5" s="3">
        <f t="shared" si="0"/>
        <v>1.0640000000000001</v>
      </c>
      <c r="G5" s="4">
        <f t="shared" si="1"/>
        <v>3.7664783427495325E-3</v>
      </c>
      <c r="H5" s="3">
        <f t="shared" si="2"/>
        <v>1.08</v>
      </c>
      <c r="I5" s="4">
        <f t="shared" si="3"/>
        <v>3.6968576709796703E-3</v>
      </c>
      <c r="J5" s="3">
        <f t="shared" si="4"/>
        <v>1.6000000000000014E-2</v>
      </c>
      <c r="L5" s="14">
        <f>L4+1</f>
        <v>2</v>
      </c>
      <c r="M5" s="14">
        <f t="shared" ref="M5:M68" si="15">M4+1</f>
        <v>12</v>
      </c>
      <c r="N5" s="15">
        <f t="shared" si="5"/>
        <v>2.086363636363641E-3</v>
      </c>
      <c r="O5" s="16">
        <f t="shared" si="6"/>
        <v>42.457542457542566</v>
      </c>
      <c r="P5" s="16">
        <f t="shared" si="7"/>
        <v>4.202735705381655</v>
      </c>
      <c r="Q5" s="14">
        <f t="shared" si="8"/>
        <v>2.0652243256245452E-4</v>
      </c>
      <c r="R5" s="17">
        <f t="shared" si="9"/>
        <v>0.9189610049725232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2.4298701298701366E-3</v>
      </c>
      <c r="W5" s="16">
        <f t="shared" si="11"/>
        <v>49.447906590763871</v>
      </c>
      <c r="X5" s="16">
        <f t="shared" si="12"/>
        <v>1.3941566051132774</v>
      </c>
      <c r="Y5" s="14">
        <f t="shared" si="13"/>
        <v>6.8508855575266439E-5</v>
      </c>
      <c r="Z5" s="17">
        <f t="shared" si="14"/>
        <v>0.98512111018766468</v>
      </c>
    </row>
    <row r="6" spans="1:26" x14ac:dyDescent="0.25">
      <c r="A6" s="3">
        <v>3</v>
      </c>
      <c r="B6" s="3">
        <v>1.0620000000000001</v>
      </c>
      <c r="C6" s="3">
        <v>1.0580000000000001</v>
      </c>
      <c r="D6" s="3">
        <v>1.079</v>
      </c>
      <c r="E6" s="3">
        <v>1.081</v>
      </c>
      <c r="F6" s="3">
        <f t="shared" si="0"/>
        <v>1.06</v>
      </c>
      <c r="G6" s="4">
        <f t="shared" si="1"/>
        <v>3.7807183364839351E-3</v>
      </c>
      <c r="H6" s="3">
        <f t="shared" si="2"/>
        <v>1.08</v>
      </c>
      <c r="I6" s="4">
        <f t="shared" si="3"/>
        <v>1.8501387604070321E-3</v>
      </c>
      <c r="J6" s="3">
        <f t="shared" si="4"/>
        <v>2.0000000000000018E-2</v>
      </c>
      <c r="L6" s="14">
        <f t="shared" ref="L6:M21" si="17">L5+1</f>
        <v>3</v>
      </c>
      <c r="M6" s="14">
        <f t="shared" si="15"/>
        <v>13</v>
      </c>
      <c r="N6" s="15">
        <f t="shared" si="5"/>
        <v>2.1045454545454609E-3</v>
      </c>
      <c r="O6" s="16">
        <f t="shared" si="6"/>
        <v>42.827542827542963</v>
      </c>
      <c r="P6" s="16">
        <f t="shared" si="7"/>
        <v>4.2557861887698829</v>
      </c>
      <c r="Q6" s="14">
        <f t="shared" si="8"/>
        <v>2.0912933331615203E-4</v>
      </c>
      <c r="R6" s="17">
        <f t="shared" si="9"/>
        <v>0.91838317196470221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2.4038961038961104E-3</v>
      </c>
      <c r="W6" s="16">
        <f t="shared" si="11"/>
        <v>48.919334633620494</v>
      </c>
      <c r="X6" s="16">
        <f t="shared" si="12"/>
        <v>1.4370911814721319</v>
      </c>
      <c r="Y6" s="14">
        <f t="shared" si="13"/>
        <v>7.0618660657540536E-5</v>
      </c>
      <c r="Z6" s="17">
        <f t="shared" si="14"/>
        <v>0.98386764224467183</v>
      </c>
    </row>
    <row r="7" spans="1:26" x14ac:dyDescent="0.25">
      <c r="A7" s="3">
        <v>4</v>
      </c>
      <c r="B7" s="3">
        <v>1.0580000000000001</v>
      </c>
      <c r="C7" s="3">
        <v>1.054</v>
      </c>
      <c r="D7" s="3">
        <v>1.08</v>
      </c>
      <c r="E7" s="3">
        <v>1.08</v>
      </c>
      <c r="F7" s="3">
        <f t="shared" si="0"/>
        <v>1.056</v>
      </c>
      <c r="G7" s="4">
        <f t="shared" si="1"/>
        <v>3.7950664136622422E-3</v>
      </c>
      <c r="H7" s="3">
        <f t="shared" si="2"/>
        <v>1.08</v>
      </c>
      <c r="I7" s="4">
        <f t="shared" si="3"/>
        <v>0</v>
      </c>
      <c r="J7" s="3">
        <f t="shared" si="4"/>
        <v>2.4000000000000021E-2</v>
      </c>
      <c r="L7" s="14">
        <f t="shared" si="17"/>
        <v>4</v>
      </c>
      <c r="M7" s="14">
        <f t="shared" si="15"/>
        <v>14</v>
      </c>
      <c r="N7" s="15">
        <f t="shared" si="5"/>
        <v>2.1727272727272841E-3</v>
      </c>
      <c r="O7" s="16">
        <f t="shared" si="6"/>
        <v>44.21504421504445</v>
      </c>
      <c r="P7" s="16">
        <f t="shared" si="7"/>
        <v>4.2541104404254808</v>
      </c>
      <c r="Q7" s="14">
        <f t="shared" si="8"/>
        <v>2.0904698704250814E-4</v>
      </c>
      <c r="R7" s="17">
        <f t="shared" si="9"/>
        <v>0.92309308338720386</v>
      </c>
      <c r="S7" s="14"/>
      <c r="T7" s="14">
        <f t="shared" si="18"/>
        <v>4</v>
      </c>
      <c r="U7" s="14">
        <f t="shared" si="16"/>
        <v>24</v>
      </c>
      <c r="V7" s="15">
        <f t="shared" si="10"/>
        <v>2.3915584415584476E-3</v>
      </c>
      <c r="W7" s="16">
        <f t="shared" si="11"/>
        <v>48.668262953977369</v>
      </c>
      <c r="X7" s="16">
        <f t="shared" si="12"/>
        <v>1.4753627892564933</v>
      </c>
      <c r="Y7" s="14">
        <f t="shared" si="13"/>
        <v>7.2499327464064069E-5</v>
      </c>
      <c r="Z7" s="17">
        <f t="shared" si="14"/>
        <v>0.98283902521495525</v>
      </c>
    </row>
    <row r="8" spans="1:26" x14ac:dyDescent="0.25">
      <c r="A8" s="3">
        <v>5</v>
      </c>
      <c r="B8" s="3">
        <v>1.0549999999999999</v>
      </c>
      <c r="C8" s="3">
        <v>1.052</v>
      </c>
      <c r="D8" s="3">
        <v>1.08</v>
      </c>
      <c r="E8" s="3">
        <v>1.079</v>
      </c>
      <c r="F8" s="3">
        <f t="shared" si="0"/>
        <v>1.0535000000000001</v>
      </c>
      <c r="G8" s="4">
        <f t="shared" si="1"/>
        <v>2.8517110266158665E-3</v>
      </c>
      <c r="H8" s="3">
        <f t="shared" si="2"/>
        <v>1.0794999999999999</v>
      </c>
      <c r="I8" s="4">
        <f t="shared" si="3"/>
        <v>9.2678405931428357E-4</v>
      </c>
      <c r="J8" s="3">
        <f t="shared" si="4"/>
        <v>2.5999999999999801E-2</v>
      </c>
      <c r="L8" s="14">
        <f t="shared" si="17"/>
        <v>5</v>
      </c>
      <c r="M8" s="14">
        <f t="shared" si="15"/>
        <v>15</v>
      </c>
      <c r="N8" s="15">
        <f t="shared" si="5"/>
        <v>2.4272727272727419E-3</v>
      </c>
      <c r="O8" s="16">
        <f t="shared" si="6"/>
        <v>49.39504939504971</v>
      </c>
      <c r="P8" s="16">
        <f t="shared" si="7"/>
        <v>3.7768039362568606</v>
      </c>
      <c r="Q8" s="14">
        <f t="shared" si="8"/>
        <v>1.8559214542766212E-4</v>
      </c>
      <c r="R8" s="17">
        <f t="shared" si="9"/>
        <v>0.95001332622601631</v>
      </c>
      <c r="S8" s="14"/>
      <c r="T8" s="14">
        <f t="shared" si="18"/>
        <v>5</v>
      </c>
      <c r="U8" s="14">
        <f t="shared" si="16"/>
        <v>25</v>
      </c>
      <c r="V8" s="15">
        <f t="shared" si="10"/>
        <v>2.3961038961039004E-3</v>
      </c>
      <c r="W8" s="16">
        <f t="shared" si="11"/>
        <v>48.760763046477436</v>
      </c>
      <c r="X8" s="16">
        <f t="shared" si="12"/>
        <v>1.4535518065546209</v>
      </c>
      <c r="Y8" s="14">
        <f t="shared" si="13"/>
        <v>7.1427535774094055E-5</v>
      </c>
      <c r="Z8" s="17">
        <f t="shared" si="14"/>
        <v>0.98339640011382379</v>
      </c>
    </row>
    <row r="9" spans="1:26" x14ac:dyDescent="0.25">
      <c r="A9" s="3">
        <v>6</v>
      </c>
      <c r="B9" s="3">
        <v>1.054</v>
      </c>
      <c r="C9" s="3">
        <v>1.054</v>
      </c>
      <c r="D9" s="3">
        <v>1.081</v>
      </c>
      <c r="E9" s="3">
        <v>1.077</v>
      </c>
      <c r="F9" s="3">
        <f t="shared" si="0"/>
        <v>1.054</v>
      </c>
      <c r="G9" s="4">
        <f t="shared" si="1"/>
        <v>0</v>
      </c>
      <c r="H9" s="3">
        <f t="shared" si="2"/>
        <v>1.079</v>
      </c>
      <c r="I9" s="4">
        <f t="shared" si="3"/>
        <v>3.7140204271123526E-3</v>
      </c>
      <c r="J9" s="3">
        <f t="shared" si="4"/>
        <v>2.4999999999999911E-2</v>
      </c>
      <c r="L9" s="14">
        <f t="shared" si="17"/>
        <v>6</v>
      </c>
      <c r="M9" s="14">
        <f t="shared" si="15"/>
        <v>16</v>
      </c>
      <c r="N9" s="15">
        <f t="shared" si="5"/>
        <v>2.6909090909091049E-3</v>
      </c>
      <c r="O9" s="16">
        <f t="shared" si="6"/>
        <v>54.760054760055048</v>
      </c>
      <c r="P9" s="16">
        <f t="shared" si="7"/>
        <v>2.2607396035844491</v>
      </c>
      <c r="Q9" s="14">
        <f t="shared" si="8"/>
        <v>1.1109274412013979E-4</v>
      </c>
      <c r="R9" s="17">
        <f t="shared" si="9"/>
        <v>0.98489208633093606</v>
      </c>
      <c r="S9" s="14"/>
      <c r="T9" s="14">
        <f t="shared" si="18"/>
        <v>6</v>
      </c>
      <c r="U9" s="14">
        <f t="shared" si="16"/>
        <v>26</v>
      </c>
      <c r="V9" s="15">
        <f t="shared" si="10"/>
        <v>2.4181818181818176E-3</v>
      </c>
      <c r="W9" s="16">
        <f t="shared" si="11"/>
        <v>49.210049210049213</v>
      </c>
      <c r="X9" s="16">
        <f t="shared" si="12"/>
        <v>1.3632531693886587</v>
      </c>
      <c r="Y9" s="14">
        <f t="shared" si="13"/>
        <v>6.6990260743758664E-5</v>
      </c>
      <c r="Z9" s="17">
        <f t="shared" si="14"/>
        <v>0.98562816770343753</v>
      </c>
    </row>
    <row r="10" spans="1:26" x14ac:dyDescent="0.25">
      <c r="A10" s="3">
        <v>7</v>
      </c>
      <c r="B10" s="3">
        <v>1.0529999999999999</v>
      </c>
      <c r="C10" s="3">
        <v>1.0549999999999999</v>
      </c>
      <c r="D10" s="3">
        <v>1.081</v>
      </c>
      <c r="E10" s="3">
        <v>1.0760000000000001</v>
      </c>
      <c r="F10" s="3">
        <f t="shared" si="0"/>
        <v>1.0539999999999998</v>
      </c>
      <c r="G10" s="4">
        <f t="shared" si="1"/>
        <v>1.8957345971563999E-3</v>
      </c>
      <c r="H10" s="3">
        <f t="shared" si="2"/>
        <v>1.0785</v>
      </c>
      <c r="I10" s="4">
        <f t="shared" si="3"/>
        <v>4.6468401486987852E-3</v>
      </c>
      <c r="J10" s="3">
        <f t="shared" si="4"/>
        <v>2.4500000000000188E-2</v>
      </c>
      <c r="L10" s="14">
        <f t="shared" si="17"/>
        <v>7</v>
      </c>
      <c r="M10" s="14">
        <f t="shared" si="15"/>
        <v>17</v>
      </c>
      <c r="N10" s="15">
        <f t="shared" si="5"/>
        <v>2.8181818181818186E-3</v>
      </c>
      <c r="O10" s="16">
        <f t="shared" si="6"/>
        <v>57.350057350057369</v>
      </c>
      <c r="P10" s="16">
        <f t="shared" si="7"/>
        <v>1.6315482733714401</v>
      </c>
      <c r="Q10" s="14">
        <f t="shared" si="8"/>
        <v>8.0174282153472551E-5</v>
      </c>
      <c r="R10" s="17">
        <f t="shared" si="9"/>
        <v>0.99276859504132231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2.3935064935064906E-3</v>
      </c>
      <c r="W10" s="16">
        <f t="shared" si="11"/>
        <v>48.707905850762934</v>
      </c>
      <c r="X10" s="16">
        <f t="shared" si="12"/>
        <v>1.4098497434184307</v>
      </c>
      <c r="Y10" s="14">
        <f t="shared" si="13"/>
        <v>6.9280016391581669E-5</v>
      </c>
      <c r="Z10" s="17">
        <f t="shared" si="14"/>
        <v>0.98433099195288243</v>
      </c>
    </row>
    <row r="11" spans="1:26" x14ac:dyDescent="0.25">
      <c r="A11" s="3">
        <v>8</v>
      </c>
      <c r="B11" s="3">
        <v>1.0529999999999999</v>
      </c>
      <c r="C11" s="3">
        <v>1.052</v>
      </c>
      <c r="D11" s="3">
        <v>1.081</v>
      </c>
      <c r="E11" s="3">
        <v>1.077</v>
      </c>
      <c r="F11" s="3">
        <f t="shared" si="0"/>
        <v>1.0525</v>
      </c>
      <c r="G11" s="4">
        <f t="shared" si="1"/>
        <v>9.5057034220521845E-4</v>
      </c>
      <c r="H11" s="3">
        <f t="shared" si="2"/>
        <v>1.079</v>
      </c>
      <c r="I11" s="4">
        <f t="shared" si="3"/>
        <v>3.7140204271123526E-3</v>
      </c>
      <c r="J11" s="3">
        <f t="shared" si="4"/>
        <v>2.6499999999999968E-2</v>
      </c>
      <c r="L11" s="14">
        <f t="shared" si="17"/>
        <v>8</v>
      </c>
      <c r="M11" s="14">
        <f t="shared" si="15"/>
        <v>18</v>
      </c>
      <c r="N11" s="15">
        <f t="shared" si="5"/>
        <v>2.7999999999999965E-3</v>
      </c>
      <c r="O11" s="16">
        <f t="shared" si="6"/>
        <v>56.980056980056922</v>
      </c>
      <c r="P11" s="16">
        <f t="shared" si="7"/>
        <v>1.603334936668249</v>
      </c>
      <c r="Q11" s="14">
        <f t="shared" si="8"/>
        <v>7.878787878787773E-5</v>
      </c>
      <c r="R11" s="17">
        <f t="shared" si="9"/>
        <v>0.99292442955830007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2.3253246753246731E-3</v>
      </c>
      <c r="W11" s="16">
        <f t="shared" si="11"/>
        <v>47.320404463261575</v>
      </c>
      <c r="X11" s="16">
        <f t="shared" si="12"/>
        <v>1.3612123305296073</v>
      </c>
      <c r="Y11" s="14">
        <f t="shared" si="13"/>
        <v>6.6889973922224893E-5</v>
      </c>
      <c r="Z11" s="17">
        <f t="shared" si="14"/>
        <v>0.98452133202577929</v>
      </c>
    </row>
    <row r="12" spans="1:26" x14ac:dyDescent="0.25">
      <c r="A12" s="3">
        <v>9</v>
      </c>
      <c r="B12" s="3">
        <v>1.052</v>
      </c>
      <c r="C12" s="3">
        <v>1.048</v>
      </c>
      <c r="D12" s="3">
        <v>1.0820000000000001</v>
      </c>
      <c r="E12" s="3">
        <v>1.079</v>
      </c>
      <c r="F12" s="3">
        <f t="shared" si="0"/>
        <v>1.05</v>
      </c>
      <c r="G12" s="4">
        <f t="shared" si="1"/>
        <v>3.8167938931297743E-3</v>
      </c>
      <c r="H12" s="3">
        <f t="shared" si="2"/>
        <v>1.0805</v>
      </c>
      <c r="I12" s="4">
        <f t="shared" si="3"/>
        <v>2.7803521779426448E-3</v>
      </c>
      <c r="J12" s="3">
        <f t="shared" si="4"/>
        <v>3.0499999999999972E-2</v>
      </c>
      <c r="L12" s="14">
        <f t="shared" si="17"/>
        <v>9</v>
      </c>
      <c r="M12" s="14">
        <f t="shared" si="15"/>
        <v>19</v>
      </c>
      <c r="N12" s="15">
        <f t="shared" si="5"/>
        <v>2.7409090909090894E-3</v>
      </c>
      <c r="O12" s="16">
        <f t="shared" si="6"/>
        <v>55.777555777555762</v>
      </c>
      <c r="P12" s="16">
        <f t="shared" si="7"/>
        <v>1.2528366481611357</v>
      </c>
      <c r="Q12" s="14">
        <f t="shared" si="8"/>
        <v>6.1564392890638204E-5</v>
      </c>
      <c r="R12" s="17">
        <f t="shared" si="9"/>
        <v>0.99547993210315933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2.24610389610389E-3</v>
      </c>
      <c r="W12" s="16">
        <f t="shared" si="11"/>
        <v>45.708259993974167</v>
      </c>
      <c r="X12" s="16">
        <f t="shared" si="12"/>
        <v>1.2007420854156807</v>
      </c>
      <c r="Y12" s="14">
        <f t="shared" si="13"/>
        <v>5.9004466077326547E-5</v>
      </c>
      <c r="Z12" s="17">
        <f t="shared" si="14"/>
        <v>0.98705785393959189</v>
      </c>
    </row>
    <row r="13" spans="1:26" x14ac:dyDescent="0.25">
      <c r="A13" s="3">
        <v>10</v>
      </c>
      <c r="B13" s="3">
        <v>1.0489999999999999</v>
      </c>
      <c r="C13" s="3">
        <v>1.0449999999999999</v>
      </c>
      <c r="D13" s="3">
        <v>1.0820000000000001</v>
      </c>
      <c r="E13" s="3">
        <v>1.081</v>
      </c>
      <c r="F13" s="3">
        <f t="shared" si="0"/>
        <v>1.0469999999999999</v>
      </c>
      <c r="G13" s="4">
        <f t="shared" si="1"/>
        <v>3.8277511961722524E-3</v>
      </c>
      <c r="H13" s="3">
        <f t="shared" si="2"/>
        <v>1.0815000000000001</v>
      </c>
      <c r="I13" s="4">
        <f t="shared" si="3"/>
        <v>9.2506938020361885E-4</v>
      </c>
      <c r="J13" s="3">
        <f t="shared" si="4"/>
        <v>3.4500000000000197E-2</v>
      </c>
      <c r="L13" s="14">
        <f t="shared" si="17"/>
        <v>10</v>
      </c>
      <c r="M13" s="14">
        <f t="shared" si="15"/>
        <v>20</v>
      </c>
      <c r="N13" s="15">
        <f t="shared" si="5"/>
        <v>2.6954545454545456E-3</v>
      </c>
      <c r="O13" s="16">
        <f t="shared" si="6"/>
        <v>54.852554852554867</v>
      </c>
      <c r="P13" s="16">
        <f t="shared" si="7"/>
        <v>1.1582022897468298</v>
      </c>
      <c r="Q13" s="14">
        <f t="shared" si="8"/>
        <v>5.6914060518159207E-5</v>
      </c>
      <c r="R13" s="17">
        <f t="shared" si="9"/>
        <v>0.99600351215090921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2.1649350649350601E-3</v>
      </c>
      <c r="W13" s="16">
        <f t="shared" si="11"/>
        <v>44.056472627901108</v>
      </c>
      <c r="X13" s="16">
        <f t="shared" si="12"/>
        <v>1.151745874258667</v>
      </c>
      <c r="Y13" s="14">
        <f t="shared" si="13"/>
        <v>5.6596792261070901E-5</v>
      </c>
      <c r="Z13" s="17">
        <f t="shared" si="14"/>
        <v>0.98718128768537694</v>
      </c>
    </row>
    <row r="14" spans="1:26" x14ac:dyDescent="0.25">
      <c r="A14" s="3">
        <v>11</v>
      </c>
      <c r="B14" s="3">
        <v>1.046</v>
      </c>
      <c r="C14" s="3">
        <v>1.0409999999999999</v>
      </c>
      <c r="D14" s="3">
        <v>1.081</v>
      </c>
      <c r="E14" s="3">
        <v>1.081</v>
      </c>
      <c r="F14" s="3">
        <f t="shared" si="0"/>
        <v>1.0434999999999999</v>
      </c>
      <c r="G14" s="4">
        <f t="shared" si="1"/>
        <v>4.8030739673392085E-3</v>
      </c>
      <c r="H14" s="3">
        <f t="shared" si="2"/>
        <v>1.081</v>
      </c>
      <c r="I14" s="4">
        <f t="shared" si="3"/>
        <v>0</v>
      </c>
      <c r="J14" s="3">
        <f t="shared" si="4"/>
        <v>3.7500000000000089E-2</v>
      </c>
      <c r="L14">
        <f t="shared" si="17"/>
        <v>11</v>
      </c>
      <c r="M14">
        <f t="shared" si="15"/>
        <v>21</v>
      </c>
      <c r="N14" s="15">
        <f t="shared" si="5"/>
        <v>2.6363636363636428E-3</v>
      </c>
      <c r="O14" s="1">
        <f t="shared" si="6"/>
        <v>53.650053650053792</v>
      </c>
      <c r="P14" s="1">
        <f t="shared" si="7"/>
        <v>1.497879626730152</v>
      </c>
      <c r="Q14" s="14">
        <f t="shared" si="8"/>
        <v>7.3605804857519646E-5</v>
      </c>
      <c r="R14" s="17">
        <f t="shared" si="9"/>
        <v>0.99303341598772066</v>
      </c>
      <c r="T14">
        <f t="shared" si="18"/>
        <v>11</v>
      </c>
      <c r="U14">
        <f t="shared" si="16"/>
        <v>31</v>
      </c>
      <c r="V14" s="15">
        <f t="shared" si="10"/>
        <v>2.0993506493506434E-3</v>
      </c>
      <c r="W14" s="1">
        <f t="shared" si="11"/>
        <v>42.721828436114031</v>
      </c>
      <c r="X14" s="1">
        <f t="shared" si="12"/>
        <v>1.1678857844948747</v>
      </c>
      <c r="Y14" s="14">
        <f t="shared" si="13"/>
        <v>5.7389907450078129E-5</v>
      </c>
      <c r="Z14" s="17">
        <f t="shared" si="14"/>
        <v>0.98599988679992778</v>
      </c>
    </row>
    <row r="15" spans="1:26" x14ac:dyDescent="0.25">
      <c r="A15" s="3">
        <v>12</v>
      </c>
      <c r="B15" s="3">
        <v>1.042</v>
      </c>
      <c r="C15" s="3">
        <v>1.038</v>
      </c>
      <c r="D15" s="3">
        <v>1.079</v>
      </c>
      <c r="E15" s="3">
        <v>1.08</v>
      </c>
      <c r="F15" s="3">
        <f t="shared" si="0"/>
        <v>1.04</v>
      </c>
      <c r="G15" s="4">
        <f t="shared" si="1"/>
        <v>3.8535645472061691E-3</v>
      </c>
      <c r="H15" s="3">
        <f t="shared" si="2"/>
        <v>1.0794999999999999</v>
      </c>
      <c r="I15" s="4">
        <f t="shared" si="3"/>
        <v>9.259259259260295E-4</v>
      </c>
      <c r="J15" s="3">
        <f t="shared" si="4"/>
        <v>3.9499999999999869E-2</v>
      </c>
      <c r="L15">
        <f t="shared" si="17"/>
        <v>12</v>
      </c>
      <c r="M15">
        <f t="shared" si="15"/>
        <v>22</v>
      </c>
      <c r="N15" s="15">
        <f t="shared" si="5"/>
        <v>2.5363636363636495E-3</v>
      </c>
      <c r="O15" s="1">
        <f t="shared" si="6"/>
        <v>51.615051615051897</v>
      </c>
      <c r="P15" s="1">
        <f t="shared" si="7"/>
        <v>2.1706337991388471</v>
      </c>
      <c r="Q15" s="14">
        <f t="shared" si="8"/>
        <v>1.0666494488968293E-4</v>
      </c>
      <c r="R15" s="17">
        <f t="shared" si="9"/>
        <v>0.98433232169954576</v>
      </c>
      <c r="T15">
        <f t="shared" si="18"/>
        <v>12</v>
      </c>
      <c r="U15">
        <f t="shared" si="16"/>
        <v>32</v>
      </c>
      <c r="V15" s="15">
        <f t="shared" si="10"/>
        <v>2.0188311688311639E-3</v>
      </c>
      <c r="W15" s="1">
        <f t="shared" si="11"/>
        <v>41.08325536896956</v>
      </c>
      <c r="X15" s="1">
        <f t="shared" si="12"/>
        <v>1.2864438129024194</v>
      </c>
      <c r="Y15" s="14">
        <f t="shared" si="13"/>
        <v>6.3215848966024864E-5</v>
      </c>
      <c r="Z15" s="17">
        <f t="shared" si="14"/>
        <v>0.98171103119860315</v>
      </c>
    </row>
    <row r="16" spans="1:26" x14ac:dyDescent="0.25">
      <c r="A16" s="3">
        <v>13</v>
      </c>
      <c r="B16" s="3">
        <v>1.038</v>
      </c>
      <c r="C16" s="3">
        <v>1.0349999999999999</v>
      </c>
      <c r="D16" s="3">
        <v>1.0780000000000001</v>
      </c>
      <c r="E16" s="3">
        <v>1.079</v>
      </c>
      <c r="F16" s="3">
        <f t="shared" si="0"/>
        <v>1.0365</v>
      </c>
      <c r="G16" s="4">
        <f t="shared" si="1"/>
        <v>2.8985507246377913E-3</v>
      </c>
      <c r="H16" s="3">
        <f t="shared" si="2"/>
        <v>1.0785</v>
      </c>
      <c r="I16" s="4">
        <f t="shared" si="3"/>
        <v>9.2678405931407779E-4</v>
      </c>
      <c r="J16" s="3">
        <f t="shared" si="4"/>
        <v>4.2000000000000037E-2</v>
      </c>
      <c r="L16">
        <f t="shared" si="17"/>
        <v>13</v>
      </c>
      <c r="M16">
        <f t="shared" si="15"/>
        <v>23</v>
      </c>
      <c r="N16" s="15">
        <f t="shared" si="5"/>
        <v>2.3818181818181816E-3</v>
      </c>
      <c r="O16" s="1">
        <f t="shared" si="6"/>
        <v>48.470048470048475</v>
      </c>
      <c r="P16" s="1">
        <f t="shared" si="7"/>
        <v>2.713336046669363</v>
      </c>
      <c r="Q16" s="14">
        <f t="shared" si="8"/>
        <v>1.333333333333325E-4</v>
      </c>
      <c r="R16" s="17">
        <f t="shared" si="9"/>
        <v>0.97257013318220531</v>
      </c>
      <c r="T16">
        <f t="shared" si="18"/>
        <v>13</v>
      </c>
      <c r="U16">
        <f t="shared" si="16"/>
        <v>33</v>
      </c>
      <c r="V16" s="15">
        <f t="shared" si="10"/>
        <v>1.9324675324675249E-3</v>
      </c>
      <c r="W16" s="1">
        <f t="shared" si="11"/>
        <v>39.325753611467754</v>
      </c>
      <c r="X16" s="1">
        <f t="shared" si="12"/>
        <v>1.3200521055380601</v>
      </c>
      <c r="Y16" s="14">
        <f t="shared" si="13"/>
        <v>6.4867360466140255E-5</v>
      </c>
      <c r="Z16" s="17">
        <f t="shared" si="14"/>
        <v>0.97904043474704261</v>
      </c>
    </row>
    <row r="17" spans="1:26" x14ac:dyDescent="0.25">
      <c r="A17" s="3">
        <v>14</v>
      </c>
      <c r="B17" s="3">
        <v>1.034</v>
      </c>
      <c r="C17" s="3">
        <v>1.032</v>
      </c>
      <c r="D17" s="3">
        <v>1.0760000000000001</v>
      </c>
      <c r="E17" s="3">
        <v>1.077</v>
      </c>
      <c r="F17" s="3">
        <f t="shared" si="0"/>
        <v>1.0329999999999999</v>
      </c>
      <c r="G17" s="4">
        <f t="shared" si="1"/>
        <v>1.9379844961240327E-3</v>
      </c>
      <c r="H17" s="3">
        <f t="shared" si="2"/>
        <v>1.0765</v>
      </c>
      <c r="I17" s="4">
        <f t="shared" si="3"/>
        <v>9.2850510677798504E-4</v>
      </c>
      <c r="J17" s="3">
        <f t="shared" si="4"/>
        <v>4.3500000000000094E-2</v>
      </c>
      <c r="L17">
        <f t="shared" si="17"/>
        <v>14</v>
      </c>
      <c r="M17">
        <f t="shared" si="15"/>
        <v>24</v>
      </c>
      <c r="N17" s="15">
        <f t="shared" si="5"/>
        <v>2.2045454545454521E-3</v>
      </c>
      <c r="O17" s="1">
        <f t="shared" si="6"/>
        <v>44.86254486254483</v>
      </c>
      <c r="P17" s="1">
        <f t="shared" si="7"/>
        <v>3.0296820326642133</v>
      </c>
      <c r="Q17" s="14">
        <f t="shared" si="8"/>
        <v>1.4887857508511941E-4</v>
      </c>
      <c r="R17" s="17">
        <f t="shared" si="9"/>
        <v>0.96057252531852344</v>
      </c>
      <c r="T17">
        <f t="shared" si="18"/>
        <v>14</v>
      </c>
      <c r="U17">
        <f t="shared" si="16"/>
        <v>34</v>
      </c>
      <c r="V17" s="15">
        <f t="shared" si="10"/>
        <v>1.8220779220779134E-3</v>
      </c>
      <c r="W17" s="1">
        <f t="shared" si="11"/>
        <v>37.079322793608334</v>
      </c>
      <c r="X17" s="1">
        <f t="shared" si="12"/>
        <v>1.4382461067427414</v>
      </c>
      <c r="Y17" s="14">
        <f t="shared" si="13"/>
        <v>7.0675413685338301E-5</v>
      </c>
      <c r="Z17" s="17">
        <f t="shared" si="14"/>
        <v>0.97220826024216167</v>
      </c>
    </row>
    <row r="18" spans="1:26" x14ac:dyDescent="0.25">
      <c r="A18" s="3">
        <v>15</v>
      </c>
      <c r="B18" s="3">
        <v>1.0289999999999999</v>
      </c>
      <c r="C18" s="3">
        <v>1.028</v>
      </c>
      <c r="D18" s="3">
        <v>1.075</v>
      </c>
      <c r="E18" s="3">
        <v>1.077</v>
      </c>
      <c r="F18" s="3">
        <f t="shared" si="0"/>
        <v>1.0285</v>
      </c>
      <c r="G18" s="4">
        <f t="shared" si="1"/>
        <v>9.7276264591428978E-4</v>
      </c>
      <c r="H18" s="3">
        <f t="shared" si="2"/>
        <v>1.0760000000000001</v>
      </c>
      <c r="I18" s="4">
        <f t="shared" si="3"/>
        <v>1.8570102135561763E-3</v>
      </c>
      <c r="J18" s="3">
        <f t="shared" si="4"/>
        <v>4.7500000000000098E-2</v>
      </c>
      <c r="L18">
        <f t="shared" si="17"/>
        <v>15</v>
      </c>
      <c r="M18">
        <f t="shared" si="15"/>
        <v>25</v>
      </c>
      <c r="N18" s="15">
        <f t="shared" si="5"/>
        <v>1.9590909090908986E-3</v>
      </c>
      <c r="O18" s="1">
        <f t="shared" si="6"/>
        <v>39.867539867539669</v>
      </c>
      <c r="P18" s="1">
        <f t="shared" si="7"/>
        <v>2.6306118492361601</v>
      </c>
      <c r="Q18" s="14">
        <f t="shared" si="8"/>
        <v>1.2926826627146485E-4</v>
      </c>
      <c r="R18" s="17">
        <f t="shared" si="9"/>
        <v>0.96229278905926163</v>
      </c>
      <c r="T18">
        <f t="shared" si="18"/>
        <v>15</v>
      </c>
      <c r="U18">
        <f t="shared" si="16"/>
        <v>35</v>
      </c>
      <c r="V18" s="15">
        <f t="shared" si="10"/>
        <v>1.7032467532467441E-3</v>
      </c>
      <c r="W18" s="1">
        <f t="shared" si="11"/>
        <v>34.66110608967734</v>
      </c>
      <c r="X18" s="1">
        <f t="shared" si="12"/>
        <v>1.3512237766793531</v>
      </c>
      <c r="Y18" s="14">
        <f t="shared" si="13"/>
        <v>6.6399136386023391E-5</v>
      </c>
      <c r="Z18" s="17">
        <f t="shared" si="14"/>
        <v>0.97193528275534713</v>
      </c>
    </row>
    <row r="19" spans="1:26" x14ac:dyDescent="0.25">
      <c r="A19" s="3">
        <v>16</v>
      </c>
      <c r="B19" s="3">
        <v>1.0249999999999999</v>
      </c>
      <c r="C19" s="3">
        <v>1.0249999999999999</v>
      </c>
      <c r="D19" s="3">
        <v>1.0740000000000001</v>
      </c>
      <c r="E19" s="3">
        <v>1.0760000000000001</v>
      </c>
      <c r="F19" s="3">
        <f t="shared" si="0"/>
        <v>1.0249999999999999</v>
      </c>
      <c r="G19" s="4">
        <f t="shared" si="1"/>
        <v>0</v>
      </c>
      <c r="H19" s="3">
        <f t="shared" si="2"/>
        <v>1.0750000000000002</v>
      </c>
      <c r="I19" s="4">
        <f t="shared" si="3"/>
        <v>1.8587360594795553E-3</v>
      </c>
      <c r="J19" s="3">
        <f t="shared" si="4"/>
        <v>5.0000000000000266E-2</v>
      </c>
      <c r="L19">
        <f t="shared" si="17"/>
        <v>16</v>
      </c>
      <c r="M19">
        <f t="shared" si="15"/>
        <v>26</v>
      </c>
      <c r="N19" s="15">
        <f t="shared" si="5"/>
        <v>1.8727272727272596E-3</v>
      </c>
      <c r="O19" s="1">
        <f t="shared" si="6"/>
        <v>38.110038110037856</v>
      </c>
      <c r="P19" s="1">
        <f t="shared" si="7"/>
        <v>2.2733203328975886</v>
      </c>
      <c r="Q19" s="14">
        <f t="shared" si="8"/>
        <v>1.1171096115858749E-4</v>
      </c>
      <c r="R19" s="17">
        <f t="shared" si="9"/>
        <v>0.96896906039502129</v>
      </c>
      <c r="T19">
        <f t="shared" si="18"/>
        <v>16</v>
      </c>
      <c r="U19">
        <f t="shared" si="16"/>
        <v>36</v>
      </c>
      <c r="V19" s="15">
        <f t="shared" si="10"/>
        <v>1.6116883116883073E-3</v>
      </c>
      <c r="W19" s="1">
        <f t="shared" si="11"/>
        <v>32.797889940747005</v>
      </c>
      <c r="X19" s="1">
        <f t="shared" si="12"/>
        <v>1.3015610773616555</v>
      </c>
      <c r="Y19" s="14">
        <f t="shared" si="13"/>
        <v>6.3958711341551743E-5</v>
      </c>
      <c r="Z19" s="17">
        <f t="shared" si="14"/>
        <v>0.97094729630618193</v>
      </c>
    </row>
    <row r="20" spans="1:26" x14ac:dyDescent="0.25">
      <c r="A20" s="3">
        <v>17</v>
      </c>
      <c r="B20" s="3">
        <v>1.0209999999999999</v>
      </c>
      <c r="C20" s="3">
        <v>1.022</v>
      </c>
      <c r="D20" s="3">
        <v>1.073</v>
      </c>
      <c r="E20" s="3">
        <v>1.0760000000000001</v>
      </c>
      <c r="F20" s="3">
        <f t="shared" si="0"/>
        <v>1.0215000000000001</v>
      </c>
      <c r="G20" s="4">
        <f t="shared" si="1"/>
        <v>9.7847358121341669E-4</v>
      </c>
      <c r="H20" s="3">
        <f t="shared" si="2"/>
        <v>1.0745</v>
      </c>
      <c r="I20" s="4">
        <f t="shared" si="3"/>
        <v>2.7881040892194365E-3</v>
      </c>
      <c r="J20" s="3">
        <f t="shared" si="4"/>
        <v>5.2999999999999936E-2</v>
      </c>
      <c r="L20">
        <f t="shared" si="17"/>
        <v>17</v>
      </c>
      <c r="M20">
        <f t="shared" si="15"/>
        <v>27</v>
      </c>
      <c r="N20" s="15">
        <f t="shared" si="5"/>
        <v>1.8000000000000002E-3</v>
      </c>
      <c r="O20" s="1">
        <f t="shared" si="6"/>
        <v>36.630036630036642</v>
      </c>
      <c r="P20" s="1">
        <f t="shared" si="7"/>
        <v>1.8612730815835561</v>
      </c>
      <c r="Q20" s="14">
        <f t="shared" si="8"/>
        <v>9.1462959229015933E-5</v>
      </c>
      <c r="R20" s="17">
        <f t="shared" si="9"/>
        <v>0.97729029041505355</v>
      </c>
      <c r="T20">
        <f t="shared" si="18"/>
        <v>17</v>
      </c>
      <c r="U20">
        <f t="shared" si="16"/>
        <v>37</v>
      </c>
      <c r="V20" s="15">
        <f t="shared" si="10"/>
        <v>1.5227272727272715E-3</v>
      </c>
      <c r="W20" s="1">
        <f t="shared" si="11"/>
        <v>30.987530987530967</v>
      </c>
      <c r="X20" s="1">
        <f t="shared" si="12"/>
        <v>1.2218949440573557</v>
      </c>
      <c r="Y20" s="14">
        <f t="shared" si="13"/>
        <v>6.0043917550978448E-5</v>
      </c>
      <c r="Z20" s="17">
        <f t="shared" si="14"/>
        <v>0.97130520641245799</v>
      </c>
    </row>
    <row r="21" spans="1:26" x14ac:dyDescent="0.25">
      <c r="A21" s="3">
        <v>18</v>
      </c>
      <c r="B21" s="3">
        <v>1.016</v>
      </c>
      <c r="C21" s="3">
        <v>1.02</v>
      </c>
      <c r="D21" s="3">
        <v>1.071</v>
      </c>
      <c r="E21" s="3">
        <v>1.077</v>
      </c>
      <c r="F21" s="3">
        <f t="shared" si="0"/>
        <v>1.018</v>
      </c>
      <c r="G21" s="4">
        <f t="shared" si="1"/>
        <v>3.9215686274509838E-3</v>
      </c>
      <c r="H21" s="3">
        <f t="shared" si="2"/>
        <v>1.0739999999999998</v>
      </c>
      <c r="I21" s="4">
        <f t="shared" si="3"/>
        <v>5.5710306406685289E-3</v>
      </c>
      <c r="J21" s="3">
        <f t="shared" si="4"/>
        <v>5.5999999999999828E-2</v>
      </c>
      <c r="L21">
        <f t="shared" si="17"/>
        <v>18</v>
      </c>
      <c r="M21">
        <f t="shared" si="15"/>
        <v>28</v>
      </c>
      <c r="N21" s="15">
        <f t="shared" si="5"/>
        <v>1.7727272727272655E-3</v>
      </c>
      <c r="O21" s="1">
        <f t="shared" si="6"/>
        <v>36.075036075035939</v>
      </c>
      <c r="P21" s="1">
        <f t="shared" si="7"/>
        <v>1.7111822653287843</v>
      </c>
      <c r="Q21" s="14">
        <f t="shared" si="8"/>
        <v>8.4087496518256438E-5</v>
      </c>
      <c r="R21" s="17">
        <f t="shared" si="9"/>
        <v>0.98015208145379362</v>
      </c>
      <c r="T21">
        <f t="shared" si="18"/>
        <v>18</v>
      </c>
      <c r="U21">
        <f t="shared" si="16"/>
        <v>38</v>
      </c>
      <c r="V21" s="15">
        <f t="shared" si="10"/>
        <v>1.4454545454545434E-3</v>
      </c>
      <c r="W21" s="1">
        <f t="shared" si="11"/>
        <v>29.415029415029377</v>
      </c>
      <c r="X21" s="1">
        <f t="shared" si="12"/>
        <v>1.1658629425844849</v>
      </c>
      <c r="Y21" s="14">
        <f t="shared" si="13"/>
        <v>5.7290504998601586E-5</v>
      </c>
      <c r="Z21" s="17">
        <f t="shared" si="14"/>
        <v>0.97101741990943879</v>
      </c>
    </row>
    <row r="22" spans="1:26" x14ac:dyDescent="0.25">
      <c r="A22" s="3">
        <v>19</v>
      </c>
      <c r="B22" s="3">
        <v>1.0109999999999999</v>
      </c>
      <c r="C22" s="3">
        <v>1.018</v>
      </c>
      <c r="D22" s="3">
        <v>1.07</v>
      </c>
      <c r="E22" s="3">
        <v>1.077</v>
      </c>
      <c r="F22" s="3">
        <f t="shared" si="0"/>
        <v>1.0145</v>
      </c>
      <c r="G22" s="4">
        <f t="shared" si="1"/>
        <v>6.8762278978390145E-3</v>
      </c>
      <c r="H22" s="3">
        <f t="shared" si="2"/>
        <v>1.0735000000000001</v>
      </c>
      <c r="I22" s="4">
        <f t="shared" si="3"/>
        <v>6.4995357474465143E-3</v>
      </c>
      <c r="J22" s="3">
        <f t="shared" si="4"/>
        <v>5.9000000000000163E-2</v>
      </c>
      <c r="L22">
        <f t="shared" ref="L22:M37" si="19">L21+1</f>
        <v>19</v>
      </c>
      <c r="M22">
        <f t="shared" si="15"/>
        <v>29</v>
      </c>
      <c r="N22" s="15">
        <f t="shared" si="5"/>
        <v>1.7999999999999731E-3</v>
      </c>
      <c r="O22" s="1">
        <f t="shared" si="6"/>
        <v>36.630036630036088</v>
      </c>
      <c r="P22" s="1">
        <f t="shared" si="7"/>
        <v>1.7989358969197697</v>
      </c>
      <c r="Q22" s="14">
        <f t="shared" si="8"/>
        <v>8.8399709974637463E-5</v>
      </c>
      <c r="R22" s="17">
        <f t="shared" si="9"/>
        <v>0.97875421295718257</v>
      </c>
      <c r="T22">
        <f t="shared" ref="T22:U37" si="20">T21+1</f>
        <v>19</v>
      </c>
      <c r="U22">
        <f t="shared" si="16"/>
        <v>39</v>
      </c>
      <c r="V22" s="15">
        <f t="shared" si="10"/>
        <v>1.4019480519480477E-3</v>
      </c>
      <c r="W22" s="1">
        <f t="shared" si="11"/>
        <v>28.529671386814165</v>
      </c>
      <c r="X22" s="1">
        <f t="shared" si="12"/>
        <v>1.1020587430776254</v>
      </c>
      <c r="Y22" s="14">
        <f t="shared" si="13"/>
        <v>5.4155166634834504E-5</v>
      </c>
      <c r="Z22" s="17">
        <f t="shared" si="14"/>
        <v>0.97243054734602319</v>
      </c>
    </row>
    <row r="23" spans="1:26" x14ac:dyDescent="0.25">
      <c r="A23" s="3">
        <v>20</v>
      </c>
      <c r="B23" s="3">
        <v>1.008</v>
      </c>
      <c r="C23" s="3">
        <v>1.0149999999999999</v>
      </c>
      <c r="D23" s="3">
        <v>1.069</v>
      </c>
      <c r="E23" s="3">
        <v>1.0760000000000001</v>
      </c>
      <c r="F23" s="3">
        <f t="shared" si="0"/>
        <v>1.0114999999999998</v>
      </c>
      <c r="G23" s="4">
        <f t="shared" si="1"/>
        <v>6.8965517241378286E-3</v>
      </c>
      <c r="H23" s="3">
        <f t="shared" si="2"/>
        <v>1.0725</v>
      </c>
      <c r="I23" s="4">
        <f t="shared" si="3"/>
        <v>6.5055762081785472E-3</v>
      </c>
      <c r="J23" s="3">
        <f t="shared" si="4"/>
        <v>6.1000000000000165E-2</v>
      </c>
      <c r="L23">
        <f t="shared" si="19"/>
        <v>20</v>
      </c>
      <c r="M23">
        <f t="shared" si="15"/>
        <v>30</v>
      </c>
      <c r="N23" s="15">
        <f t="shared" si="5"/>
        <v>1.8227272727272576E-3</v>
      </c>
      <c r="O23" s="1">
        <f t="shared" si="6"/>
        <v>37.092537092536787</v>
      </c>
      <c r="P23" s="1">
        <f t="shared" si="7"/>
        <v>1.7219819693199705</v>
      </c>
      <c r="Q23" s="14">
        <f t="shared" si="8"/>
        <v>8.461819397238333E-5</v>
      </c>
      <c r="R23" s="17">
        <f t="shared" si="9"/>
        <v>0.98097242557345021</v>
      </c>
      <c r="T23">
        <f t="shared" si="20"/>
        <v>20</v>
      </c>
      <c r="U23">
        <f t="shared" si="16"/>
        <v>40</v>
      </c>
      <c r="V23" s="15">
        <f t="shared" si="10"/>
        <v>1.3733766233766222E-3</v>
      </c>
      <c r="W23" s="1">
        <f t="shared" si="11"/>
        <v>27.948242233956496</v>
      </c>
      <c r="X23" s="1">
        <f t="shared" si="12"/>
        <v>1.0923535330639751</v>
      </c>
      <c r="Y23" s="14">
        <f t="shared" si="13"/>
        <v>5.3678252614763732E-5</v>
      </c>
      <c r="Z23" s="17">
        <f t="shared" si="14"/>
        <v>0.97179376327921074</v>
      </c>
    </row>
    <row r="24" spans="1:26" x14ac:dyDescent="0.25">
      <c r="A24" s="3">
        <v>21</v>
      </c>
      <c r="B24" s="3">
        <v>1.004</v>
      </c>
      <c r="C24" s="3">
        <v>1.0129999999999999</v>
      </c>
      <c r="D24" s="3">
        <v>1.0669999999999999</v>
      </c>
      <c r="E24" s="3">
        <v>1.0740000000000001</v>
      </c>
      <c r="F24" s="3">
        <f t="shared" si="0"/>
        <v>1.0085</v>
      </c>
      <c r="G24" s="4">
        <f t="shared" si="1"/>
        <v>8.8845014807501458E-3</v>
      </c>
      <c r="H24" s="3">
        <f t="shared" si="2"/>
        <v>1.0705</v>
      </c>
      <c r="I24" s="4">
        <f t="shared" si="3"/>
        <v>6.5176908752328832E-3</v>
      </c>
      <c r="J24" s="3">
        <f t="shared" si="4"/>
        <v>6.2000000000000055E-2</v>
      </c>
      <c r="L24">
        <f t="shared" si="19"/>
        <v>21</v>
      </c>
      <c r="M24">
        <f t="shared" si="15"/>
        <v>31</v>
      </c>
      <c r="N24" s="15">
        <f t="shared" si="5"/>
        <v>1.8545454545454395E-3</v>
      </c>
      <c r="O24" s="1">
        <f t="shared" si="6"/>
        <v>37.740037740037437</v>
      </c>
      <c r="P24" s="1">
        <f t="shared" si="7"/>
        <v>1.5404343800393232</v>
      </c>
      <c r="Q24" s="14">
        <f t="shared" si="8"/>
        <v>7.5696945435132324E-5</v>
      </c>
      <c r="R24" s="17">
        <f t="shared" si="9"/>
        <v>0.9852272727272724</v>
      </c>
      <c r="T24">
        <f t="shared" si="20"/>
        <v>21</v>
      </c>
      <c r="U24">
        <f t="shared" si="16"/>
        <v>41</v>
      </c>
      <c r="V24" s="15">
        <f t="shared" si="10"/>
        <v>1.3545454545454561E-3</v>
      </c>
      <c r="W24" s="1">
        <f t="shared" si="11"/>
        <v>27.565027565027606</v>
      </c>
      <c r="X24" s="1">
        <f t="shared" si="12"/>
        <v>1.0859503993193675</v>
      </c>
      <c r="Y24" s="14">
        <f t="shared" si="13"/>
        <v>5.3363602622553716E-5</v>
      </c>
      <c r="Z24" s="17">
        <f t="shared" si="14"/>
        <v>0.97135590521417414</v>
      </c>
    </row>
    <row r="25" spans="1:26" x14ac:dyDescent="0.25">
      <c r="A25" s="3">
        <v>22</v>
      </c>
      <c r="B25" s="3">
        <v>1.0009999999999999</v>
      </c>
      <c r="C25" s="3">
        <v>1.0109999999999999</v>
      </c>
      <c r="D25" s="3">
        <v>1.0660000000000001</v>
      </c>
      <c r="E25" s="3">
        <v>1.0720000000000001</v>
      </c>
      <c r="F25" s="3">
        <f t="shared" si="0"/>
        <v>1.0059999999999998</v>
      </c>
      <c r="G25" s="4">
        <f t="shared" si="1"/>
        <v>9.8911968348170225E-3</v>
      </c>
      <c r="H25" s="3">
        <f t="shared" si="2"/>
        <v>1.069</v>
      </c>
      <c r="I25" s="4">
        <f t="shared" si="3"/>
        <v>5.5970149253731392E-3</v>
      </c>
      <c r="J25" s="3">
        <f t="shared" si="4"/>
        <v>6.3000000000000167E-2</v>
      </c>
      <c r="L25">
        <f t="shared" si="19"/>
        <v>22</v>
      </c>
      <c r="M25">
        <f t="shared" si="15"/>
        <v>32</v>
      </c>
      <c r="N25" s="15">
        <f t="shared" si="5"/>
        <v>1.7772727272727131E-3</v>
      </c>
      <c r="O25" s="1">
        <f t="shared" si="6"/>
        <v>36.167536167535886</v>
      </c>
      <c r="P25" s="1">
        <f t="shared" si="7"/>
        <v>2.0727268963454106</v>
      </c>
      <c r="Q25" s="14">
        <f t="shared" si="8"/>
        <v>1.0185379968641347E-4</v>
      </c>
      <c r="R25" s="17">
        <f t="shared" si="9"/>
        <v>0.97128970775095269</v>
      </c>
      <c r="T25">
        <f t="shared" si="20"/>
        <v>22</v>
      </c>
      <c r="U25">
        <f t="shared" si="16"/>
        <v>42</v>
      </c>
      <c r="V25" s="15">
        <f t="shared" si="10"/>
        <v>1.331818181818186E-3</v>
      </c>
      <c r="W25" s="1">
        <f t="shared" si="11"/>
        <v>27.102527102527194</v>
      </c>
      <c r="X25" s="1">
        <f t="shared" si="12"/>
        <v>1.0574872564307309</v>
      </c>
      <c r="Y25" s="14">
        <f t="shared" si="13"/>
        <v>5.1964923781006103E-5</v>
      </c>
      <c r="Z25" s="17">
        <f t="shared" si="14"/>
        <v>0.97188744720766784</v>
      </c>
    </row>
    <row r="26" spans="1:26" x14ac:dyDescent="0.25">
      <c r="A26" s="3">
        <v>23</v>
      </c>
      <c r="B26" s="3">
        <v>0.997</v>
      </c>
      <c r="C26" s="3">
        <v>1.0089999999999999</v>
      </c>
      <c r="D26" s="3">
        <v>1.0640000000000001</v>
      </c>
      <c r="E26" s="3">
        <v>1.071</v>
      </c>
      <c r="F26" s="3">
        <f t="shared" si="0"/>
        <v>1.0029999999999999</v>
      </c>
      <c r="G26" s="4">
        <f t="shared" si="1"/>
        <v>1.1892963330029635E-2</v>
      </c>
      <c r="H26" s="3">
        <f t="shared" si="2"/>
        <v>1.0674999999999999</v>
      </c>
      <c r="I26" s="4">
        <f t="shared" si="3"/>
        <v>6.5359477124182028E-3</v>
      </c>
      <c r="J26" s="3">
        <f t="shared" si="4"/>
        <v>6.4500000000000002E-2</v>
      </c>
      <c r="L26">
        <f t="shared" si="19"/>
        <v>23</v>
      </c>
      <c r="M26">
        <f t="shared" si="15"/>
        <v>33</v>
      </c>
      <c r="N26" s="15">
        <f t="shared" si="5"/>
        <v>1.6681818181818148E-3</v>
      </c>
      <c r="O26" s="1">
        <f t="shared" si="6"/>
        <v>33.947533947533884</v>
      </c>
      <c r="P26" s="1">
        <f t="shared" si="7"/>
        <v>2.3705624016755036</v>
      </c>
      <c r="Q26" s="14">
        <f t="shared" si="8"/>
        <v>1.1648943641833424E-4</v>
      </c>
      <c r="R26" s="17">
        <f t="shared" si="9"/>
        <v>0.95795874822190696</v>
      </c>
      <c r="T26">
        <f t="shared" si="20"/>
        <v>23</v>
      </c>
      <c r="U26">
        <f t="shared" si="16"/>
        <v>43</v>
      </c>
      <c r="V26" s="15">
        <f t="shared" si="10"/>
        <v>1.291558441558449E-3</v>
      </c>
      <c r="W26" s="1">
        <f t="shared" si="11"/>
        <v>26.283240568955012</v>
      </c>
      <c r="X26" s="1">
        <f t="shared" si="12"/>
        <v>0.99835909032244874</v>
      </c>
      <c r="Y26" s="14">
        <f t="shared" si="13"/>
        <v>4.9059365698445124E-5</v>
      </c>
      <c r="Z26" s="17">
        <f t="shared" si="14"/>
        <v>0.97331765859803365</v>
      </c>
    </row>
    <row r="27" spans="1:26" x14ac:dyDescent="0.25">
      <c r="A27" s="3">
        <v>24</v>
      </c>
      <c r="B27" s="3">
        <v>0.99399999999999999</v>
      </c>
      <c r="C27" s="3">
        <v>1.006</v>
      </c>
      <c r="D27" s="3">
        <v>1.0620000000000001</v>
      </c>
      <c r="E27" s="3">
        <v>1.07</v>
      </c>
      <c r="F27" s="3">
        <f t="shared" si="0"/>
        <v>1</v>
      </c>
      <c r="G27" s="4">
        <f t="shared" si="1"/>
        <v>1.1928429423459255E-2</v>
      </c>
      <c r="H27" s="3">
        <f t="shared" si="2"/>
        <v>1.0660000000000001</v>
      </c>
      <c r="I27" s="4">
        <f t="shared" si="3"/>
        <v>7.476635514018698E-3</v>
      </c>
      <c r="J27" s="3">
        <f t="shared" si="4"/>
        <v>6.6000000000000059E-2</v>
      </c>
      <c r="L27">
        <f t="shared" si="19"/>
        <v>24</v>
      </c>
      <c r="M27">
        <f t="shared" si="15"/>
        <v>34</v>
      </c>
      <c r="N27" s="15">
        <f t="shared" si="5"/>
        <v>1.4590909090909019E-3</v>
      </c>
      <c r="O27" s="1">
        <f t="shared" si="6"/>
        <v>29.692529692529554</v>
      </c>
      <c r="P27" s="1">
        <f t="shared" si="7"/>
        <v>2.9314406475337988</v>
      </c>
      <c r="Q27" s="14">
        <f t="shared" si="8"/>
        <v>1.4405099341981085E-4</v>
      </c>
      <c r="R27" s="17">
        <f t="shared" si="9"/>
        <v>0.91935224839400276</v>
      </c>
      <c r="T27">
        <f t="shared" si="20"/>
        <v>24</v>
      </c>
      <c r="U27">
        <f t="shared" si="16"/>
        <v>44</v>
      </c>
      <c r="V27" s="15">
        <f t="shared" si="10"/>
        <v>1.2415584415584498E-3</v>
      </c>
      <c r="W27" s="1">
        <f t="shared" si="11"/>
        <v>25.265739551454011</v>
      </c>
      <c r="X27" s="1">
        <f t="shared" si="12"/>
        <v>0.92259338562697857</v>
      </c>
      <c r="Y27" s="14">
        <f t="shared" si="13"/>
        <v>4.5336238969709717E-5</v>
      </c>
      <c r="Z27" s="17">
        <f t="shared" si="14"/>
        <v>0.97529159419052658</v>
      </c>
    </row>
    <row r="28" spans="1:26" x14ac:dyDescent="0.25">
      <c r="A28" s="3">
        <v>25</v>
      </c>
      <c r="B28" s="3">
        <v>0.99099999999999999</v>
      </c>
      <c r="C28" s="3">
        <v>1.004</v>
      </c>
      <c r="D28" s="3">
        <v>1.06</v>
      </c>
      <c r="E28" s="3">
        <v>1.07</v>
      </c>
      <c r="F28" s="3">
        <f t="shared" si="0"/>
        <v>0.99750000000000005</v>
      </c>
      <c r="G28" s="4">
        <f t="shared" si="1"/>
        <v>1.2948207171314752E-2</v>
      </c>
      <c r="H28" s="3">
        <f t="shared" si="2"/>
        <v>1.0649999999999999</v>
      </c>
      <c r="I28" s="4">
        <f t="shared" si="3"/>
        <v>9.3457943925233725E-3</v>
      </c>
      <c r="J28" s="3">
        <f t="shared" si="4"/>
        <v>6.7499999999999893E-2</v>
      </c>
      <c r="L28">
        <f t="shared" si="19"/>
        <v>25</v>
      </c>
      <c r="M28">
        <f t="shared" si="15"/>
        <v>35</v>
      </c>
      <c r="N28" s="15">
        <f t="shared" si="5"/>
        <v>1.2590909090909096E-3</v>
      </c>
      <c r="O28" s="1">
        <f t="shared" si="6"/>
        <v>25.622525622525639</v>
      </c>
      <c r="P28" s="1">
        <f t="shared" si="7"/>
        <v>2.7700307231588552</v>
      </c>
      <c r="Q28" s="14">
        <f t="shared" si="8"/>
        <v>1.3611930973602614E-4</v>
      </c>
      <c r="R28" s="17">
        <f t="shared" si="9"/>
        <v>0.90482311320754583</v>
      </c>
      <c r="T28">
        <f t="shared" si="20"/>
        <v>25</v>
      </c>
      <c r="U28">
        <f t="shared" si="16"/>
        <v>45</v>
      </c>
      <c r="V28" s="15">
        <f t="shared" si="10"/>
        <v>1.2025974025974121E-3</v>
      </c>
      <c r="W28" s="1">
        <f t="shared" si="11"/>
        <v>24.472881615738959</v>
      </c>
      <c r="X28" s="1">
        <f t="shared" si="12"/>
        <v>0.78853411141206309</v>
      </c>
      <c r="Y28" s="14">
        <f t="shared" si="13"/>
        <v>3.8748566234788769E-5</v>
      </c>
      <c r="Z28" s="17">
        <f t="shared" si="14"/>
        <v>0.98065622891387161</v>
      </c>
    </row>
    <row r="29" spans="1:26" x14ac:dyDescent="0.25">
      <c r="A29" s="3">
        <v>26</v>
      </c>
      <c r="B29" s="3">
        <v>0.98799999999999999</v>
      </c>
      <c r="C29" s="3">
        <v>1</v>
      </c>
      <c r="D29" s="3">
        <v>1.0589999999999999</v>
      </c>
      <c r="E29" s="3">
        <v>1.071</v>
      </c>
      <c r="F29" s="3">
        <f t="shared" si="0"/>
        <v>0.99399999999999999</v>
      </c>
      <c r="G29" s="4">
        <f t="shared" si="1"/>
        <v>1.2000000000000011E-2</v>
      </c>
      <c r="H29" s="3">
        <f t="shared" si="2"/>
        <v>1.0649999999999999</v>
      </c>
      <c r="I29" s="4">
        <f t="shared" si="3"/>
        <v>1.1204481792717097E-2</v>
      </c>
      <c r="J29" s="3">
        <f t="shared" si="4"/>
        <v>7.0999999999999952E-2</v>
      </c>
      <c r="L29">
        <f t="shared" si="19"/>
        <v>26</v>
      </c>
      <c r="M29">
        <f t="shared" si="15"/>
        <v>36</v>
      </c>
      <c r="N29" s="15">
        <f t="shared" si="5"/>
        <v>1.0681818181818253E-3</v>
      </c>
      <c r="O29" s="1">
        <f t="shared" si="6"/>
        <v>21.737521737521888</v>
      </c>
      <c r="P29" s="1">
        <f t="shared" si="7"/>
        <v>1.83322436775502</v>
      </c>
      <c r="Q29" s="14">
        <f t="shared" si="8"/>
        <v>9.0084645431481658E-5</v>
      </c>
      <c r="R29" s="17">
        <f t="shared" si="9"/>
        <v>0.93984002722941051</v>
      </c>
      <c r="T29">
        <f t="shared" si="20"/>
        <v>26</v>
      </c>
      <c r="U29">
        <f t="shared" si="16"/>
        <v>46</v>
      </c>
      <c r="V29" s="15">
        <f t="shared" si="10"/>
        <v>1.1610389610389685E-3</v>
      </c>
      <c r="W29" s="1">
        <f t="shared" si="11"/>
        <v>23.627166484309498</v>
      </c>
      <c r="X29" s="1">
        <f t="shared" si="12"/>
        <v>0.58932103334962893</v>
      </c>
      <c r="Y29" s="14">
        <f t="shared" si="13"/>
        <v>2.8959235578800762E-5</v>
      </c>
      <c r="Z29" s="17">
        <f t="shared" si="14"/>
        <v>0.98831763566290998</v>
      </c>
    </row>
    <row r="30" spans="1:26" x14ac:dyDescent="0.25">
      <c r="A30" s="3">
        <v>27</v>
      </c>
      <c r="B30" s="3">
        <v>0.98499999999999999</v>
      </c>
      <c r="C30" s="3">
        <v>0.997</v>
      </c>
      <c r="D30" s="3">
        <v>1.0569999999999999</v>
      </c>
      <c r="E30" s="3">
        <v>1.071</v>
      </c>
      <c r="F30" s="3">
        <f t="shared" si="0"/>
        <v>0.99099999999999999</v>
      </c>
      <c r="G30" s="4">
        <f t="shared" si="1"/>
        <v>1.2036108324974936E-2</v>
      </c>
      <c r="H30" s="3">
        <f t="shared" si="2"/>
        <v>1.0640000000000001</v>
      </c>
      <c r="I30" s="4">
        <f t="shared" si="3"/>
        <v>1.3071895424836614E-2</v>
      </c>
      <c r="J30" s="3">
        <f t="shared" si="4"/>
        <v>7.3000000000000065E-2</v>
      </c>
      <c r="L30">
        <f t="shared" si="19"/>
        <v>27</v>
      </c>
      <c r="M30">
        <f t="shared" si="15"/>
        <v>37</v>
      </c>
      <c r="N30" s="15">
        <f t="shared" si="5"/>
        <v>9.7272727272728287E-4</v>
      </c>
      <c r="O30" s="1">
        <f t="shared" si="6"/>
        <v>19.795019795020004</v>
      </c>
      <c r="P30" s="1">
        <f t="shared" si="7"/>
        <v>1.3939954558351511</v>
      </c>
      <c r="Q30" s="14">
        <f t="shared" si="8"/>
        <v>6.850093669973931E-5</v>
      </c>
      <c r="R30" s="17">
        <f t="shared" si="9"/>
        <v>0.95727424749164181</v>
      </c>
      <c r="T30">
        <f t="shared" si="20"/>
        <v>27</v>
      </c>
      <c r="U30">
        <f t="shared" si="16"/>
        <v>47</v>
      </c>
      <c r="V30" s="15">
        <f t="shared" si="10"/>
        <v>1.1590909090909171E-3</v>
      </c>
      <c r="W30" s="1">
        <f t="shared" si="11"/>
        <v>23.587523587523755</v>
      </c>
      <c r="X30" s="1">
        <f t="shared" si="12"/>
        <v>0.58193737565579062</v>
      </c>
      <c r="Y30" s="14">
        <f t="shared" si="13"/>
        <v>2.8596402639725542E-5</v>
      </c>
      <c r="Z30" s="17">
        <f t="shared" si="14"/>
        <v>0.98856733014658948</v>
      </c>
    </row>
    <row r="31" spans="1:26" x14ac:dyDescent="0.25">
      <c r="A31" s="3">
        <v>28</v>
      </c>
      <c r="B31" s="3">
        <v>0.98199999999999998</v>
      </c>
      <c r="C31" s="3">
        <v>0.99399999999999999</v>
      </c>
      <c r="D31" s="3">
        <v>1.0549999999999999</v>
      </c>
      <c r="E31" s="3">
        <v>1.071</v>
      </c>
      <c r="F31" s="3">
        <f t="shared" si="0"/>
        <v>0.98799999999999999</v>
      </c>
      <c r="G31" s="4">
        <f t="shared" si="1"/>
        <v>1.2072434607645887E-2</v>
      </c>
      <c r="H31" s="3">
        <f t="shared" si="2"/>
        <v>1.0629999999999999</v>
      </c>
      <c r="I31" s="4">
        <f t="shared" si="3"/>
        <v>1.493930905695613E-2</v>
      </c>
      <c r="J31" s="3">
        <f t="shared" si="4"/>
        <v>7.4999999999999956E-2</v>
      </c>
      <c r="L31">
        <f t="shared" si="19"/>
        <v>28</v>
      </c>
      <c r="M31">
        <f t="shared" si="15"/>
        <v>38</v>
      </c>
      <c r="N31" s="15">
        <f t="shared" si="5"/>
        <v>9.1363636363637579E-4</v>
      </c>
      <c r="O31" s="1">
        <f t="shared" si="6"/>
        <v>18.592518592518843</v>
      </c>
      <c r="P31" s="1">
        <f t="shared" si="7"/>
        <v>1.0676539320667686</v>
      </c>
      <c r="Q31" s="14">
        <f t="shared" si="8"/>
        <v>5.2464514221760988E-5</v>
      </c>
      <c r="R31" s="17">
        <f t="shared" si="9"/>
        <v>0.97117788461538446</v>
      </c>
      <c r="T31">
        <f t="shared" si="20"/>
        <v>28</v>
      </c>
      <c r="U31">
        <f t="shared" si="16"/>
        <v>48</v>
      </c>
      <c r="V31" s="15">
        <f t="shared" si="10"/>
        <v>1.1577922077922157E-3</v>
      </c>
      <c r="W31" s="1">
        <f t="shared" si="11"/>
        <v>23.561094989666582</v>
      </c>
      <c r="X31" s="1">
        <f t="shared" si="12"/>
        <v>0.58037706357129748</v>
      </c>
      <c r="Y31" s="14">
        <f t="shared" si="13"/>
        <v>2.8519728903893548E-5</v>
      </c>
      <c r="Z31" s="17">
        <f t="shared" si="14"/>
        <v>0.9886026233464148</v>
      </c>
    </row>
    <row r="32" spans="1:26" x14ac:dyDescent="0.25">
      <c r="A32" s="3">
        <v>29</v>
      </c>
      <c r="B32" s="3">
        <v>0.98</v>
      </c>
      <c r="C32" s="3">
        <v>0.99</v>
      </c>
      <c r="D32" s="3">
        <v>1.0529999999999999</v>
      </c>
      <c r="E32" s="3">
        <v>1.071</v>
      </c>
      <c r="F32" s="3">
        <f t="shared" si="0"/>
        <v>0.98499999999999999</v>
      </c>
      <c r="G32" s="4">
        <f t="shared" si="1"/>
        <v>1.0101010101010111E-2</v>
      </c>
      <c r="H32" s="3">
        <f t="shared" si="2"/>
        <v>1.0619999999999998</v>
      </c>
      <c r="I32" s="4">
        <f t="shared" si="3"/>
        <v>1.6806722689075647E-2</v>
      </c>
      <c r="J32" s="3">
        <f t="shared" si="4"/>
        <v>7.6999999999999846E-2</v>
      </c>
      <c r="L32">
        <f t="shared" si="19"/>
        <v>29</v>
      </c>
      <c r="M32">
        <f t="shared" si="15"/>
        <v>39</v>
      </c>
      <c r="N32" s="15">
        <f t="shared" si="5"/>
        <v>9.6818181818183091E-4</v>
      </c>
      <c r="O32" s="1">
        <f t="shared" si="6"/>
        <v>19.702519702519965</v>
      </c>
      <c r="P32" s="1">
        <f t="shared" si="7"/>
        <v>1.4563665567296376</v>
      </c>
      <c r="Q32" s="14">
        <f t="shared" si="8"/>
        <v>7.1565852597694387E-5</v>
      </c>
      <c r="R32" s="17">
        <f t="shared" si="9"/>
        <v>0.95313025210084135</v>
      </c>
      <c r="T32">
        <f t="shared" si="20"/>
        <v>29</v>
      </c>
      <c r="U32">
        <f t="shared" si="16"/>
        <v>49</v>
      </c>
      <c r="V32" s="15">
        <f t="shared" si="10"/>
        <v>1.1655844155844231E-3</v>
      </c>
      <c r="W32" s="1">
        <f t="shared" si="11"/>
        <v>23.719666576809587</v>
      </c>
      <c r="X32" s="1">
        <f t="shared" si="12"/>
        <v>0.57483998990730045</v>
      </c>
      <c r="Y32" s="14">
        <f t="shared" si="13"/>
        <v>2.8247637104044735E-5</v>
      </c>
      <c r="Z32" s="17">
        <f t="shared" si="14"/>
        <v>0.988964020650833</v>
      </c>
    </row>
    <row r="33" spans="1:26" x14ac:dyDescent="0.25">
      <c r="A33" s="3">
        <v>30</v>
      </c>
      <c r="B33" s="3">
        <v>0.97799999999999998</v>
      </c>
      <c r="C33" s="3">
        <v>0.98699999999999999</v>
      </c>
      <c r="D33" s="3">
        <v>1.0509999999999999</v>
      </c>
      <c r="E33" s="3">
        <v>1.069</v>
      </c>
      <c r="F33" s="3">
        <f t="shared" si="0"/>
        <v>0.98249999999999993</v>
      </c>
      <c r="G33" s="4">
        <f t="shared" si="1"/>
        <v>9.1185410334346587E-3</v>
      </c>
      <c r="H33" s="3">
        <f t="shared" si="2"/>
        <v>1.06</v>
      </c>
      <c r="I33" s="4">
        <f t="shared" si="3"/>
        <v>1.6838166510757733E-2</v>
      </c>
      <c r="J33" s="3">
        <f t="shared" si="4"/>
        <v>7.7500000000000124E-2</v>
      </c>
      <c r="L33">
        <f t="shared" si="19"/>
        <v>30</v>
      </c>
      <c r="M33">
        <f t="shared" si="15"/>
        <v>40</v>
      </c>
      <c r="N33" s="15">
        <f t="shared" si="5"/>
        <v>1.0636363636363749E-3</v>
      </c>
      <c r="O33" s="1">
        <f t="shared" si="6"/>
        <v>21.645021645021874</v>
      </c>
      <c r="P33" s="1">
        <f t="shared" si="7"/>
        <v>1.5429010499620326</v>
      </c>
      <c r="Q33" s="14">
        <f t="shared" si="8"/>
        <v>7.5818157595134274E-5</v>
      </c>
      <c r="R33" s="17">
        <f t="shared" si="9"/>
        <v>0.95626964722319119</v>
      </c>
      <c r="T33">
        <f t="shared" si="20"/>
        <v>30</v>
      </c>
      <c r="U33">
        <f t="shared" si="16"/>
        <v>50</v>
      </c>
      <c r="V33" s="15">
        <f t="shared" si="10"/>
        <v>1.1902597402597451E-3</v>
      </c>
      <c r="W33" s="1">
        <f t="shared" si="11"/>
        <v>24.221809936095752</v>
      </c>
      <c r="X33" s="1">
        <f t="shared" si="12"/>
        <v>0.51682975551355159</v>
      </c>
      <c r="Y33" s="14">
        <f t="shared" si="13"/>
        <v>2.5397014185935922E-5</v>
      </c>
      <c r="Z33" s="17">
        <f t="shared" si="14"/>
        <v>0.9914238024326093</v>
      </c>
    </row>
    <row r="34" spans="1:26" x14ac:dyDescent="0.25">
      <c r="A34" s="3">
        <v>31</v>
      </c>
      <c r="B34" s="3">
        <v>0.97499999999999998</v>
      </c>
      <c r="C34" s="3">
        <v>0.98299999999999998</v>
      </c>
      <c r="D34" s="3">
        <v>1.0489999999999999</v>
      </c>
      <c r="E34" s="3">
        <v>1.0669999999999999</v>
      </c>
      <c r="F34" s="3">
        <f t="shared" si="0"/>
        <v>0.97899999999999998</v>
      </c>
      <c r="G34" s="4">
        <f t="shared" si="1"/>
        <v>8.1383519837233027E-3</v>
      </c>
      <c r="H34" s="3">
        <f t="shared" si="2"/>
        <v>1.0579999999999998</v>
      </c>
      <c r="I34" s="4">
        <f t="shared" si="3"/>
        <v>1.6869728209934411E-2</v>
      </c>
      <c r="J34" s="3">
        <f t="shared" si="4"/>
        <v>7.8999999999999848E-2</v>
      </c>
      <c r="L34">
        <f t="shared" si="19"/>
        <v>31</v>
      </c>
      <c r="M34">
        <f t="shared" si="15"/>
        <v>41</v>
      </c>
      <c r="N34" s="15">
        <f t="shared" si="5"/>
        <v>1.1500000000000195E-3</v>
      </c>
      <c r="O34" s="1">
        <f t="shared" si="6"/>
        <v>23.402523402523801</v>
      </c>
      <c r="P34" s="1">
        <f t="shared" si="7"/>
        <v>1.6172092157155626</v>
      </c>
      <c r="Q34" s="14">
        <f t="shared" si="8"/>
        <v>7.9469660860262748E-5</v>
      </c>
      <c r="R34" s="17">
        <f t="shared" si="9"/>
        <v>0.95879269023367408</v>
      </c>
      <c r="T34">
        <f t="shared" si="20"/>
        <v>31</v>
      </c>
      <c r="U34">
        <f t="shared" si="16"/>
        <v>51</v>
      </c>
      <c r="V34" s="15">
        <f t="shared" si="10"/>
        <v>1.198051948051953E-3</v>
      </c>
      <c r="W34" s="1">
        <f t="shared" si="11"/>
        <v>24.380381523238771</v>
      </c>
      <c r="X34" s="1">
        <f t="shared" si="12"/>
        <v>0.49152866827142128</v>
      </c>
      <c r="Y34" s="14">
        <f t="shared" si="13"/>
        <v>2.4153718758857639E-5</v>
      </c>
      <c r="Z34" s="17">
        <f t="shared" si="14"/>
        <v>0.99233646294701927</v>
      </c>
    </row>
    <row r="35" spans="1:26" x14ac:dyDescent="0.25">
      <c r="A35" s="3">
        <v>32</v>
      </c>
      <c r="B35" s="3">
        <v>0.97299999999999998</v>
      </c>
      <c r="C35" s="3">
        <v>0.98</v>
      </c>
      <c r="D35" s="3">
        <v>1.0469999999999999</v>
      </c>
      <c r="E35" s="3">
        <v>1.0640000000000001</v>
      </c>
      <c r="F35" s="3">
        <f t="shared" si="0"/>
        <v>0.97649999999999992</v>
      </c>
      <c r="G35" s="4">
        <f t="shared" si="1"/>
        <v>7.1428571428571496E-3</v>
      </c>
      <c r="H35" s="3">
        <f t="shared" si="2"/>
        <v>1.0554999999999999</v>
      </c>
      <c r="I35" s="4">
        <f t="shared" si="3"/>
        <v>1.5977443609022673E-2</v>
      </c>
      <c r="J35" s="3">
        <f t="shared" si="4"/>
        <v>7.8999999999999959E-2</v>
      </c>
      <c r="L35">
        <f t="shared" si="19"/>
        <v>32</v>
      </c>
      <c r="M35">
        <f t="shared" si="15"/>
        <v>42</v>
      </c>
      <c r="N35" s="15">
        <f t="shared" si="5"/>
        <v>1.2727272727272891E-3</v>
      </c>
      <c r="O35" s="1">
        <f t="shared" si="6"/>
        <v>25.90002590002624</v>
      </c>
      <c r="P35" s="1">
        <f t="shared" si="7"/>
        <v>1.3297726133649415</v>
      </c>
      <c r="Q35" s="14">
        <f t="shared" si="8"/>
        <v>6.5345026220753208E-5</v>
      </c>
      <c r="R35" s="17">
        <f t="shared" si="9"/>
        <v>0.97682531771741732</v>
      </c>
      <c r="T35">
        <f t="shared" si="20"/>
        <v>32</v>
      </c>
      <c r="U35">
        <f t="shared" si="16"/>
        <v>52</v>
      </c>
      <c r="V35" s="15">
        <f t="shared" si="10"/>
        <v>1.2227272727272727E-3</v>
      </c>
      <c r="W35" s="1">
        <f t="shared" si="11"/>
        <v>24.882524882524887</v>
      </c>
      <c r="X35" s="1">
        <f t="shared" si="12"/>
        <v>0.41104679797353089</v>
      </c>
      <c r="Y35" s="14">
        <f t="shared" si="13"/>
        <v>2.0198839652419305E-5</v>
      </c>
      <c r="Z35" s="17">
        <f t="shared" si="14"/>
        <v>0.99484176345043385</v>
      </c>
    </row>
    <row r="36" spans="1:26" x14ac:dyDescent="0.25">
      <c r="A36" s="3">
        <v>33</v>
      </c>
      <c r="B36" s="3">
        <v>0.97099999999999997</v>
      </c>
      <c r="C36" s="3">
        <v>0.97599999999999998</v>
      </c>
      <c r="D36" s="3">
        <v>1.046</v>
      </c>
      <c r="E36" s="3">
        <v>1.0620000000000001</v>
      </c>
      <c r="F36" s="3">
        <f t="shared" si="0"/>
        <v>0.97350000000000003</v>
      </c>
      <c r="G36" s="4">
        <f t="shared" si="1"/>
        <v>5.122950819672136E-3</v>
      </c>
      <c r="H36" s="3">
        <f t="shared" si="2"/>
        <v>1.054</v>
      </c>
      <c r="I36" s="4">
        <f t="shared" si="3"/>
        <v>1.506591337099813E-2</v>
      </c>
      <c r="J36" s="3">
        <f t="shared" si="4"/>
        <v>8.0500000000000016E-2</v>
      </c>
      <c r="L36">
        <f t="shared" si="19"/>
        <v>33</v>
      </c>
      <c r="M36">
        <f t="shared" si="15"/>
        <v>43</v>
      </c>
      <c r="N36" s="15">
        <f t="shared" si="5"/>
        <v>1.3045454545454682E-3</v>
      </c>
      <c r="O36" s="1">
        <f t="shared" si="6"/>
        <v>26.547526547526825</v>
      </c>
      <c r="P36" s="1">
        <f t="shared" si="7"/>
        <v>1.2064477218161291</v>
      </c>
      <c r="Q36" s="14">
        <f t="shared" si="8"/>
        <v>5.9284841050044574E-5</v>
      </c>
      <c r="R36" s="17">
        <f t="shared" si="9"/>
        <v>0.98175208581644691</v>
      </c>
      <c r="T36">
        <f t="shared" si="20"/>
        <v>33</v>
      </c>
      <c r="U36">
        <f t="shared" si="16"/>
        <v>53</v>
      </c>
      <c r="V36" s="15">
        <f t="shared" si="10"/>
        <v>1.2292207792207756E-3</v>
      </c>
      <c r="W36" s="1">
        <f t="shared" si="11"/>
        <v>25.014667871810655</v>
      </c>
      <c r="X36" s="1">
        <f t="shared" si="12"/>
        <v>0.39863679449269313</v>
      </c>
      <c r="Y36" s="14">
        <f t="shared" si="13"/>
        <v>1.9589012081370936E-5</v>
      </c>
      <c r="Z36" s="17">
        <f t="shared" si="14"/>
        <v>0.99519793153629499</v>
      </c>
    </row>
    <row r="37" spans="1:26" x14ac:dyDescent="0.25">
      <c r="A37" s="3">
        <v>34</v>
      </c>
      <c r="B37" s="3">
        <v>0.96899999999999997</v>
      </c>
      <c r="C37" s="3">
        <v>0.97399999999999998</v>
      </c>
      <c r="D37" s="3">
        <v>1.044</v>
      </c>
      <c r="E37" s="3">
        <v>1.0589999999999999</v>
      </c>
      <c r="F37" s="3">
        <f t="shared" si="0"/>
        <v>0.97150000000000003</v>
      </c>
      <c r="G37" s="4">
        <f t="shared" si="1"/>
        <v>5.1334702258726949E-3</v>
      </c>
      <c r="H37" s="3">
        <f t="shared" si="2"/>
        <v>1.0514999999999999</v>
      </c>
      <c r="I37" s="4">
        <f t="shared" si="3"/>
        <v>1.4164305949008407E-2</v>
      </c>
      <c r="J37" s="3">
        <f t="shared" si="4"/>
        <v>7.9999999999999849E-2</v>
      </c>
      <c r="L37">
        <f t="shared" si="19"/>
        <v>34</v>
      </c>
      <c r="M37">
        <f t="shared" si="15"/>
        <v>44</v>
      </c>
      <c r="N37" s="15">
        <f t="shared" si="5"/>
        <v>1.3227272727272888E-3</v>
      </c>
      <c r="O37" s="1">
        <f t="shared" si="6"/>
        <v>26.917526917527248</v>
      </c>
      <c r="P37" s="1">
        <f t="shared" si="7"/>
        <v>1.0405974908231772</v>
      </c>
      <c r="Q37" s="14">
        <f t="shared" si="8"/>
        <v>5.1134960699050912E-5</v>
      </c>
      <c r="R37" s="17">
        <f t="shared" si="9"/>
        <v>0.98672803542297749</v>
      </c>
      <c r="T37">
        <f t="shared" si="20"/>
        <v>34</v>
      </c>
      <c r="U37">
        <f t="shared" si="16"/>
        <v>54</v>
      </c>
      <c r="V37" s="15">
        <f t="shared" si="10"/>
        <v>1.2376623376623309E-3</v>
      </c>
      <c r="W37" s="1">
        <f t="shared" si="11"/>
        <v>25.186453757882195</v>
      </c>
      <c r="X37" s="1">
        <f t="shared" si="12"/>
        <v>0.36652314286626037</v>
      </c>
      <c r="Y37" s="14">
        <f t="shared" si="13"/>
        <v>1.8010947240448031E-5</v>
      </c>
      <c r="Z37" s="17">
        <f t="shared" si="14"/>
        <v>0.99599245500970435</v>
      </c>
    </row>
    <row r="38" spans="1:26" x14ac:dyDescent="0.25">
      <c r="A38" s="3">
        <v>35</v>
      </c>
      <c r="B38" s="3">
        <v>0.96699999999999997</v>
      </c>
      <c r="C38" s="3">
        <v>0.97099999999999997</v>
      </c>
      <c r="D38" s="3">
        <v>1.044</v>
      </c>
      <c r="E38" s="3">
        <v>1.0569999999999999</v>
      </c>
      <c r="F38" s="3">
        <f t="shared" si="0"/>
        <v>0.96899999999999997</v>
      </c>
      <c r="G38" s="4">
        <f t="shared" si="1"/>
        <v>4.1194644696189537E-3</v>
      </c>
      <c r="H38" s="3">
        <f t="shared" si="2"/>
        <v>1.0505</v>
      </c>
      <c r="I38" s="4">
        <f t="shared" si="3"/>
        <v>1.2298959318826776E-2</v>
      </c>
      <c r="J38" s="3">
        <f t="shared" si="4"/>
        <v>8.1500000000000017E-2</v>
      </c>
      <c r="L38">
        <f t="shared" ref="L38:M53" si="21">L37+1</f>
        <v>35</v>
      </c>
      <c r="M38">
        <f t="shared" si="15"/>
        <v>45</v>
      </c>
      <c r="N38" s="15">
        <f t="shared" si="5"/>
        <v>1.2954545454545478E-3</v>
      </c>
      <c r="O38" s="1">
        <f t="shared" si="6"/>
        <v>26.362526362526417</v>
      </c>
      <c r="P38" s="1">
        <f t="shared" si="7"/>
        <v>1.0295758474281498</v>
      </c>
      <c r="Q38" s="14">
        <f t="shared" si="8"/>
        <v>5.0593357142619272E-5</v>
      </c>
      <c r="R38" s="17">
        <f t="shared" si="9"/>
        <v>0.98645858634928307</v>
      </c>
      <c r="T38">
        <f t="shared" ref="T38:U53" si="22">T37+1</f>
        <v>35</v>
      </c>
      <c r="U38">
        <f t="shared" si="16"/>
        <v>55</v>
      </c>
      <c r="V38" s="15">
        <f t="shared" si="10"/>
        <v>1.2201298701298617E-3</v>
      </c>
      <c r="W38" s="1">
        <f t="shared" si="11"/>
        <v>24.829667686810375</v>
      </c>
      <c r="X38" s="1">
        <f t="shared" si="12"/>
        <v>0.35680324323676638</v>
      </c>
      <c r="Y38" s="14">
        <f t="shared" si="13"/>
        <v>1.7533311372654697E-5</v>
      </c>
      <c r="Z38" s="17">
        <f t="shared" si="14"/>
        <v>0.99609187208703009</v>
      </c>
    </row>
    <row r="39" spans="1:26" x14ac:dyDescent="0.25">
      <c r="A39" s="3">
        <v>36</v>
      </c>
      <c r="B39" s="3">
        <v>0.96499999999999997</v>
      </c>
      <c r="C39" s="3">
        <v>0.96799999999999997</v>
      </c>
      <c r="D39" s="3">
        <v>1.0429999999999999</v>
      </c>
      <c r="E39" s="3">
        <v>1.056</v>
      </c>
      <c r="F39" s="3">
        <f t="shared" si="0"/>
        <v>0.96649999999999991</v>
      </c>
      <c r="G39" s="4">
        <f t="shared" si="1"/>
        <v>3.099173553719011E-3</v>
      </c>
      <c r="H39" s="3">
        <f t="shared" si="2"/>
        <v>1.0495000000000001</v>
      </c>
      <c r="I39" s="4">
        <f t="shared" si="3"/>
        <v>1.2310606060606176E-2</v>
      </c>
      <c r="J39" s="3">
        <f t="shared" si="4"/>
        <v>8.3000000000000185E-2</v>
      </c>
      <c r="L39">
        <f t="shared" si="21"/>
        <v>36</v>
      </c>
      <c r="M39">
        <f t="shared" si="15"/>
        <v>46</v>
      </c>
      <c r="N39" s="15">
        <f t="shared" si="5"/>
        <v>1.2636363636363609E-3</v>
      </c>
      <c r="O39" s="1">
        <f t="shared" si="6"/>
        <v>25.715025715025664</v>
      </c>
      <c r="P39" s="1">
        <f t="shared" si="7"/>
        <v>1.0392261779179603</v>
      </c>
      <c r="Q39" s="14">
        <f t="shared" si="8"/>
        <v>5.1067574382888573E-5</v>
      </c>
      <c r="R39" s="17">
        <f t="shared" si="9"/>
        <v>0.98551389951542878</v>
      </c>
      <c r="T39">
        <f t="shared" si="22"/>
        <v>36</v>
      </c>
      <c r="U39">
        <f t="shared" si="16"/>
        <v>56</v>
      </c>
      <c r="V39" s="15">
        <f t="shared" si="10"/>
        <v>1.2162337662337585E-3</v>
      </c>
      <c r="W39" s="1">
        <f t="shared" si="11"/>
        <v>24.750381893238885</v>
      </c>
      <c r="X39" s="1">
        <f t="shared" si="12"/>
        <v>0.34624082239729131</v>
      </c>
      <c r="Y39" s="14">
        <f t="shared" si="13"/>
        <v>1.7014274012602894E-5</v>
      </c>
      <c r="Z39" s="17">
        <f t="shared" si="14"/>
        <v>0.99629545833207045</v>
      </c>
    </row>
    <row r="40" spans="1:26" x14ac:dyDescent="0.25">
      <c r="A40" s="3">
        <v>37</v>
      </c>
      <c r="B40" s="3">
        <v>0.96299999999999997</v>
      </c>
      <c r="C40" s="3">
        <v>0.96499999999999997</v>
      </c>
      <c r="D40" s="3">
        <v>1.042</v>
      </c>
      <c r="E40" s="3">
        <v>1.054</v>
      </c>
      <c r="F40" s="3">
        <f t="shared" si="0"/>
        <v>0.96399999999999997</v>
      </c>
      <c r="G40" s="4">
        <f t="shared" si="1"/>
        <v>2.072538860103629E-3</v>
      </c>
      <c r="H40" s="3">
        <f t="shared" si="2"/>
        <v>1.048</v>
      </c>
      <c r="I40" s="4">
        <f t="shared" si="3"/>
        <v>1.1385199240986727E-2</v>
      </c>
      <c r="J40" s="3">
        <f t="shared" si="4"/>
        <v>8.4000000000000075E-2</v>
      </c>
      <c r="L40">
        <f t="shared" si="21"/>
        <v>37</v>
      </c>
      <c r="M40">
        <f t="shared" si="15"/>
        <v>47</v>
      </c>
      <c r="N40" s="15">
        <f t="shared" si="5"/>
        <v>1.2772727272727328E-3</v>
      </c>
      <c r="O40" s="1">
        <f t="shared" si="6"/>
        <v>25.992525992526108</v>
      </c>
      <c r="P40" s="1">
        <f t="shared" si="7"/>
        <v>1.0676539320667897</v>
      </c>
      <c r="Q40" s="14">
        <f t="shared" si="8"/>
        <v>5.2464514221762032E-5</v>
      </c>
      <c r="R40" s="17">
        <f t="shared" si="9"/>
        <v>0.98504241516965985</v>
      </c>
      <c r="T40">
        <f t="shared" si="22"/>
        <v>37</v>
      </c>
      <c r="U40">
        <f t="shared" si="16"/>
        <v>57</v>
      </c>
      <c r="V40" s="15">
        <f t="shared" si="10"/>
        <v>1.2058441558441475E-3</v>
      </c>
      <c r="W40" s="1">
        <f t="shared" si="11"/>
        <v>24.538953110381513</v>
      </c>
      <c r="X40" s="1">
        <f t="shared" si="12"/>
        <v>0.34411079943014039</v>
      </c>
      <c r="Y40" s="14">
        <f t="shared" si="13"/>
        <v>1.6909604683997095E-5</v>
      </c>
      <c r="Z40" s="17">
        <f t="shared" si="14"/>
        <v>0.99627763867488428</v>
      </c>
    </row>
    <row r="41" spans="1:26" x14ac:dyDescent="0.25">
      <c r="A41" s="3">
        <v>38</v>
      </c>
      <c r="B41" s="3">
        <v>0.96099999999999997</v>
      </c>
      <c r="C41" s="3">
        <v>0.96299999999999997</v>
      </c>
      <c r="D41" s="3">
        <v>1.0409999999999999</v>
      </c>
      <c r="E41" s="3">
        <v>1.0529999999999999</v>
      </c>
      <c r="F41" s="3">
        <f t="shared" si="0"/>
        <v>0.96199999999999997</v>
      </c>
      <c r="G41" s="4">
        <f t="shared" si="1"/>
        <v>2.0768431983385276E-3</v>
      </c>
      <c r="H41" s="3">
        <f t="shared" si="2"/>
        <v>1.0469999999999999</v>
      </c>
      <c r="I41" s="4">
        <f t="shared" si="3"/>
        <v>1.1396011396011407E-2</v>
      </c>
      <c r="J41" s="3">
        <f t="shared" si="4"/>
        <v>8.4999999999999964E-2</v>
      </c>
      <c r="L41">
        <f t="shared" si="21"/>
        <v>38</v>
      </c>
      <c r="M41">
        <f t="shared" si="15"/>
        <v>48</v>
      </c>
      <c r="N41" s="15">
        <f t="shared" si="5"/>
        <v>1.2363636363636374E-3</v>
      </c>
      <c r="O41" s="1">
        <f t="shared" si="6"/>
        <v>25.160025160025185</v>
      </c>
      <c r="P41" s="1">
        <f t="shared" si="7"/>
        <v>1.0392261779179879</v>
      </c>
      <c r="Q41" s="14">
        <f t="shared" si="8"/>
        <v>5.1067574382889908E-5</v>
      </c>
      <c r="R41" s="17">
        <f t="shared" si="9"/>
        <v>0.9848775292864731</v>
      </c>
      <c r="T41">
        <f t="shared" si="22"/>
        <v>38</v>
      </c>
      <c r="U41">
        <f t="shared" si="16"/>
        <v>58</v>
      </c>
      <c r="V41" s="15">
        <f t="shared" si="10"/>
        <v>1.1831168831168736E-3</v>
      </c>
      <c r="W41" s="1">
        <f t="shared" si="11"/>
        <v>24.07645264788103</v>
      </c>
      <c r="X41" s="1">
        <f t="shared" si="12"/>
        <v>0.34982772017495073</v>
      </c>
      <c r="Y41" s="14">
        <f t="shared" si="13"/>
        <v>1.7190534169397076E-5</v>
      </c>
      <c r="Z41" s="17">
        <f t="shared" si="14"/>
        <v>0.99600480048004747</v>
      </c>
    </row>
    <row r="42" spans="1:26" x14ac:dyDescent="0.25">
      <c r="A42" s="3">
        <v>39</v>
      </c>
      <c r="B42" s="3">
        <v>0.95799999999999996</v>
      </c>
      <c r="C42" s="3">
        <v>0.96</v>
      </c>
      <c r="D42" s="3">
        <v>1.04</v>
      </c>
      <c r="E42" s="3">
        <v>1.0529999999999999</v>
      </c>
      <c r="F42" s="3">
        <f t="shared" si="0"/>
        <v>0.95899999999999996</v>
      </c>
      <c r="G42" s="4">
        <f t="shared" si="1"/>
        <v>2.0833333333333355E-3</v>
      </c>
      <c r="H42" s="3">
        <f t="shared" si="2"/>
        <v>1.0465</v>
      </c>
      <c r="I42" s="4">
        <f t="shared" si="3"/>
        <v>1.2345679012345585E-2</v>
      </c>
      <c r="J42" s="3">
        <f t="shared" si="4"/>
        <v>8.7500000000000022E-2</v>
      </c>
      <c r="L42">
        <f t="shared" si="21"/>
        <v>39</v>
      </c>
      <c r="M42">
        <f t="shared" si="15"/>
        <v>49</v>
      </c>
      <c r="N42" s="15">
        <f t="shared" si="5"/>
        <v>1.1681818181818147E-3</v>
      </c>
      <c r="O42" s="1">
        <f t="shared" si="6"/>
        <v>23.772523772523705</v>
      </c>
      <c r="P42" s="1">
        <f t="shared" si="7"/>
        <v>0.79869721926152371</v>
      </c>
      <c r="Q42" s="14">
        <f t="shared" si="8"/>
        <v>3.924798135451127E-5</v>
      </c>
      <c r="R42" s="17">
        <f t="shared" si="9"/>
        <v>0.98994304556354906</v>
      </c>
      <c r="T42">
        <f t="shared" si="22"/>
        <v>39</v>
      </c>
      <c r="U42">
        <f t="shared" si="16"/>
        <v>59</v>
      </c>
      <c r="V42" s="15">
        <f t="shared" si="10"/>
        <v>1.1487012987012875E-3</v>
      </c>
      <c r="W42" s="1">
        <f t="shared" si="11"/>
        <v>23.37609480466601</v>
      </c>
      <c r="X42" s="1">
        <f t="shared" si="12"/>
        <v>0.34819949316948023</v>
      </c>
      <c r="Y42" s="14">
        <f t="shared" si="13"/>
        <v>1.7110523094348257E-5</v>
      </c>
      <c r="Z42" s="17">
        <f t="shared" si="14"/>
        <v>0.99580203359051944</v>
      </c>
    </row>
    <row r="43" spans="1:26" x14ac:dyDescent="0.25">
      <c r="A43" s="3">
        <v>40</v>
      </c>
      <c r="B43" s="3">
        <v>0.95599999999999996</v>
      </c>
      <c r="C43" s="3">
        <v>0.95799999999999996</v>
      </c>
      <c r="D43" s="3">
        <v>1.0389999999999999</v>
      </c>
      <c r="E43" s="3">
        <v>1.052</v>
      </c>
      <c r="F43" s="3">
        <f t="shared" si="0"/>
        <v>0.95699999999999996</v>
      </c>
      <c r="G43" s="4">
        <f t="shared" si="1"/>
        <v>2.0876826722338224E-3</v>
      </c>
      <c r="H43" s="3">
        <f t="shared" si="2"/>
        <v>1.0455000000000001</v>
      </c>
      <c r="I43" s="4">
        <f t="shared" si="3"/>
        <v>1.2357414448669318E-2</v>
      </c>
      <c r="J43" s="3">
        <f t="shared" si="4"/>
        <v>8.8500000000000134E-2</v>
      </c>
      <c r="L43">
        <f t="shared" si="21"/>
        <v>40</v>
      </c>
      <c r="M43">
        <f t="shared" si="15"/>
        <v>50</v>
      </c>
      <c r="N43" s="15">
        <f t="shared" si="5"/>
        <v>1.1772727272727189E-3</v>
      </c>
      <c r="O43" s="1">
        <f t="shared" si="6"/>
        <v>23.95752395752379</v>
      </c>
      <c r="P43" s="1">
        <f t="shared" si="7"/>
        <v>0.80344434706007262</v>
      </c>
      <c r="Q43" s="14">
        <f t="shared" si="8"/>
        <v>3.9481255214531959E-5</v>
      </c>
      <c r="R43" s="17">
        <f t="shared" si="9"/>
        <v>0.98997933884297473</v>
      </c>
      <c r="T43">
        <f t="shared" si="22"/>
        <v>40</v>
      </c>
      <c r="U43">
        <f t="shared" si="16"/>
        <v>60</v>
      </c>
      <c r="V43" s="15">
        <f t="shared" si="10"/>
        <v>1.1311688311688203E-3</v>
      </c>
      <c r="W43" s="1">
        <f t="shared" si="11"/>
        <v>23.019308733594229</v>
      </c>
      <c r="X43" s="1">
        <f t="shared" si="12"/>
        <v>0.39421266171714608</v>
      </c>
      <c r="Y43" s="14">
        <f t="shared" si="13"/>
        <v>1.9371610196780556E-5</v>
      </c>
      <c r="Z43" s="17">
        <f t="shared" si="14"/>
        <v>0.99445863309745564</v>
      </c>
    </row>
    <row r="44" spans="1:26" x14ac:dyDescent="0.25">
      <c r="A44" s="3">
        <v>41</v>
      </c>
      <c r="B44" s="3">
        <v>0.95399999999999996</v>
      </c>
      <c r="C44" s="3">
        <v>0.95499999999999996</v>
      </c>
      <c r="D44" s="3">
        <v>1.038</v>
      </c>
      <c r="E44" s="3">
        <v>1.0509999999999999</v>
      </c>
      <c r="F44" s="3">
        <f t="shared" si="0"/>
        <v>0.9544999999999999</v>
      </c>
      <c r="G44" s="4">
        <f t="shared" si="1"/>
        <v>1.0471204188481685E-3</v>
      </c>
      <c r="H44" s="3">
        <f t="shared" si="2"/>
        <v>1.0445</v>
      </c>
      <c r="I44" s="4">
        <f t="shared" si="3"/>
        <v>1.2369172216936158E-2</v>
      </c>
      <c r="J44" s="3">
        <f t="shared" si="4"/>
        <v>9.000000000000008E-2</v>
      </c>
      <c r="L44">
        <f t="shared" si="21"/>
        <v>41</v>
      </c>
      <c r="M44">
        <f t="shared" si="15"/>
        <v>51</v>
      </c>
      <c r="N44" s="15">
        <f t="shared" si="5"/>
        <v>1.1454545454545354E-3</v>
      </c>
      <c r="O44" s="1">
        <f t="shared" si="6"/>
        <v>23.310023310023109</v>
      </c>
      <c r="P44" s="1">
        <f t="shared" si="7"/>
        <v>0.84777735134420262</v>
      </c>
      <c r="Q44" s="14">
        <f t="shared" si="8"/>
        <v>4.1659779045054109E-5</v>
      </c>
      <c r="R44" s="17">
        <f t="shared" si="9"/>
        <v>0.98823529411764632</v>
      </c>
      <c r="T44">
        <f t="shared" si="22"/>
        <v>41</v>
      </c>
      <c r="U44">
        <f t="shared" si="16"/>
        <v>61</v>
      </c>
      <c r="V44" s="15">
        <f t="shared" si="10"/>
        <v>1.1045454545454455E-3</v>
      </c>
      <c r="W44" s="1">
        <f t="shared" si="11"/>
        <v>22.477522477522299</v>
      </c>
      <c r="X44" s="1">
        <f t="shared" si="12"/>
        <v>0.45747892578281762</v>
      </c>
      <c r="Y44" s="14">
        <f t="shared" si="13"/>
        <v>2.2480514412967652E-5</v>
      </c>
      <c r="Z44" s="17">
        <f t="shared" si="14"/>
        <v>0.9921910220242971</v>
      </c>
    </row>
    <row r="45" spans="1:26" x14ac:dyDescent="0.25">
      <c r="A45" s="3">
        <v>42</v>
      </c>
      <c r="B45" s="3">
        <v>0.95199999999999996</v>
      </c>
      <c r="C45" s="3">
        <v>0.95299999999999996</v>
      </c>
      <c r="D45" s="3">
        <v>1.038</v>
      </c>
      <c r="E45" s="3">
        <v>1.05</v>
      </c>
      <c r="F45" s="3">
        <f t="shared" si="0"/>
        <v>0.9524999999999999</v>
      </c>
      <c r="G45" s="4">
        <f t="shared" si="1"/>
        <v>1.049317943336832E-3</v>
      </c>
      <c r="H45" s="3">
        <f t="shared" si="2"/>
        <v>1.044</v>
      </c>
      <c r="I45" s="4">
        <f t="shared" si="3"/>
        <v>1.1428571428571439E-2</v>
      </c>
      <c r="J45" s="3">
        <f t="shared" si="4"/>
        <v>9.1500000000000137E-2</v>
      </c>
      <c r="L45">
        <f t="shared" si="21"/>
        <v>42</v>
      </c>
      <c r="M45">
        <f t="shared" si="15"/>
        <v>52</v>
      </c>
      <c r="N45" s="15">
        <f t="shared" si="5"/>
        <v>1.1727272727272546E-3</v>
      </c>
      <c r="O45" s="1">
        <f t="shared" si="6"/>
        <v>23.865023865023495</v>
      </c>
      <c r="P45" s="1">
        <f t="shared" si="7"/>
        <v>0.88077705363067404</v>
      </c>
      <c r="Q45" s="14">
        <f t="shared" si="8"/>
        <v>4.3281384415411308E-5</v>
      </c>
      <c r="R45" s="17">
        <f t="shared" si="9"/>
        <v>0.98788958147818295</v>
      </c>
      <c r="T45">
        <f t="shared" si="22"/>
        <v>42</v>
      </c>
      <c r="U45">
        <f t="shared" si="16"/>
        <v>62</v>
      </c>
      <c r="V45" s="15">
        <f t="shared" si="10"/>
        <v>1.0831168831168761E-3</v>
      </c>
      <c r="W45" s="1">
        <f t="shared" si="11"/>
        <v>22.04145061287905</v>
      </c>
      <c r="X45" s="1">
        <f t="shared" si="12"/>
        <v>0.5024483059087903</v>
      </c>
      <c r="Y45" s="14">
        <f t="shared" si="13"/>
        <v>2.4690309752357955E-5</v>
      </c>
      <c r="Z45" s="17">
        <f t="shared" si="14"/>
        <v>0.99022336957295531</v>
      </c>
    </row>
    <row r="46" spans="1:26" x14ac:dyDescent="0.25">
      <c r="A46" s="3">
        <v>43</v>
      </c>
      <c r="B46" s="3">
        <v>0.95</v>
      </c>
      <c r="C46" s="3">
        <v>0.95099999999999996</v>
      </c>
      <c r="D46" s="3">
        <v>1.0369999999999999</v>
      </c>
      <c r="E46" s="3">
        <v>1.048</v>
      </c>
      <c r="F46" s="3">
        <f t="shared" si="0"/>
        <v>0.9504999999999999</v>
      </c>
      <c r="G46" s="4">
        <f t="shared" si="1"/>
        <v>1.0515247108307056E-3</v>
      </c>
      <c r="H46" s="3">
        <f t="shared" si="2"/>
        <v>1.0425</v>
      </c>
      <c r="I46" s="4">
        <f t="shared" si="3"/>
        <v>1.0496183206106985E-2</v>
      </c>
      <c r="J46" s="3">
        <f t="shared" si="4"/>
        <v>9.2000000000000082E-2</v>
      </c>
      <c r="L46">
        <f t="shared" si="21"/>
        <v>43</v>
      </c>
      <c r="M46">
        <f t="shared" si="15"/>
        <v>53</v>
      </c>
      <c r="N46" s="15">
        <f t="shared" si="5"/>
        <v>1.209090909090888E-3</v>
      </c>
      <c r="O46" s="1">
        <f t="shared" si="6"/>
        <v>24.60502460502418</v>
      </c>
      <c r="P46" s="1">
        <f t="shared" si="7"/>
        <v>0.77021719001966538</v>
      </c>
      <c r="Q46" s="14">
        <f t="shared" si="8"/>
        <v>3.7848472717566345E-5</v>
      </c>
      <c r="R46" s="17">
        <f t="shared" si="9"/>
        <v>0.99125805547772416</v>
      </c>
      <c r="T46">
        <f t="shared" si="22"/>
        <v>43</v>
      </c>
      <c r="U46">
        <f t="shared" si="16"/>
        <v>63</v>
      </c>
      <c r="V46" s="15">
        <f t="shared" si="10"/>
        <v>1.0675324675324613E-3</v>
      </c>
      <c r="W46" s="1">
        <f t="shared" si="11"/>
        <v>21.72430743859303</v>
      </c>
      <c r="X46" s="1">
        <f t="shared" si="12"/>
        <v>0.53614490819731853</v>
      </c>
      <c r="Y46" s="14">
        <f t="shared" si="13"/>
        <v>2.634616078881623E-5</v>
      </c>
      <c r="Z46" s="17">
        <f t="shared" si="14"/>
        <v>0.98855991923960462</v>
      </c>
    </row>
    <row r="47" spans="1:26" x14ac:dyDescent="0.25">
      <c r="A47" s="3">
        <v>44</v>
      </c>
      <c r="B47" s="3">
        <v>0.94899999999999995</v>
      </c>
      <c r="C47" s="3">
        <v>0.94899999999999995</v>
      </c>
      <c r="D47" s="3">
        <v>1.036</v>
      </c>
      <c r="E47" s="3">
        <v>1.0469999999999999</v>
      </c>
      <c r="F47" s="3">
        <f t="shared" si="0"/>
        <v>0.94899999999999995</v>
      </c>
      <c r="G47" s="4">
        <f t="shared" si="1"/>
        <v>0</v>
      </c>
      <c r="H47" s="3">
        <f t="shared" si="2"/>
        <v>1.0415000000000001</v>
      </c>
      <c r="I47" s="4">
        <f t="shared" si="3"/>
        <v>1.0506208213944507E-2</v>
      </c>
      <c r="J47" s="3">
        <f t="shared" si="4"/>
        <v>9.2500000000000138E-2</v>
      </c>
      <c r="L47">
        <f t="shared" si="21"/>
        <v>44</v>
      </c>
      <c r="M47">
        <f t="shared" si="15"/>
        <v>54</v>
      </c>
      <c r="N47" s="15">
        <f t="shared" si="5"/>
        <v>1.2045454545454252E-3</v>
      </c>
      <c r="O47" s="1">
        <f t="shared" si="6"/>
        <v>24.512524512523918</v>
      </c>
      <c r="P47" s="1">
        <f t="shared" si="7"/>
        <v>0.77697630569149556</v>
      </c>
      <c r="Q47" s="14">
        <f t="shared" si="8"/>
        <v>3.8180615661680088E-5</v>
      </c>
      <c r="R47" s="17">
        <f t="shared" si="9"/>
        <v>0.99103866779565275</v>
      </c>
      <c r="T47">
        <f t="shared" si="22"/>
        <v>44</v>
      </c>
      <c r="U47">
        <f t="shared" si="16"/>
        <v>64</v>
      </c>
      <c r="V47" s="15">
        <f t="shared" si="10"/>
        <v>1.0376623376623316E-3</v>
      </c>
      <c r="W47" s="1">
        <f t="shared" si="11"/>
        <v>21.116449687878141</v>
      </c>
      <c r="X47" s="1">
        <f t="shared" si="12"/>
        <v>0.57003154418380697</v>
      </c>
      <c r="Y47" s="14">
        <f t="shared" si="13"/>
        <v>2.8011350081192269E-5</v>
      </c>
      <c r="Z47" s="17">
        <f t="shared" si="14"/>
        <v>0.98634355107842719</v>
      </c>
    </row>
    <row r="48" spans="1:26" x14ac:dyDescent="0.25">
      <c r="A48" s="3">
        <v>45</v>
      </c>
      <c r="B48" s="3">
        <v>0.94599999999999995</v>
      </c>
      <c r="C48" s="3">
        <v>0.94699999999999995</v>
      </c>
      <c r="D48" s="3">
        <v>1.036</v>
      </c>
      <c r="E48" s="3">
        <v>1.046</v>
      </c>
      <c r="F48" s="3">
        <f t="shared" si="0"/>
        <v>0.9464999999999999</v>
      </c>
      <c r="G48" s="4">
        <f t="shared" si="1"/>
        <v>1.0559662090813104E-3</v>
      </c>
      <c r="H48" s="3">
        <f t="shared" si="2"/>
        <v>1.0409999999999999</v>
      </c>
      <c r="I48" s="4">
        <f t="shared" si="3"/>
        <v>9.5602294455067009E-3</v>
      </c>
      <c r="J48" s="3">
        <f t="shared" si="4"/>
        <v>9.4500000000000028E-2</v>
      </c>
      <c r="L48">
        <f t="shared" si="21"/>
        <v>45</v>
      </c>
      <c r="M48">
        <f t="shared" si="15"/>
        <v>55</v>
      </c>
      <c r="N48" s="15">
        <f t="shared" si="5"/>
        <v>1.1545454545454372E-3</v>
      </c>
      <c r="O48" s="1">
        <f t="shared" si="6"/>
        <v>23.495023495023148</v>
      </c>
      <c r="P48" s="1">
        <f t="shared" si="7"/>
        <v>0.61974294971206567</v>
      </c>
      <c r="Q48" s="14">
        <f t="shared" si="8"/>
        <v>3.0454168548850902E-5</v>
      </c>
      <c r="R48" s="17">
        <f t="shared" si="9"/>
        <v>0.9937769562538511</v>
      </c>
      <c r="T48">
        <f t="shared" si="22"/>
        <v>45</v>
      </c>
      <c r="U48">
        <f t="shared" si="16"/>
        <v>65</v>
      </c>
      <c r="V48" s="15">
        <f t="shared" si="10"/>
        <v>9.93506493506491E-4</v>
      </c>
      <c r="W48" s="1">
        <f t="shared" si="11"/>
        <v>20.217877360734459</v>
      </c>
      <c r="X48" s="1">
        <f t="shared" si="12"/>
        <v>0.55597118352616726</v>
      </c>
      <c r="Y48" s="14">
        <f t="shared" si="13"/>
        <v>2.7320423958475849E-5</v>
      </c>
      <c r="Z48" s="17">
        <f t="shared" si="14"/>
        <v>0.98583581335279991</v>
      </c>
    </row>
    <row r="49" spans="1:26" x14ac:dyDescent="0.25">
      <c r="A49" s="3">
        <v>46</v>
      </c>
      <c r="B49" s="3">
        <v>0.94499999999999995</v>
      </c>
      <c r="C49" s="3">
        <v>0.94499999999999995</v>
      </c>
      <c r="D49" s="3">
        <v>1.036</v>
      </c>
      <c r="E49" s="3">
        <v>1.0449999999999999</v>
      </c>
      <c r="F49" s="3">
        <f t="shared" si="0"/>
        <v>0.94499999999999995</v>
      </c>
      <c r="G49" s="4">
        <f t="shared" si="1"/>
        <v>0</v>
      </c>
      <c r="H49" s="3">
        <f t="shared" si="2"/>
        <v>1.0405</v>
      </c>
      <c r="I49" s="4">
        <f t="shared" si="3"/>
        <v>8.6124401913874622E-3</v>
      </c>
      <c r="J49" s="3">
        <f t="shared" si="4"/>
        <v>9.5500000000000029E-2</v>
      </c>
      <c r="L49">
        <f t="shared" si="21"/>
        <v>46</v>
      </c>
      <c r="M49">
        <f t="shared" si="15"/>
        <v>56</v>
      </c>
      <c r="N49" s="15">
        <f t="shared" si="5"/>
        <v>1.1818181818181715E-3</v>
      </c>
      <c r="O49" s="1">
        <f t="shared" si="6"/>
        <v>24.05002405002384</v>
      </c>
      <c r="P49" s="1">
        <f t="shared" si="7"/>
        <v>0.72965056956623819</v>
      </c>
      <c r="Q49" s="14">
        <f t="shared" si="8"/>
        <v>3.5855028988484933E-5</v>
      </c>
      <c r="R49" s="17">
        <f t="shared" si="9"/>
        <v>0.99178403755868449</v>
      </c>
      <c r="T49">
        <f t="shared" si="22"/>
        <v>46</v>
      </c>
      <c r="U49">
        <f t="shared" si="16"/>
        <v>66</v>
      </c>
      <c r="V49" s="15">
        <f t="shared" si="10"/>
        <v>9.5649350649350251E-4</v>
      </c>
      <c r="W49" s="1">
        <f t="shared" si="11"/>
        <v>19.4646623218051</v>
      </c>
      <c r="X49" s="1">
        <f t="shared" si="12"/>
        <v>0.58787673487888348</v>
      </c>
      <c r="Y49" s="14">
        <f t="shared" si="13"/>
        <v>2.8888262751948331E-5</v>
      </c>
      <c r="Z49" s="17">
        <f t="shared" si="14"/>
        <v>0.98296390818483892</v>
      </c>
    </row>
    <row r="50" spans="1:26" x14ac:dyDescent="0.25">
      <c r="A50" s="3">
        <v>47</v>
      </c>
      <c r="B50" s="3">
        <v>0.94199999999999995</v>
      </c>
      <c r="C50" s="3">
        <v>0.94299999999999995</v>
      </c>
      <c r="D50" s="3">
        <v>1.036</v>
      </c>
      <c r="E50" s="3">
        <v>1.044</v>
      </c>
      <c r="F50" s="3">
        <f t="shared" si="0"/>
        <v>0.94249999999999989</v>
      </c>
      <c r="G50" s="4">
        <f t="shared" si="1"/>
        <v>1.0604453870625672E-3</v>
      </c>
      <c r="H50" s="3">
        <f t="shared" si="2"/>
        <v>1.04</v>
      </c>
      <c r="I50" s="4">
        <f t="shared" si="3"/>
        <v>7.6628352490421521E-3</v>
      </c>
      <c r="J50" s="3">
        <f t="shared" si="4"/>
        <v>9.7500000000000142E-2</v>
      </c>
      <c r="L50">
        <f t="shared" si="21"/>
        <v>47</v>
      </c>
      <c r="M50">
        <f t="shared" si="15"/>
        <v>57</v>
      </c>
      <c r="N50" s="15">
        <f t="shared" si="5"/>
        <v>1.1636363636363476E-3</v>
      </c>
      <c r="O50" s="1">
        <f t="shared" si="6"/>
        <v>23.680023680023361</v>
      </c>
      <c r="P50" s="1">
        <f t="shared" si="7"/>
        <v>0.71915145284910476</v>
      </c>
      <c r="Q50" s="14">
        <f t="shared" si="8"/>
        <v>3.5339102393004999E-5</v>
      </c>
      <c r="R50" s="17">
        <f t="shared" si="9"/>
        <v>0.99176755447941711</v>
      </c>
      <c r="T50">
        <f t="shared" si="22"/>
        <v>47</v>
      </c>
      <c r="U50">
        <f t="shared" si="16"/>
        <v>67</v>
      </c>
      <c r="V50" s="15">
        <f t="shared" si="10"/>
        <v>9.2077922077921852E-4</v>
      </c>
      <c r="W50" s="1">
        <f t="shared" si="11"/>
        <v>18.737875880732979</v>
      </c>
      <c r="X50" s="1">
        <f t="shared" si="12"/>
        <v>0.56938627394735453</v>
      </c>
      <c r="Y50" s="14">
        <f t="shared" si="13"/>
        <v>2.7979641501772998E-5</v>
      </c>
      <c r="Z50" s="17">
        <f t="shared" si="14"/>
        <v>0.98275855327468309</v>
      </c>
    </row>
    <row r="51" spans="1:26" x14ac:dyDescent="0.25">
      <c r="A51" s="3">
        <v>48</v>
      </c>
      <c r="B51" s="3">
        <v>0.94</v>
      </c>
      <c r="C51" s="3">
        <v>0.94199999999999995</v>
      </c>
      <c r="D51" s="3">
        <v>1.0349999999999999</v>
      </c>
      <c r="E51" s="3">
        <v>1.0429999999999999</v>
      </c>
      <c r="F51" s="3">
        <f t="shared" si="0"/>
        <v>0.94099999999999995</v>
      </c>
      <c r="G51" s="4">
        <f t="shared" si="1"/>
        <v>2.1231422505307877E-3</v>
      </c>
      <c r="H51" s="3">
        <f t="shared" si="2"/>
        <v>1.0389999999999999</v>
      </c>
      <c r="I51" s="4">
        <f t="shared" si="3"/>
        <v>7.6701821668264695E-3</v>
      </c>
      <c r="J51" s="3">
        <f t="shared" si="4"/>
        <v>9.7999999999999976E-2</v>
      </c>
      <c r="L51">
        <f t="shared" si="21"/>
        <v>48</v>
      </c>
      <c r="M51">
        <f t="shared" si="15"/>
        <v>58</v>
      </c>
      <c r="N51" s="15">
        <f t="shared" si="5"/>
        <v>1.1590909090908972E-3</v>
      </c>
      <c r="O51" s="1">
        <f t="shared" si="6"/>
        <v>23.58752358752335</v>
      </c>
      <c r="P51" s="1">
        <f t="shared" si="7"/>
        <v>0.75210659202840513</v>
      </c>
      <c r="Q51" s="14">
        <f t="shared" si="8"/>
        <v>3.6958517932275824E-5</v>
      </c>
      <c r="R51" s="17">
        <f t="shared" si="9"/>
        <v>0.99093264248704571</v>
      </c>
      <c r="T51">
        <f t="shared" si="22"/>
        <v>48</v>
      </c>
      <c r="U51">
        <f t="shared" si="16"/>
        <v>68</v>
      </c>
      <c r="V51" s="15">
        <f t="shared" si="10"/>
        <v>9.0714285714285615E-4</v>
      </c>
      <c r="W51" s="1">
        <f t="shared" si="11"/>
        <v>18.460375603232727</v>
      </c>
      <c r="X51" s="1">
        <f t="shared" si="12"/>
        <v>0.56170792782038315</v>
      </c>
      <c r="Y51" s="14">
        <f t="shared" si="13"/>
        <v>2.7602327573093621E-5</v>
      </c>
      <c r="Z51" s="17">
        <f t="shared" si="14"/>
        <v>0.98271297219452813</v>
      </c>
    </row>
    <row r="52" spans="1:26" x14ac:dyDescent="0.25">
      <c r="A52" s="3">
        <v>49</v>
      </c>
      <c r="B52" s="3">
        <v>0.93799999999999994</v>
      </c>
      <c r="C52" s="3">
        <v>0.94</v>
      </c>
      <c r="D52" s="3">
        <v>1.034</v>
      </c>
      <c r="E52" s="3">
        <v>1.042</v>
      </c>
      <c r="F52" s="3">
        <f t="shared" si="0"/>
        <v>0.93899999999999995</v>
      </c>
      <c r="G52" s="4">
        <f t="shared" si="1"/>
        <v>2.1276595744680873E-3</v>
      </c>
      <c r="H52" s="3">
        <f t="shared" si="2"/>
        <v>1.038</v>
      </c>
      <c r="I52" s="4">
        <f t="shared" si="3"/>
        <v>7.6775431861804289E-3</v>
      </c>
      <c r="J52" s="3">
        <f t="shared" si="4"/>
        <v>9.9000000000000088E-2</v>
      </c>
      <c r="L52">
        <f t="shared" si="21"/>
        <v>49</v>
      </c>
      <c r="M52">
        <f t="shared" si="15"/>
        <v>59</v>
      </c>
      <c r="N52" s="15">
        <f t="shared" si="5"/>
        <v>1.099999999999989E-3</v>
      </c>
      <c r="O52" s="1">
        <f t="shared" si="6"/>
        <v>22.385022385022168</v>
      </c>
      <c r="P52" s="1">
        <f t="shared" si="7"/>
        <v>1.0114095451990408</v>
      </c>
      <c r="Q52" s="14">
        <f t="shared" si="8"/>
        <v>4.9700665051080858E-5</v>
      </c>
      <c r="R52" s="17">
        <f t="shared" si="9"/>
        <v>0.98195841716968479</v>
      </c>
      <c r="T52">
        <f t="shared" si="22"/>
        <v>49</v>
      </c>
      <c r="U52">
        <f t="shared" si="16"/>
        <v>69</v>
      </c>
      <c r="V52" s="15">
        <f t="shared" si="10"/>
        <v>8.8181818181818077E-4</v>
      </c>
      <c r="W52" s="1">
        <f t="shared" si="11"/>
        <v>17.945017945017927</v>
      </c>
      <c r="X52" s="1">
        <f t="shared" si="12"/>
        <v>0.527144275742646</v>
      </c>
      <c r="Y52" s="14">
        <f t="shared" si="13"/>
        <v>2.5903869709993624E-5</v>
      </c>
      <c r="Z52" s="17">
        <f t="shared" si="14"/>
        <v>0.98386897140418372</v>
      </c>
    </row>
    <row r="53" spans="1:26" x14ac:dyDescent="0.25">
      <c r="A53" s="3">
        <v>50</v>
      </c>
      <c r="B53" s="3">
        <v>0.93600000000000005</v>
      </c>
      <c r="C53" s="3">
        <v>0.93899999999999995</v>
      </c>
      <c r="D53" s="3">
        <v>1.034</v>
      </c>
      <c r="E53" s="3">
        <v>1.042</v>
      </c>
      <c r="F53" s="3">
        <f t="shared" si="0"/>
        <v>0.9375</v>
      </c>
      <c r="G53" s="4">
        <f t="shared" si="1"/>
        <v>3.194888178913623E-3</v>
      </c>
      <c r="H53" s="3">
        <f t="shared" si="2"/>
        <v>1.038</v>
      </c>
      <c r="I53" s="4">
        <f t="shared" si="3"/>
        <v>7.6775431861804289E-3</v>
      </c>
      <c r="J53" s="3">
        <f t="shared" si="4"/>
        <v>0.10050000000000003</v>
      </c>
      <c r="L53">
        <f t="shared" si="21"/>
        <v>50</v>
      </c>
      <c r="M53">
        <f t="shared" si="15"/>
        <v>60</v>
      </c>
      <c r="N53" s="15">
        <f t="shared" si="5"/>
        <v>1.0363636363636371E-3</v>
      </c>
      <c r="O53" s="1">
        <f t="shared" si="6"/>
        <v>21.090021090021111</v>
      </c>
      <c r="P53" s="1">
        <f t="shared" si="7"/>
        <v>1.0751961479361645</v>
      </c>
      <c r="Q53" s="14">
        <f t="shared" si="8"/>
        <v>5.2835138709583111E-5</v>
      </c>
      <c r="R53" s="17">
        <f t="shared" si="9"/>
        <v>0.97714285714285798</v>
      </c>
      <c r="T53">
        <f t="shared" si="22"/>
        <v>50</v>
      </c>
      <c r="U53">
        <f t="shared" si="16"/>
        <v>70</v>
      </c>
      <c r="V53" s="15">
        <f t="shared" si="10"/>
        <v>8.6493506493506313E-4</v>
      </c>
      <c r="W53" s="1">
        <f t="shared" si="11"/>
        <v>17.601446172874709</v>
      </c>
      <c r="X53" s="1">
        <f t="shared" si="12"/>
        <v>0.46876055517787724</v>
      </c>
      <c r="Y53" s="14">
        <f t="shared" si="13"/>
        <v>2.3034893681440885E-5</v>
      </c>
      <c r="Z53" s="17">
        <f t="shared" si="14"/>
        <v>0.98670324781254626</v>
      </c>
    </row>
    <row r="54" spans="1:26" x14ac:dyDescent="0.25">
      <c r="A54" s="3">
        <v>51</v>
      </c>
      <c r="B54" s="3">
        <v>0.93400000000000005</v>
      </c>
      <c r="C54" s="3">
        <v>0.93799999999999994</v>
      </c>
      <c r="D54" s="3">
        <v>1.0329999999999999</v>
      </c>
      <c r="E54" s="3">
        <v>1.0409999999999999</v>
      </c>
      <c r="F54" s="3">
        <f t="shared" si="0"/>
        <v>0.93599999999999994</v>
      </c>
      <c r="G54" s="4">
        <f t="shared" si="1"/>
        <v>4.2643923240937021E-3</v>
      </c>
      <c r="H54" s="3">
        <f t="shared" si="2"/>
        <v>1.0369999999999999</v>
      </c>
      <c r="I54" s="4">
        <f t="shared" si="3"/>
        <v>7.6849183477425628E-3</v>
      </c>
      <c r="J54" s="3">
        <f t="shared" si="4"/>
        <v>0.10099999999999998</v>
      </c>
      <c r="L54">
        <f t="shared" ref="L54:M69" si="23">L53+1</f>
        <v>51</v>
      </c>
      <c r="M54">
        <f t="shared" si="15"/>
        <v>61</v>
      </c>
      <c r="N54" s="15">
        <f t="shared" si="5"/>
        <v>9.7272727272728048E-4</v>
      </c>
      <c r="O54" s="1">
        <f t="shared" si="6"/>
        <v>19.795019795019957</v>
      </c>
      <c r="P54" s="1">
        <f t="shared" si="7"/>
        <v>1.2036865169363369</v>
      </c>
      <c r="Q54" s="14">
        <f t="shared" si="8"/>
        <v>5.9149155442251578E-5</v>
      </c>
      <c r="R54" s="17">
        <f t="shared" si="9"/>
        <v>0.96779374471682267</v>
      </c>
      <c r="T54">
        <f t="shared" ref="T54:U69" si="24">T53+1</f>
        <v>51</v>
      </c>
      <c r="U54">
        <f t="shared" si="16"/>
        <v>71</v>
      </c>
      <c r="V54" s="15">
        <f t="shared" si="10"/>
        <v>8.4999999999999963E-4</v>
      </c>
      <c r="W54" s="1">
        <f t="shared" si="11"/>
        <v>17.297517297517295</v>
      </c>
      <c r="X54" s="1">
        <f t="shared" si="12"/>
        <v>0.43467866023687735</v>
      </c>
      <c r="Y54" s="14">
        <f t="shared" si="13"/>
        <v>2.1360109364040151E-5</v>
      </c>
      <c r="Z54" s="17">
        <f t="shared" si="14"/>
        <v>0.9881438721136766</v>
      </c>
    </row>
    <row r="55" spans="1:26" x14ac:dyDescent="0.25">
      <c r="A55" s="3">
        <v>52</v>
      </c>
      <c r="B55" s="3">
        <v>0.93200000000000005</v>
      </c>
      <c r="C55" s="3">
        <v>0.93600000000000005</v>
      </c>
      <c r="D55" s="3">
        <v>1.0329999999999999</v>
      </c>
      <c r="E55" s="3">
        <v>1.0409999999999999</v>
      </c>
      <c r="F55" s="3">
        <f t="shared" si="0"/>
        <v>0.93400000000000005</v>
      </c>
      <c r="G55" s="4">
        <f t="shared" si="1"/>
        <v>4.2735042735042774E-3</v>
      </c>
      <c r="H55" s="3">
        <f t="shared" si="2"/>
        <v>1.0369999999999999</v>
      </c>
      <c r="I55" s="4">
        <f t="shared" si="3"/>
        <v>7.6849183477425628E-3</v>
      </c>
      <c r="J55" s="3">
        <f t="shared" si="4"/>
        <v>0.10299999999999987</v>
      </c>
      <c r="L55">
        <f t="shared" si="23"/>
        <v>52</v>
      </c>
      <c r="M55">
        <f t="shared" si="15"/>
        <v>62</v>
      </c>
      <c r="N55" s="15">
        <f t="shared" si="5"/>
        <v>8.8636363636365387E-4</v>
      </c>
      <c r="O55" s="1">
        <f t="shared" si="6"/>
        <v>18.037518037518399</v>
      </c>
      <c r="P55" s="1">
        <f t="shared" si="7"/>
        <v>0.94281550865314845</v>
      </c>
      <c r="Q55" s="14">
        <f t="shared" si="8"/>
        <v>4.6329954095215705E-5</v>
      </c>
      <c r="R55" s="17">
        <f t="shared" si="9"/>
        <v>0.97600102669404432</v>
      </c>
      <c r="T55">
        <f t="shared" si="24"/>
        <v>52</v>
      </c>
      <c r="U55">
        <f t="shared" si="16"/>
        <v>72</v>
      </c>
      <c r="V55" s="15">
        <f t="shared" si="10"/>
        <v>8.2402597402597634E-4</v>
      </c>
      <c r="W55" s="1">
        <f t="shared" si="11"/>
        <v>16.768945340373964</v>
      </c>
      <c r="X55" s="1">
        <f t="shared" si="12"/>
        <v>0.33501685044623297</v>
      </c>
      <c r="Y55" s="14">
        <f t="shared" si="13"/>
        <v>1.6462728030927884E-5</v>
      </c>
      <c r="Z55" s="17">
        <f t="shared" si="14"/>
        <v>0.99247347834304422</v>
      </c>
    </row>
    <row r="56" spans="1:26" x14ac:dyDescent="0.25">
      <c r="A56" s="3">
        <v>53</v>
      </c>
      <c r="B56" s="3">
        <v>0.93</v>
      </c>
      <c r="C56" s="3">
        <v>0.93500000000000005</v>
      </c>
      <c r="D56" s="3">
        <v>1.032</v>
      </c>
      <c r="E56" s="3">
        <v>1.0409999999999999</v>
      </c>
      <c r="F56" s="3">
        <f t="shared" si="0"/>
        <v>0.93250000000000011</v>
      </c>
      <c r="G56" s="4">
        <f t="shared" si="1"/>
        <v>5.3475935828877046E-3</v>
      </c>
      <c r="H56" s="3">
        <f t="shared" si="2"/>
        <v>1.0365</v>
      </c>
      <c r="I56" s="4">
        <f t="shared" si="3"/>
        <v>8.6455331412102765E-3</v>
      </c>
      <c r="J56" s="3">
        <f t="shared" si="4"/>
        <v>0.10399999999999987</v>
      </c>
      <c r="L56">
        <f t="shared" si="23"/>
        <v>53</v>
      </c>
      <c r="M56">
        <f t="shared" si="15"/>
        <v>63</v>
      </c>
      <c r="N56" s="15">
        <f t="shared" si="5"/>
        <v>8.5454545454546459E-4</v>
      </c>
      <c r="O56" s="1">
        <f t="shared" si="6"/>
        <v>17.390017390017597</v>
      </c>
      <c r="P56" s="1">
        <f t="shared" si="7"/>
        <v>0.88077705363071246</v>
      </c>
      <c r="Q56" s="14">
        <f t="shared" si="8"/>
        <v>4.3281384415413206E-5</v>
      </c>
      <c r="R56" s="17">
        <f t="shared" si="9"/>
        <v>0.97743362831858238</v>
      </c>
      <c r="T56">
        <f t="shared" si="24"/>
        <v>53</v>
      </c>
      <c r="U56">
        <f t="shared" si="16"/>
        <v>73</v>
      </c>
      <c r="V56" s="15">
        <f t="shared" si="10"/>
        <v>8.1493506493506549E-4</v>
      </c>
      <c r="W56" s="1">
        <f t="shared" si="11"/>
        <v>16.58394515537374</v>
      </c>
      <c r="X56" s="1">
        <f t="shared" si="12"/>
        <v>0.31194722672685449</v>
      </c>
      <c r="Y56" s="14">
        <f t="shared" si="13"/>
        <v>1.5329086721357626E-5</v>
      </c>
      <c r="Z56" s="17">
        <f t="shared" si="14"/>
        <v>0.99332224754248621</v>
      </c>
    </row>
    <row r="57" spans="1:26" x14ac:dyDescent="0.25">
      <c r="A57" s="3">
        <v>54</v>
      </c>
      <c r="B57" s="3">
        <v>0.92800000000000005</v>
      </c>
      <c r="C57" s="3">
        <v>0.93300000000000005</v>
      </c>
      <c r="D57" s="3">
        <v>1.0309999999999999</v>
      </c>
      <c r="E57" s="3">
        <v>1.04</v>
      </c>
      <c r="F57" s="3">
        <f t="shared" si="0"/>
        <v>0.9305000000000001</v>
      </c>
      <c r="G57" s="4">
        <f t="shared" si="1"/>
        <v>5.3590568060021479E-3</v>
      </c>
      <c r="H57" s="3">
        <f t="shared" si="2"/>
        <v>1.0354999999999999</v>
      </c>
      <c r="I57" s="4">
        <f t="shared" si="3"/>
        <v>8.6538461538462688E-3</v>
      </c>
      <c r="J57" s="3">
        <f t="shared" si="4"/>
        <v>0.10499999999999976</v>
      </c>
      <c r="L57">
        <f t="shared" si="23"/>
        <v>54</v>
      </c>
      <c r="M57">
        <f t="shared" si="15"/>
        <v>64</v>
      </c>
      <c r="N57" s="15">
        <f t="shared" si="5"/>
        <v>8.0909090909091382E-4</v>
      </c>
      <c r="O57" s="1">
        <f t="shared" si="6"/>
        <v>16.465016465016564</v>
      </c>
      <c r="P57" s="1">
        <f t="shared" si="7"/>
        <v>0.8016674683341739</v>
      </c>
      <c r="Q57" s="14">
        <f t="shared" si="8"/>
        <v>3.9393939393941297E-5</v>
      </c>
      <c r="R57" s="17">
        <f t="shared" si="9"/>
        <v>0.97911001236093798</v>
      </c>
      <c r="T57">
        <f t="shared" si="24"/>
        <v>54</v>
      </c>
      <c r="U57">
        <f t="shared" si="16"/>
        <v>74</v>
      </c>
      <c r="V57" s="15">
        <f t="shared" si="10"/>
        <v>8.0324675324675238E-4</v>
      </c>
      <c r="W57" s="1">
        <f t="shared" si="11"/>
        <v>16.346087774659189</v>
      </c>
      <c r="X57" s="1">
        <f t="shared" si="12"/>
        <v>0.29147755978724987</v>
      </c>
      <c r="Y57" s="14">
        <f t="shared" si="13"/>
        <v>1.4323207287945457E-5</v>
      </c>
      <c r="Z57" s="17">
        <f t="shared" si="14"/>
        <v>0.99399489848946798</v>
      </c>
    </row>
    <row r="58" spans="1:26" x14ac:dyDescent="0.25">
      <c r="A58" s="3">
        <v>55</v>
      </c>
      <c r="B58" s="3">
        <v>0.92600000000000005</v>
      </c>
      <c r="C58" s="3">
        <v>0.93200000000000005</v>
      </c>
      <c r="D58" s="3">
        <v>1.03</v>
      </c>
      <c r="E58" s="3">
        <v>1.04</v>
      </c>
      <c r="F58" s="3">
        <f t="shared" si="0"/>
        <v>0.92900000000000005</v>
      </c>
      <c r="G58" s="4">
        <f t="shared" si="1"/>
        <v>6.4377682403433528E-3</v>
      </c>
      <c r="H58" s="3">
        <f t="shared" si="2"/>
        <v>1.0350000000000001</v>
      </c>
      <c r="I58" s="4">
        <f t="shared" si="3"/>
        <v>9.6153846153846229E-3</v>
      </c>
      <c r="J58" s="3">
        <f t="shared" si="4"/>
        <v>0.10600000000000009</v>
      </c>
      <c r="L58">
        <f t="shared" si="23"/>
        <v>55</v>
      </c>
      <c r="M58">
        <f t="shared" si="15"/>
        <v>65</v>
      </c>
      <c r="N58" s="15">
        <f t="shared" si="5"/>
        <v>7.5454545454545544E-4</v>
      </c>
      <c r="O58" s="1">
        <f t="shared" si="6"/>
        <v>15.355015355015377</v>
      </c>
      <c r="P58" s="1">
        <f t="shared" si="7"/>
        <v>0.67833401166727814</v>
      </c>
      <c r="Q58" s="14">
        <f t="shared" si="8"/>
        <v>3.3333333333330042E-5</v>
      </c>
      <c r="R58" s="17">
        <f t="shared" si="9"/>
        <v>0.98273894436519582</v>
      </c>
      <c r="T58">
        <f t="shared" si="24"/>
        <v>55</v>
      </c>
      <c r="U58">
        <f t="shared" si="16"/>
        <v>75</v>
      </c>
      <c r="V58" s="15">
        <f t="shared" si="10"/>
        <v>7.9610389610389101E-4</v>
      </c>
      <c r="W58" s="1">
        <f t="shared" si="11"/>
        <v>16.200730486444673</v>
      </c>
      <c r="X58" s="1">
        <f t="shared" si="12"/>
        <v>0.27290848763043807</v>
      </c>
      <c r="Y58" s="14">
        <f t="shared" si="13"/>
        <v>1.3410723082159726E-5</v>
      </c>
      <c r="Z58" s="17">
        <f t="shared" si="14"/>
        <v>0.99463730329940869</v>
      </c>
    </row>
    <row r="59" spans="1:26" x14ac:dyDescent="0.25">
      <c r="A59" s="3">
        <v>56</v>
      </c>
      <c r="B59" s="3">
        <v>0.92400000000000004</v>
      </c>
      <c r="C59" s="3">
        <v>0.93</v>
      </c>
      <c r="D59" s="3">
        <v>1.03</v>
      </c>
      <c r="E59" s="3">
        <v>1.04</v>
      </c>
      <c r="F59" s="3">
        <f t="shared" si="0"/>
        <v>0.92700000000000005</v>
      </c>
      <c r="G59" s="4">
        <f t="shared" si="1"/>
        <v>6.4516129032258117E-3</v>
      </c>
      <c r="H59" s="3">
        <f t="shared" si="2"/>
        <v>1.0350000000000001</v>
      </c>
      <c r="I59" s="4">
        <f t="shared" si="3"/>
        <v>9.6153846153846229E-3</v>
      </c>
      <c r="J59" s="3">
        <f t="shared" si="4"/>
        <v>0.1080000000000001</v>
      </c>
      <c r="L59">
        <f t="shared" si="23"/>
        <v>56</v>
      </c>
      <c r="M59">
        <f t="shared" si="15"/>
        <v>66</v>
      </c>
      <c r="N59" s="15">
        <f t="shared" si="5"/>
        <v>6.9545454545454424E-4</v>
      </c>
      <c r="O59" s="1">
        <f t="shared" si="6"/>
        <v>14.152514152514129</v>
      </c>
      <c r="P59" s="1">
        <f t="shared" si="7"/>
        <v>0.44788048514248757</v>
      </c>
      <c r="Q59" s="14">
        <f t="shared" si="8"/>
        <v>2.2008847039901832E-5</v>
      </c>
      <c r="R59" s="17">
        <f t="shared" si="9"/>
        <v>0.99106689246401214</v>
      </c>
      <c r="T59">
        <f t="shared" si="24"/>
        <v>56</v>
      </c>
      <c r="U59">
        <f t="shared" si="16"/>
        <v>76</v>
      </c>
      <c r="V59" s="15">
        <f t="shared" si="10"/>
        <v>7.8051948051947742E-4</v>
      </c>
      <c r="W59" s="1">
        <f t="shared" si="11"/>
        <v>15.883587312158683</v>
      </c>
      <c r="X59" s="1">
        <f t="shared" si="12"/>
        <v>0.276122437321912</v>
      </c>
      <c r="Y59" s="14">
        <f t="shared" si="13"/>
        <v>1.3568656569998749E-5</v>
      </c>
      <c r="Z59" s="17">
        <f t="shared" si="14"/>
        <v>0.99429082650884393</v>
      </c>
    </row>
    <row r="60" spans="1:26" x14ac:dyDescent="0.25">
      <c r="A60" s="3">
        <v>57</v>
      </c>
      <c r="B60" s="3">
        <v>0.92200000000000004</v>
      </c>
      <c r="C60" s="3">
        <v>0.92900000000000005</v>
      </c>
      <c r="D60" s="3">
        <v>1.0289999999999999</v>
      </c>
      <c r="E60" s="3">
        <v>1.0389999999999999</v>
      </c>
      <c r="F60" s="3">
        <f t="shared" si="0"/>
        <v>0.92549999999999999</v>
      </c>
      <c r="G60" s="4">
        <f t="shared" si="1"/>
        <v>7.5349838536060343E-3</v>
      </c>
      <c r="H60" s="3">
        <f t="shared" si="2"/>
        <v>1.0339999999999998</v>
      </c>
      <c r="I60" s="4">
        <f t="shared" si="3"/>
        <v>9.6246390760346585E-3</v>
      </c>
      <c r="J60" s="3">
        <f t="shared" si="4"/>
        <v>0.10849999999999982</v>
      </c>
      <c r="L60">
        <f t="shared" si="23"/>
        <v>57</v>
      </c>
      <c r="M60">
        <f t="shared" si="15"/>
        <v>67</v>
      </c>
      <c r="N60" s="15">
        <f t="shared" si="5"/>
        <v>7.1363636363637386E-4</v>
      </c>
      <c r="O60" s="1">
        <f t="shared" si="6"/>
        <v>14.522514522514735</v>
      </c>
      <c r="P60" s="1">
        <f t="shared" si="7"/>
        <v>0.40319855547606448</v>
      </c>
      <c r="Q60" s="14">
        <f t="shared" si="8"/>
        <v>1.9813177016093805E-5</v>
      </c>
      <c r="R60" s="17">
        <f t="shared" si="9"/>
        <v>0.99311039484286878</v>
      </c>
      <c r="T60">
        <f t="shared" si="24"/>
        <v>57</v>
      </c>
      <c r="U60">
        <f t="shared" si="16"/>
        <v>77</v>
      </c>
      <c r="V60" s="15">
        <f t="shared" si="10"/>
        <v>7.8506493506493545E-4</v>
      </c>
      <c r="W60" s="1">
        <f t="shared" si="11"/>
        <v>15.976087404658845</v>
      </c>
      <c r="X60" s="1">
        <f t="shared" si="12"/>
        <v>0.25959027982837174</v>
      </c>
      <c r="Y60" s="14">
        <f t="shared" si="13"/>
        <v>1.2756266350766186E-5</v>
      </c>
      <c r="Z60" s="17">
        <f t="shared" si="14"/>
        <v>0.99500866794946397</v>
      </c>
    </row>
    <row r="61" spans="1:26" x14ac:dyDescent="0.25">
      <c r="A61" s="3">
        <v>58</v>
      </c>
      <c r="B61" s="3">
        <v>0.92100000000000004</v>
      </c>
      <c r="C61" s="3">
        <v>0.92700000000000005</v>
      </c>
      <c r="D61" s="3">
        <v>1.028</v>
      </c>
      <c r="E61" s="3">
        <v>1.038</v>
      </c>
      <c r="F61" s="3">
        <f t="shared" si="0"/>
        <v>0.92400000000000004</v>
      </c>
      <c r="G61" s="4">
        <f t="shared" si="1"/>
        <v>6.4724919093851188E-3</v>
      </c>
      <c r="H61" s="3">
        <f t="shared" si="2"/>
        <v>1.0329999999999999</v>
      </c>
      <c r="I61" s="4">
        <f t="shared" si="3"/>
        <v>9.6339113680154222E-3</v>
      </c>
      <c r="J61" s="3">
        <f t="shared" si="4"/>
        <v>0.10899999999999987</v>
      </c>
      <c r="L61">
        <f t="shared" si="23"/>
        <v>58</v>
      </c>
      <c r="M61">
        <f t="shared" si="15"/>
        <v>68</v>
      </c>
      <c r="N61" s="15">
        <f t="shared" si="5"/>
        <v>7.5909090909090826E-4</v>
      </c>
      <c r="O61" s="1">
        <f t="shared" si="6"/>
        <v>15.447515447515434</v>
      </c>
      <c r="P61" s="1">
        <f t="shared" si="7"/>
        <v>0.56096389408921643</v>
      </c>
      <c r="Q61" s="14">
        <f t="shared" si="8"/>
        <v>2.7565765755544096E-5</v>
      </c>
      <c r="R61" s="17">
        <f t="shared" si="9"/>
        <v>0.98827072997873999</v>
      </c>
      <c r="T61">
        <f t="shared" si="24"/>
        <v>58</v>
      </c>
      <c r="U61">
        <f t="shared" si="16"/>
        <v>78</v>
      </c>
      <c r="V61" s="15">
        <f t="shared" si="10"/>
        <v>7.8961038961038719E-4</v>
      </c>
      <c r="W61" s="1">
        <f t="shared" si="11"/>
        <v>16.06858749715888</v>
      </c>
      <c r="X61" s="1">
        <f t="shared" si="12"/>
        <v>0.24969523010894898</v>
      </c>
      <c r="Y61" s="14">
        <f t="shared" si="13"/>
        <v>1.227002360755375E-5</v>
      </c>
      <c r="Z61" s="17">
        <f t="shared" si="14"/>
        <v>0.99543300301594229</v>
      </c>
    </row>
    <row r="62" spans="1:26" x14ac:dyDescent="0.25">
      <c r="A62" s="3">
        <v>59</v>
      </c>
      <c r="B62" s="3">
        <v>0.91900000000000004</v>
      </c>
      <c r="C62" s="3">
        <v>0.92600000000000005</v>
      </c>
      <c r="D62" s="3">
        <v>1.0269999999999999</v>
      </c>
      <c r="E62" s="3">
        <v>1.0369999999999999</v>
      </c>
      <c r="F62" s="3">
        <f t="shared" si="0"/>
        <v>0.9225000000000001</v>
      </c>
      <c r="G62" s="4">
        <f t="shared" si="1"/>
        <v>7.5593952483801359E-3</v>
      </c>
      <c r="H62" s="3">
        <f t="shared" si="2"/>
        <v>1.032</v>
      </c>
      <c r="I62" s="4">
        <f t="shared" si="3"/>
        <v>9.6432015429122556E-3</v>
      </c>
      <c r="J62" s="3">
        <f t="shared" si="4"/>
        <v>0.10949999999999993</v>
      </c>
      <c r="L62">
        <f t="shared" si="23"/>
        <v>59</v>
      </c>
      <c r="M62">
        <f t="shared" si="15"/>
        <v>69</v>
      </c>
      <c r="N62" s="15">
        <f t="shared" si="5"/>
        <v>7.7727272727272031E-4</v>
      </c>
      <c r="O62" s="1">
        <f t="shared" si="6"/>
        <v>15.81751581751568</v>
      </c>
      <c r="P62" s="1">
        <f t="shared" si="7"/>
        <v>0.56770244075434872</v>
      </c>
      <c r="Q62" s="14">
        <f t="shared" si="8"/>
        <v>2.7896897938668694E-5</v>
      </c>
      <c r="R62" s="17">
        <f t="shared" si="9"/>
        <v>0.98853955375253622</v>
      </c>
      <c r="T62">
        <f t="shared" si="24"/>
        <v>59</v>
      </c>
      <c r="U62">
        <f t="shared" si="16"/>
        <v>79</v>
      </c>
      <c r="V62" s="15">
        <f t="shared" si="10"/>
        <v>7.9350649350648983E-4</v>
      </c>
      <c r="W62" s="1">
        <f t="shared" si="11"/>
        <v>16.147873290730359</v>
      </c>
      <c r="X62" s="1">
        <f t="shared" si="12"/>
        <v>0.24769970567705604</v>
      </c>
      <c r="Y62" s="14">
        <f t="shared" si="13"/>
        <v>1.2171963536970532E-5</v>
      </c>
      <c r="Z62" s="17">
        <f t="shared" si="14"/>
        <v>0.9955492146457241</v>
      </c>
    </row>
    <row r="63" spans="1:26" x14ac:dyDescent="0.25">
      <c r="A63" s="3">
        <v>60</v>
      </c>
      <c r="B63" s="3">
        <v>0.91800000000000004</v>
      </c>
      <c r="C63" s="3">
        <v>0.92300000000000004</v>
      </c>
      <c r="D63" s="3">
        <v>1.026</v>
      </c>
      <c r="E63" s="3">
        <v>1.036</v>
      </c>
      <c r="F63" s="3">
        <f t="shared" si="0"/>
        <v>0.9205000000000001</v>
      </c>
      <c r="G63" s="4">
        <f t="shared" si="1"/>
        <v>5.4171180931744355E-3</v>
      </c>
      <c r="H63" s="3">
        <f t="shared" si="2"/>
        <v>1.0310000000000001</v>
      </c>
      <c r="I63" s="4">
        <f t="shared" si="3"/>
        <v>9.652509652509661E-3</v>
      </c>
      <c r="J63" s="3">
        <f t="shared" si="4"/>
        <v>0.11050000000000004</v>
      </c>
      <c r="L63">
        <f t="shared" si="23"/>
        <v>60</v>
      </c>
      <c r="M63">
        <f t="shared" si="15"/>
        <v>70</v>
      </c>
      <c r="N63" s="15">
        <f t="shared" si="5"/>
        <v>8.136363636363455E-4</v>
      </c>
      <c r="O63" s="1">
        <f t="shared" si="6"/>
        <v>16.557516557516191</v>
      </c>
      <c r="P63" s="1">
        <f t="shared" si="7"/>
        <v>0.74192532254874144</v>
      </c>
      <c r="Q63" s="14">
        <f t="shared" si="8"/>
        <v>3.6458210350045151E-5</v>
      </c>
      <c r="R63" s="17">
        <f t="shared" si="9"/>
        <v>0.9822501532801986</v>
      </c>
      <c r="T63">
        <f t="shared" si="24"/>
        <v>60</v>
      </c>
      <c r="U63">
        <f t="shared" si="16"/>
        <v>80</v>
      </c>
      <c r="V63" s="15">
        <f t="shared" si="10"/>
        <v>7.8961038961038491E-4</v>
      </c>
      <c r="W63" s="1">
        <f t="shared" si="11"/>
        <v>16.068587497158831</v>
      </c>
      <c r="X63" s="1">
        <f t="shared" si="12"/>
        <v>0.24969523010895822</v>
      </c>
      <c r="Y63" s="14">
        <f t="shared" si="13"/>
        <v>1.2270023607554204E-5</v>
      </c>
      <c r="Z63" s="17">
        <f t="shared" si="14"/>
        <v>0.99543300301594229</v>
      </c>
    </row>
    <row r="64" spans="1:26" x14ac:dyDescent="0.25">
      <c r="A64" s="3">
        <v>61</v>
      </c>
      <c r="B64" s="3">
        <v>0.91700000000000004</v>
      </c>
      <c r="C64" s="3">
        <v>0.92200000000000004</v>
      </c>
      <c r="D64" s="3">
        <v>1.0249999999999999</v>
      </c>
      <c r="E64" s="3">
        <v>1.036</v>
      </c>
      <c r="F64" s="3">
        <f t="shared" si="0"/>
        <v>0.91949999999999998</v>
      </c>
      <c r="G64" s="4">
        <f t="shared" si="1"/>
        <v>5.4229934924078134E-3</v>
      </c>
      <c r="H64" s="3">
        <f t="shared" si="2"/>
        <v>1.0305</v>
      </c>
      <c r="I64" s="4">
        <f t="shared" si="3"/>
        <v>1.0617760617760734E-2</v>
      </c>
      <c r="J64" s="3">
        <f t="shared" si="4"/>
        <v>0.11099999999999999</v>
      </c>
      <c r="L64">
        <f t="shared" si="23"/>
        <v>61</v>
      </c>
      <c r="M64">
        <f t="shared" si="15"/>
        <v>71</v>
      </c>
      <c r="N64" s="15">
        <f t="shared" si="5"/>
        <v>8.4090909090907685E-4</v>
      </c>
      <c r="O64" s="1">
        <f t="shared" si="6"/>
        <v>17.11251711251683</v>
      </c>
      <c r="P64" s="1">
        <f t="shared" si="7"/>
        <v>0.72638589739820469</v>
      </c>
      <c r="Q64" s="14">
        <f t="shared" si="8"/>
        <v>3.5694602998147766E-5</v>
      </c>
      <c r="R64" s="17">
        <f t="shared" si="9"/>
        <v>0.98404255319149136</v>
      </c>
      <c r="T64">
        <f t="shared" si="24"/>
        <v>61</v>
      </c>
      <c r="U64">
        <f t="shared" si="16"/>
        <v>81</v>
      </c>
      <c r="V64" s="15">
        <f t="shared" si="10"/>
        <v>7.7857142857142437E-4</v>
      </c>
      <c r="W64" s="1">
        <f t="shared" si="11"/>
        <v>15.843944415372905</v>
      </c>
      <c r="X64" s="1">
        <f t="shared" si="12"/>
        <v>0.29065661319897562</v>
      </c>
      <c r="Y64" s="14">
        <f t="shared" si="13"/>
        <v>1.4282865972597661E-5</v>
      </c>
      <c r="Z64" s="17">
        <f t="shared" si="14"/>
        <v>0.99364640883978017</v>
      </c>
    </row>
    <row r="65" spans="1:26" x14ac:dyDescent="0.25">
      <c r="A65" s="3">
        <v>62</v>
      </c>
      <c r="B65" s="3">
        <v>0.91500000000000004</v>
      </c>
      <c r="C65" s="3">
        <v>0.92</v>
      </c>
      <c r="D65" s="3">
        <v>1.024</v>
      </c>
      <c r="E65" s="3">
        <v>1.0349999999999999</v>
      </c>
      <c r="F65" s="3">
        <f t="shared" si="0"/>
        <v>0.91749999999999998</v>
      </c>
      <c r="G65" s="4">
        <f t="shared" si="1"/>
        <v>5.4347826086956564E-3</v>
      </c>
      <c r="H65" s="3">
        <f t="shared" si="2"/>
        <v>1.0295000000000001</v>
      </c>
      <c r="I65" s="4">
        <f t="shared" si="3"/>
        <v>1.0628019323671401E-2</v>
      </c>
      <c r="J65" s="3">
        <f t="shared" si="4"/>
        <v>0.1120000000000001</v>
      </c>
      <c r="L65">
        <f t="shared" si="23"/>
        <v>62</v>
      </c>
      <c r="M65">
        <f t="shared" si="15"/>
        <v>72</v>
      </c>
      <c r="N65" s="15">
        <f t="shared" si="5"/>
        <v>8.3636363636363194E-4</v>
      </c>
      <c r="O65" s="1">
        <f t="shared" si="6"/>
        <v>17.020017020016933</v>
      </c>
      <c r="P65" s="1">
        <f t="shared" si="7"/>
        <v>0.7322518276190817</v>
      </c>
      <c r="Q65" s="14">
        <f t="shared" si="8"/>
        <v>3.5982854809201669E-5</v>
      </c>
      <c r="R65" s="17">
        <f t="shared" si="9"/>
        <v>0.98361417780360638</v>
      </c>
      <c r="T65">
        <f t="shared" si="24"/>
        <v>62</v>
      </c>
      <c r="U65">
        <f t="shared" si="16"/>
        <v>82</v>
      </c>
      <c r="V65" s="15">
        <f t="shared" si="10"/>
        <v>7.6753246753246502E-4</v>
      </c>
      <c r="W65" s="1">
        <f t="shared" si="11"/>
        <v>15.619301333586998</v>
      </c>
      <c r="X65" s="1">
        <f t="shared" si="12"/>
        <v>0.29974222239123033</v>
      </c>
      <c r="Y65" s="14">
        <f t="shared" si="13"/>
        <v>1.4729332808305058E-5</v>
      </c>
      <c r="Z65" s="17">
        <f t="shared" si="14"/>
        <v>0.99305138957992856</v>
      </c>
    </row>
    <row r="66" spans="1:26" x14ac:dyDescent="0.25">
      <c r="A66" s="3">
        <v>63</v>
      </c>
      <c r="B66" s="3">
        <v>0.91400000000000003</v>
      </c>
      <c r="C66" s="3">
        <v>0.91800000000000004</v>
      </c>
      <c r="D66" s="3">
        <v>1.024</v>
      </c>
      <c r="E66" s="3">
        <v>1.034</v>
      </c>
      <c r="F66" s="3">
        <f t="shared" si="0"/>
        <v>0.91600000000000004</v>
      </c>
      <c r="G66" s="4">
        <f t="shared" si="1"/>
        <v>4.3572984749455377E-3</v>
      </c>
      <c r="H66" s="3">
        <f t="shared" si="2"/>
        <v>1.0289999999999999</v>
      </c>
      <c r="I66" s="4">
        <f t="shared" si="3"/>
        <v>9.671179883945849E-3</v>
      </c>
      <c r="J66" s="3">
        <f t="shared" si="4"/>
        <v>0.11299999999999988</v>
      </c>
      <c r="L66">
        <f t="shared" si="23"/>
        <v>63</v>
      </c>
      <c r="M66">
        <f t="shared" si="15"/>
        <v>73</v>
      </c>
      <c r="N66" s="15">
        <f t="shared" si="5"/>
        <v>8.5000000000000017E-4</v>
      </c>
      <c r="O66" s="1">
        <f t="shared" si="6"/>
        <v>17.297517297517306</v>
      </c>
      <c r="P66" s="1">
        <f t="shared" si="7"/>
        <v>0.71050669218443119</v>
      </c>
      <c r="Q66" s="14">
        <f t="shared" si="8"/>
        <v>3.491429885394294E-5</v>
      </c>
      <c r="R66" s="17">
        <f t="shared" si="9"/>
        <v>0.98504225352113106</v>
      </c>
      <c r="T66">
        <f t="shared" si="24"/>
        <v>63</v>
      </c>
      <c r="U66">
        <f t="shared" si="16"/>
        <v>83</v>
      </c>
      <c r="V66" s="15">
        <f t="shared" si="10"/>
        <v>7.5649350649350784E-4</v>
      </c>
      <c r="W66" s="1">
        <f t="shared" si="11"/>
        <v>15.394658251801138</v>
      </c>
      <c r="X66" s="1">
        <f t="shared" si="12"/>
        <v>0.31836276555174925</v>
      </c>
      <c r="Y66" s="14">
        <f t="shared" si="13"/>
        <v>1.5644346299212953E-5</v>
      </c>
      <c r="Z66" s="17">
        <f t="shared" si="14"/>
        <v>0.9919398454477244</v>
      </c>
    </row>
    <row r="67" spans="1:26" x14ac:dyDescent="0.25">
      <c r="A67" s="3">
        <v>64</v>
      </c>
      <c r="B67" s="3">
        <v>0.91200000000000003</v>
      </c>
      <c r="C67" s="3">
        <v>0.91700000000000004</v>
      </c>
      <c r="D67" s="3">
        <v>1.0229999999999999</v>
      </c>
      <c r="E67" s="3">
        <v>1.0329999999999999</v>
      </c>
      <c r="F67" s="3">
        <f t="shared" si="0"/>
        <v>0.91450000000000009</v>
      </c>
      <c r="G67" s="4">
        <f t="shared" si="1"/>
        <v>5.4525627044711058E-3</v>
      </c>
      <c r="H67" s="3">
        <f t="shared" si="2"/>
        <v>1.028</v>
      </c>
      <c r="I67" s="4">
        <f t="shared" si="3"/>
        <v>9.6805421103581899E-3</v>
      </c>
      <c r="J67" s="3">
        <f t="shared" si="4"/>
        <v>0.11349999999999993</v>
      </c>
      <c r="L67">
        <f t="shared" si="23"/>
        <v>64</v>
      </c>
      <c r="M67">
        <f t="shared" si="15"/>
        <v>74</v>
      </c>
      <c r="N67" s="15">
        <f t="shared" si="5"/>
        <v>8.5909090909090614E-4</v>
      </c>
      <c r="O67" s="1">
        <f t="shared" si="6"/>
        <v>17.482517482517423</v>
      </c>
      <c r="P67" s="1">
        <f t="shared" si="7"/>
        <v>0.66058279022291821</v>
      </c>
      <c r="Q67" s="14">
        <f t="shared" si="8"/>
        <v>3.2461038311554185E-5</v>
      </c>
      <c r="R67" s="17">
        <f t="shared" si="9"/>
        <v>0.98731343283582407</v>
      </c>
      <c r="T67">
        <f t="shared" si="24"/>
        <v>64</v>
      </c>
      <c r="U67">
        <f t="shared" si="16"/>
        <v>84</v>
      </c>
      <c r="V67" s="15">
        <f t="shared" si="10"/>
        <v>7.4610389610389564E-4</v>
      </c>
      <c r="W67" s="1">
        <f t="shared" si="11"/>
        <v>15.183229468943749</v>
      </c>
      <c r="X67" s="1">
        <f t="shared" si="12"/>
        <v>0.34368321070783103</v>
      </c>
      <c r="Y67" s="14">
        <f t="shared" si="13"/>
        <v>1.6888592974182816E-5</v>
      </c>
      <c r="Z67" s="17">
        <f t="shared" si="14"/>
        <v>0.99035872533232183</v>
      </c>
    </row>
    <row r="68" spans="1:26" x14ac:dyDescent="0.25">
      <c r="A68" s="3">
        <v>65</v>
      </c>
      <c r="B68" s="3">
        <v>0.91100000000000003</v>
      </c>
      <c r="C68" s="3">
        <v>0.91500000000000004</v>
      </c>
      <c r="D68" s="3">
        <v>1.022</v>
      </c>
      <c r="E68" s="3">
        <v>1.032</v>
      </c>
      <c r="F68" s="3">
        <f t="shared" ref="F68:F93" si="25">AVERAGE(B68:C68)</f>
        <v>0.91300000000000003</v>
      </c>
      <c r="G68" s="4">
        <f t="shared" ref="G68:G93" si="26">ABS((C68-B68)/C68)</f>
        <v>4.3715846994535554E-3</v>
      </c>
      <c r="H68" s="3">
        <f t="shared" ref="H68:H93" si="27">AVERAGE(D68:E68)</f>
        <v>1.0270000000000001</v>
      </c>
      <c r="I68" s="4">
        <f t="shared" ref="I68:I93" si="28">ABS((E68-D68)/E68)</f>
        <v>9.6899224806201636E-3</v>
      </c>
      <c r="J68" s="3">
        <f t="shared" ref="J68:J93" si="29">H68-F68</f>
        <v>0.1140000000000001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8.6363636363635538E-4</v>
      </c>
      <c r="O68" s="1">
        <f t="shared" ref="O68:O83" si="31">((((N68/13650)/0.3)*0.0001)/0.0012)*1000000000</f>
        <v>17.575017575017412</v>
      </c>
      <c r="P68" s="1">
        <f t="shared" ref="P68:P83" si="32">((((Q68/13650)/0.3)*0.0001)/0.0012)*1000000000</f>
        <v>0.64676610313761684</v>
      </c>
      <c r="Q68" s="14">
        <f t="shared" ref="Q68:Q83" si="33">(STEYX(J68:J78,A68:A78))/(STDEV(A68:A78)*SQRT(COUNT(A68:A78)-1))</f>
        <v>3.1782086308182492E-5</v>
      </c>
      <c r="R68" s="17">
        <f t="shared" ref="R68:R83" si="34">RSQ(J68:J78,A68:A78)</f>
        <v>0.98795840175150762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7.298701298701283E-4</v>
      </c>
      <c r="W68" s="1">
        <f t="shared" ref="W68:W74" si="36">((((V68/13650)/0.3)*0.0001)/0.0012)*1000000000</f>
        <v>14.852871995729108</v>
      </c>
      <c r="X68" s="1">
        <f t="shared" ref="X68:X74" si="37">((((Y68/13650)/0.3)*0.0001)/0.0012)*1000000000</f>
        <v>0.36727460919620114</v>
      </c>
      <c r="Y68" s="14">
        <f t="shared" ref="Y68:Y73" si="38">(STEYX(J68:J88,A68:A88))/(STDEV(A68:A88)*SQRT(COUNT(A68:A88)-1))</f>
        <v>1.804787429590132E-5</v>
      </c>
      <c r="Z68" s="17">
        <f t="shared" ref="Z68:Z73" si="39">RSQ(J68:J88,A68:A88)</f>
        <v>0.9885158678824052</v>
      </c>
    </row>
    <row r="69" spans="1:26" x14ac:dyDescent="0.25">
      <c r="A69" s="3">
        <v>66</v>
      </c>
      <c r="B69" s="3">
        <v>0.90900000000000003</v>
      </c>
      <c r="C69" s="3">
        <v>0.91400000000000003</v>
      </c>
      <c r="D69" s="3">
        <v>1.0209999999999999</v>
      </c>
      <c r="E69" s="3">
        <v>1.0309999999999999</v>
      </c>
      <c r="F69" s="3">
        <f t="shared" si="25"/>
        <v>0.91149999999999998</v>
      </c>
      <c r="G69" s="4">
        <f t="shared" si="26"/>
        <v>5.4704595185995674E-3</v>
      </c>
      <c r="H69" s="3">
        <f t="shared" si="27"/>
        <v>1.0259999999999998</v>
      </c>
      <c r="I69" s="4">
        <f t="shared" si="28"/>
        <v>9.6993210475266826E-3</v>
      </c>
      <c r="J69" s="3">
        <f t="shared" si="29"/>
        <v>0.11449999999999982</v>
      </c>
      <c r="L69">
        <f t="shared" si="23"/>
        <v>66</v>
      </c>
      <c r="M69">
        <f t="shared" si="23"/>
        <v>76</v>
      </c>
      <c r="N69" s="15">
        <f t="shared" si="30"/>
        <v>8.1363636363636501E-4</v>
      </c>
      <c r="O69" s="1">
        <f t="shared" si="31"/>
        <v>16.557516557516589</v>
      </c>
      <c r="P69" s="1">
        <f t="shared" si="32"/>
        <v>0.84945778381833537</v>
      </c>
      <c r="Q69" s="14">
        <f t="shared" si="33"/>
        <v>4.1742355496832995E-5</v>
      </c>
      <c r="R69" s="17">
        <f t="shared" si="34"/>
        <v>0.97685975609756459</v>
      </c>
      <c r="T69">
        <f t="shared" si="24"/>
        <v>66</v>
      </c>
      <c r="U69">
        <f t="shared" si="24"/>
        <v>86</v>
      </c>
      <c r="V69" s="15">
        <f t="shared" si="35"/>
        <v>7.0779220779220939E-4</v>
      </c>
      <c r="W69" s="1">
        <f t="shared" si="36"/>
        <v>14.403585832157294</v>
      </c>
      <c r="X69" s="1">
        <f t="shared" si="37"/>
        <v>0.37318262468882019</v>
      </c>
      <c r="Y69" s="14">
        <f t="shared" si="38"/>
        <v>1.833819417720862E-5</v>
      </c>
      <c r="Z69" s="17">
        <f t="shared" si="39"/>
        <v>0.98740636496609269</v>
      </c>
    </row>
    <row r="70" spans="1:26" x14ac:dyDescent="0.25">
      <c r="A70" s="3">
        <v>67</v>
      </c>
      <c r="B70" s="3">
        <v>0.90800000000000003</v>
      </c>
      <c r="C70" s="3">
        <v>0.91200000000000003</v>
      </c>
      <c r="D70" s="3">
        <v>1.0209999999999999</v>
      </c>
      <c r="E70" s="3">
        <v>1.03</v>
      </c>
      <c r="F70" s="3">
        <f t="shared" si="25"/>
        <v>0.91</v>
      </c>
      <c r="G70" s="4">
        <f t="shared" si="26"/>
        <v>4.3859649122807058E-3</v>
      </c>
      <c r="H70" s="3">
        <f t="shared" si="27"/>
        <v>1.0255000000000001</v>
      </c>
      <c r="I70" s="4">
        <f t="shared" si="28"/>
        <v>8.7378640776700177E-3</v>
      </c>
      <c r="J70" s="3">
        <f t="shared" si="29"/>
        <v>0.11550000000000005</v>
      </c>
      <c r="L70">
        <f t="shared" ref="L70:M83" si="40">L69+1</f>
        <v>67</v>
      </c>
      <c r="M70">
        <f t="shared" si="40"/>
        <v>77</v>
      </c>
      <c r="N70" s="15">
        <f t="shared" si="30"/>
        <v>7.5909090909091141E-4</v>
      </c>
      <c r="O70" s="1">
        <f t="shared" si="31"/>
        <v>15.447515447515499</v>
      </c>
      <c r="P70" s="1">
        <f t="shared" si="32"/>
        <v>0.74957423941127033</v>
      </c>
      <c r="Q70" s="14">
        <f t="shared" si="33"/>
        <v>3.6834078124669819E-5</v>
      </c>
      <c r="R70" s="17">
        <f t="shared" si="34"/>
        <v>0.97924859550562526</v>
      </c>
      <c r="T70">
        <f t="shared" ref="T70:U73" si="41">T69+1</f>
        <v>67</v>
      </c>
      <c r="U70">
        <f t="shared" si="41"/>
        <v>87</v>
      </c>
      <c r="V70" s="15">
        <f t="shared" si="35"/>
        <v>6.8636363636363459E-4</v>
      </c>
      <c r="W70" s="1">
        <f t="shared" si="36"/>
        <v>13.967513967513932</v>
      </c>
      <c r="X70" s="1">
        <f t="shared" si="37"/>
        <v>0.31772704113285244</v>
      </c>
      <c r="Y70" s="14">
        <f t="shared" si="38"/>
        <v>1.5613106801268368E-5</v>
      </c>
      <c r="Z70" s="17">
        <f t="shared" si="39"/>
        <v>0.99026412976039369</v>
      </c>
    </row>
    <row r="71" spans="1:26" x14ac:dyDescent="0.25">
      <c r="A71" s="3">
        <v>68</v>
      </c>
      <c r="B71" s="3">
        <v>0.90600000000000003</v>
      </c>
      <c r="C71" s="3">
        <v>0.91</v>
      </c>
      <c r="D71" s="3">
        <v>1.02</v>
      </c>
      <c r="E71" s="3">
        <v>1.03</v>
      </c>
      <c r="F71" s="3">
        <f t="shared" si="25"/>
        <v>0.90800000000000003</v>
      </c>
      <c r="G71" s="4">
        <f t="shared" si="26"/>
        <v>4.3956043956043991E-3</v>
      </c>
      <c r="H71" s="3">
        <f t="shared" si="27"/>
        <v>1.0249999999999999</v>
      </c>
      <c r="I71" s="4">
        <f t="shared" si="28"/>
        <v>9.7087378640776777E-3</v>
      </c>
      <c r="J71" s="3">
        <f t="shared" si="29"/>
        <v>0.11699999999999988</v>
      </c>
      <c r="L71">
        <f t="shared" si="40"/>
        <v>68</v>
      </c>
      <c r="M71">
        <f t="shared" si="40"/>
        <v>78</v>
      </c>
      <c r="N71" s="15">
        <f t="shared" si="30"/>
        <v>7.2272727272727582E-4</v>
      </c>
      <c r="O71" s="1">
        <f t="shared" si="31"/>
        <v>14.707514707514772</v>
      </c>
      <c r="P71" s="1">
        <f t="shared" si="32"/>
        <v>0.55070149293571546</v>
      </c>
      <c r="Q71" s="14">
        <f t="shared" si="33"/>
        <v>2.7061471362861057E-5</v>
      </c>
      <c r="R71" s="17">
        <f t="shared" si="34"/>
        <v>0.98753906250000534</v>
      </c>
      <c r="T71">
        <f t="shared" si="41"/>
        <v>68</v>
      </c>
      <c r="U71">
        <f t="shared" si="41"/>
        <v>88</v>
      </c>
      <c r="V71" s="15">
        <f t="shared" si="35"/>
        <v>6.5909090909090865E-4</v>
      </c>
      <c r="W71" s="1">
        <f t="shared" si="36"/>
        <v>13.412513412513405</v>
      </c>
      <c r="X71" s="1">
        <f t="shared" si="37"/>
        <v>0.28257618909805177</v>
      </c>
      <c r="Y71" s="14">
        <f t="shared" si="38"/>
        <v>1.3885793932278263E-5</v>
      </c>
      <c r="Z71" s="17">
        <f t="shared" si="39"/>
        <v>0.99163709516995324</v>
      </c>
    </row>
    <row r="72" spans="1:26" x14ac:dyDescent="0.25">
      <c r="A72" s="3">
        <v>69</v>
      </c>
      <c r="B72" s="3">
        <v>0.90400000000000003</v>
      </c>
      <c r="C72" s="3">
        <v>0.90900000000000003</v>
      </c>
      <c r="D72" s="3">
        <v>1.0189999999999999</v>
      </c>
      <c r="E72" s="3">
        <v>1.0289999999999999</v>
      </c>
      <c r="F72" s="3">
        <f t="shared" si="25"/>
        <v>0.90650000000000008</v>
      </c>
      <c r="G72" s="4">
        <f t="shared" si="26"/>
        <v>5.5005500550055052E-3</v>
      </c>
      <c r="H72" s="3">
        <f t="shared" si="27"/>
        <v>1.024</v>
      </c>
      <c r="I72" s="4">
        <f t="shared" si="28"/>
        <v>9.7181729834791147E-3</v>
      </c>
      <c r="J72" s="3">
        <f t="shared" si="29"/>
        <v>0.11749999999999994</v>
      </c>
      <c r="L72">
        <f t="shared" si="40"/>
        <v>69</v>
      </c>
      <c r="M72">
        <f t="shared" si="40"/>
        <v>79</v>
      </c>
      <c r="N72" s="15">
        <f t="shared" si="30"/>
        <v>7.3181818181818395E-4</v>
      </c>
      <c r="O72" s="1">
        <f t="shared" si="31"/>
        <v>14.892514892514939</v>
      </c>
      <c r="P72" s="1">
        <f t="shared" si="32"/>
        <v>0.58420885662156319</v>
      </c>
      <c r="Q72" s="14">
        <f t="shared" si="33"/>
        <v>2.8708023214383605E-5</v>
      </c>
      <c r="R72" s="17">
        <f t="shared" si="34"/>
        <v>0.98633942161339905</v>
      </c>
      <c r="T72">
        <f t="shared" si="41"/>
        <v>69</v>
      </c>
      <c r="U72">
        <f t="shared" si="41"/>
        <v>89</v>
      </c>
      <c r="V72" s="15">
        <f t="shared" si="35"/>
        <v>6.4740259740259749E-4</v>
      </c>
      <c r="W72" s="1">
        <f t="shared" si="36"/>
        <v>13.174656031798891</v>
      </c>
      <c r="X72" s="1">
        <f t="shared" si="37"/>
        <v>0.27020666401700788</v>
      </c>
      <c r="Y72" s="14">
        <f t="shared" si="38"/>
        <v>1.3277955469795766E-5</v>
      </c>
      <c r="Z72" s="17">
        <f t="shared" si="39"/>
        <v>0.99207115434517967</v>
      </c>
    </row>
    <row r="73" spans="1:26" x14ac:dyDescent="0.25">
      <c r="A73" s="3">
        <v>70</v>
      </c>
      <c r="B73" s="3">
        <v>0.90200000000000002</v>
      </c>
      <c r="C73" s="3">
        <v>0.90700000000000003</v>
      </c>
      <c r="D73" s="3">
        <v>1.0189999999999999</v>
      </c>
      <c r="E73" s="3">
        <v>1.028</v>
      </c>
      <c r="F73" s="3">
        <f t="shared" si="25"/>
        <v>0.90450000000000008</v>
      </c>
      <c r="G73" s="4">
        <f t="shared" si="26"/>
        <v>5.5126791620727722E-3</v>
      </c>
      <c r="H73" s="3">
        <f t="shared" si="27"/>
        <v>1.0234999999999999</v>
      </c>
      <c r="I73" s="4">
        <f t="shared" si="28"/>
        <v>8.7548638132296883E-3</v>
      </c>
      <c r="J73" s="3">
        <f t="shared" si="29"/>
        <v>0.11899999999999977</v>
      </c>
      <c r="L73">
        <f t="shared" si="40"/>
        <v>70</v>
      </c>
      <c r="M73">
        <f t="shared" si="40"/>
        <v>80</v>
      </c>
      <c r="N73" s="15">
        <f t="shared" si="30"/>
        <v>7.1363636363636486E-4</v>
      </c>
      <c r="O73" s="1">
        <f t="shared" si="31"/>
        <v>14.522514522514546</v>
      </c>
      <c r="P73" s="1">
        <f t="shared" si="32"/>
        <v>0.50758123460338733</v>
      </c>
      <c r="Q73" s="14">
        <f t="shared" si="33"/>
        <v>2.4942541868410452E-5</v>
      </c>
      <c r="R73" s="17">
        <f t="shared" si="34"/>
        <v>0.98912520064205944</v>
      </c>
      <c r="T73">
        <f t="shared" si="41"/>
        <v>70</v>
      </c>
      <c r="U73">
        <f t="shared" si="41"/>
        <v>90</v>
      </c>
      <c r="V73" s="15">
        <f t="shared" si="35"/>
        <v>6.3116883116883058E-4</v>
      </c>
      <c r="W73" s="1">
        <f t="shared" si="36"/>
        <v>12.844298558584264</v>
      </c>
      <c r="X73" s="1">
        <f t="shared" si="37"/>
        <v>0.23159275450798425</v>
      </c>
      <c r="Y73" s="14">
        <f t="shared" si="38"/>
        <v>1.1380467956522344E-5</v>
      </c>
      <c r="Z73" s="17">
        <f t="shared" si="39"/>
        <v>0.99386084870926372</v>
      </c>
    </row>
    <row r="74" spans="1:26" x14ac:dyDescent="0.25">
      <c r="A74" s="3">
        <v>71</v>
      </c>
      <c r="B74" s="3">
        <v>0.9</v>
      </c>
      <c r="C74" s="3">
        <v>0.90600000000000003</v>
      </c>
      <c r="D74" s="3">
        <v>1.018</v>
      </c>
      <c r="E74" s="3">
        <v>1.0269999999999999</v>
      </c>
      <c r="F74" s="3">
        <f t="shared" si="25"/>
        <v>0.90300000000000002</v>
      </c>
      <c r="G74" s="4">
        <f t="shared" si="26"/>
        <v>6.6225165562913968E-3</v>
      </c>
      <c r="H74" s="3">
        <f t="shared" si="27"/>
        <v>1.0225</v>
      </c>
      <c r="I74" s="4">
        <f t="shared" si="28"/>
        <v>8.7633885102238532E-3</v>
      </c>
      <c r="J74" s="3">
        <f t="shared" si="29"/>
        <v>0.11949999999999994</v>
      </c>
      <c r="L74">
        <f t="shared" si="40"/>
        <v>71</v>
      </c>
      <c r="M74">
        <f t="shared" si="40"/>
        <v>81</v>
      </c>
      <c r="N74" s="15">
        <f t="shared" si="30"/>
        <v>6.9999999999999154E-4</v>
      </c>
      <c r="O74" s="1">
        <f t="shared" si="31"/>
        <v>14.245014245014074</v>
      </c>
      <c r="P74" s="1">
        <f t="shared" si="32"/>
        <v>0.58826309580349079</v>
      </c>
      <c r="Q74" s="14">
        <f t="shared" si="33"/>
        <v>2.8907248527783537E-5</v>
      </c>
      <c r="R74" s="17">
        <f t="shared" si="34"/>
        <v>0.98488372093023491</v>
      </c>
      <c r="V74" s="6"/>
      <c r="W74" s="1"/>
      <c r="X74" s="1"/>
      <c r="Z74" s="7"/>
    </row>
    <row r="75" spans="1:26" x14ac:dyDescent="0.25">
      <c r="A75" s="3">
        <v>72</v>
      </c>
      <c r="B75" s="3">
        <v>0.89900000000000002</v>
      </c>
      <c r="C75" s="3">
        <v>0.90400000000000003</v>
      </c>
      <c r="D75" s="3">
        <v>1.0169999999999999</v>
      </c>
      <c r="E75" s="3">
        <v>1.026</v>
      </c>
      <c r="F75" s="3">
        <f t="shared" si="25"/>
        <v>0.90149999999999997</v>
      </c>
      <c r="G75" s="4">
        <f t="shared" si="26"/>
        <v>5.5309734513274388E-3</v>
      </c>
      <c r="H75" s="3">
        <f t="shared" si="27"/>
        <v>1.0215000000000001</v>
      </c>
      <c r="I75" s="4">
        <f t="shared" si="28"/>
        <v>8.7719298245615192E-3</v>
      </c>
      <c r="J75" s="3">
        <f t="shared" si="29"/>
        <v>0.12000000000000011</v>
      </c>
      <c r="L75">
        <f t="shared" si="40"/>
        <v>72</v>
      </c>
      <c r="M75">
        <f t="shared" si="40"/>
        <v>82</v>
      </c>
      <c r="N75" s="15">
        <f t="shared" si="30"/>
        <v>6.9545454545454045E-4</v>
      </c>
      <c r="O75" s="1">
        <f t="shared" si="31"/>
        <v>14.152514152514055</v>
      </c>
      <c r="P75" s="1">
        <f t="shared" si="32"/>
        <v>0.59389253599043401</v>
      </c>
      <c r="Q75" s="14">
        <f t="shared" si="33"/>
        <v>2.9183879218569923E-5</v>
      </c>
      <c r="R75" s="17">
        <f t="shared" si="34"/>
        <v>0.98439865433137408</v>
      </c>
      <c r="V75" s="6"/>
      <c r="W75" s="1"/>
      <c r="X75" s="1"/>
      <c r="Z75" s="7"/>
    </row>
    <row r="76" spans="1:26" x14ac:dyDescent="0.25">
      <c r="A76" s="3">
        <v>73</v>
      </c>
      <c r="B76" s="3">
        <v>0.89700000000000002</v>
      </c>
      <c r="C76" s="3">
        <v>0.90300000000000002</v>
      </c>
      <c r="D76" s="3">
        <v>1.016</v>
      </c>
      <c r="E76" s="3">
        <v>1.026</v>
      </c>
      <c r="F76" s="3">
        <f t="shared" si="25"/>
        <v>0.9</v>
      </c>
      <c r="G76" s="4">
        <f t="shared" si="26"/>
        <v>6.6445182724252545E-3</v>
      </c>
      <c r="H76" s="3">
        <f t="shared" si="27"/>
        <v>1.0209999999999999</v>
      </c>
      <c r="I76" s="4">
        <f t="shared" si="28"/>
        <v>9.7465886939571231E-3</v>
      </c>
      <c r="J76" s="3">
        <f t="shared" si="29"/>
        <v>0.12099999999999989</v>
      </c>
      <c r="L76">
        <f t="shared" si="40"/>
        <v>73</v>
      </c>
      <c r="M76">
        <f t="shared" si="40"/>
        <v>83</v>
      </c>
      <c r="N76" s="15">
        <f t="shared" si="30"/>
        <v>6.7272727272728241E-4</v>
      </c>
      <c r="O76" s="1">
        <f t="shared" si="31"/>
        <v>13.69001369001389</v>
      </c>
      <c r="P76" s="1">
        <f t="shared" si="32"/>
        <v>0.59788111362907226</v>
      </c>
      <c r="Q76" s="14">
        <f t="shared" si="33"/>
        <v>2.9379877923732604E-5</v>
      </c>
      <c r="R76" s="17">
        <f t="shared" si="34"/>
        <v>0.98312387791741829</v>
      </c>
      <c r="V76" s="6"/>
      <c r="W76" s="1"/>
      <c r="X76" s="1"/>
      <c r="Z76" s="7"/>
    </row>
    <row r="77" spans="1:26" x14ac:dyDescent="0.25">
      <c r="A77" s="3">
        <v>74</v>
      </c>
      <c r="B77" s="3">
        <v>0.89600000000000002</v>
      </c>
      <c r="C77" s="3">
        <v>0.90200000000000002</v>
      </c>
      <c r="D77" s="3">
        <v>1.016</v>
      </c>
      <c r="E77" s="3">
        <v>1.0249999999999999</v>
      </c>
      <c r="F77" s="3">
        <f t="shared" si="25"/>
        <v>0.89900000000000002</v>
      </c>
      <c r="G77" s="4">
        <f t="shared" si="26"/>
        <v>6.6518847006651945E-3</v>
      </c>
      <c r="H77" s="3">
        <f t="shared" si="27"/>
        <v>1.0205</v>
      </c>
      <c r="I77" s="4">
        <f t="shared" si="28"/>
        <v>8.780487804877949E-3</v>
      </c>
      <c r="J77" s="3">
        <f t="shared" si="29"/>
        <v>0.12149999999999994</v>
      </c>
      <c r="L77">
        <f t="shared" si="40"/>
        <v>74</v>
      </c>
      <c r="M77">
        <f t="shared" si="40"/>
        <v>84</v>
      </c>
      <c r="N77" s="15">
        <f t="shared" si="30"/>
        <v>6.5909090909091407E-4</v>
      </c>
      <c r="O77" s="1">
        <f t="shared" si="31"/>
        <v>13.412513412513515</v>
      </c>
      <c r="P77" s="1">
        <f t="shared" si="32"/>
        <v>0.62812338240346588</v>
      </c>
      <c r="Q77" s="14">
        <f t="shared" si="33"/>
        <v>3.0865983011306303E-5</v>
      </c>
      <c r="R77" s="17">
        <f t="shared" si="34"/>
        <v>0.98064365671642051</v>
      </c>
      <c r="V77" s="6"/>
      <c r="W77" s="1"/>
      <c r="X77" s="1"/>
      <c r="Z77" s="7"/>
    </row>
    <row r="78" spans="1:26" x14ac:dyDescent="0.25">
      <c r="A78" s="3">
        <v>75</v>
      </c>
      <c r="B78" s="3">
        <v>0.89400000000000002</v>
      </c>
      <c r="C78" s="3">
        <v>0.9</v>
      </c>
      <c r="D78" s="3">
        <v>1.0149999999999999</v>
      </c>
      <c r="E78" s="3">
        <v>1.024</v>
      </c>
      <c r="F78" s="3">
        <f t="shared" si="25"/>
        <v>0.89700000000000002</v>
      </c>
      <c r="G78" s="4">
        <f t="shared" si="26"/>
        <v>6.6666666666666723E-3</v>
      </c>
      <c r="H78" s="3">
        <f t="shared" si="27"/>
        <v>1.0194999999999999</v>
      </c>
      <c r="I78" s="4">
        <f t="shared" si="28"/>
        <v>8.7890625000001162E-3</v>
      </c>
      <c r="J78" s="3">
        <f t="shared" si="29"/>
        <v>0.12249999999999983</v>
      </c>
      <c r="L78">
        <f t="shared" si="40"/>
        <v>75</v>
      </c>
      <c r="M78">
        <f t="shared" si="40"/>
        <v>85</v>
      </c>
      <c r="N78" s="15">
        <f t="shared" si="30"/>
        <v>6.3181818181818304E-4</v>
      </c>
      <c r="O78" s="1">
        <f t="shared" si="31"/>
        <v>12.857512857512884</v>
      </c>
      <c r="P78" s="1">
        <f t="shared" si="32"/>
        <v>0.64603072358988667</v>
      </c>
      <c r="Q78" s="14">
        <f t="shared" si="33"/>
        <v>3.1745949757207019E-5</v>
      </c>
      <c r="R78" s="17">
        <f t="shared" si="34"/>
        <v>0.9777834008097176</v>
      </c>
      <c r="V78" s="6"/>
      <c r="W78" s="1"/>
      <c r="X78" s="1"/>
      <c r="Z78" s="7"/>
    </row>
    <row r="79" spans="1:26" x14ac:dyDescent="0.25">
      <c r="A79" s="3">
        <v>76</v>
      </c>
      <c r="B79" s="3">
        <v>0.89300000000000002</v>
      </c>
      <c r="C79" s="3">
        <v>0.89900000000000002</v>
      </c>
      <c r="D79" s="3">
        <v>1.014</v>
      </c>
      <c r="E79" s="3">
        <v>1.0229999999999999</v>
      </c>
      <c r="F79" s="3">
        <f t="shared" si="25"/>
        <v>0.89600000000000002</v>
      </c>
      <c r="G79" s="4">
        <f t="shared" si="26"/>
        <v>6.6740823136818743E-3</v>
      </c>
      <c r="H79" s="3">
        <f t="shared" si="27"/>
        <v>1.0185</v>
      </c>
      <c r="I79" s="4">
        <f t="shared" si="28"/>
        <v>8.7976539589441818E-3</v>
      </c>
      <c r="J79" s="3">
        <f t="shared" si="29"/>
        <v>0.12249999999999994</v>
      </c>
      <c r="L79">
        <f t="shared" si="40"/>
        <v>76</v>
      </c>
      <c r="M79">
        <f t="shared" si="40"/>
        <v>86</v>
      </c>
      <c r="N79" s="15">
        <f t="shared" si="30"/>
        <v>6.1818181818181763E-4</v>
      </c>
      <c r="O79" s="1">
        <f t="shared" si="31"/>
        <v>12.58001258001257</v>
      </c>
      <c r="P79" s="1">
        <f t="shared" si="32"/>
        <v>0.67833401166732832</v>
      </c>
      <c r="Q79" s="14">
        <f t="shared" si="33"/>
        <v>3.3333333333332508E-5</v>
      </c>
      <c r="R79" s="17">
        <f t="shared" si="34"/>
        <v>0.97449947312961138</v>
      </c>
      <c r="V79" s="6"/>
      <c r="W79" s="1"/>
      <c r="X79" s="1"/>
      <c r="Z79" s="7"/>
    </row>
    <row r="80" spans="1:26" x14ac:dyDescent="0.25">
      <c r="A80" s="3">
        <v>77</v>
      </c>
      <c r="B80" s="3">
        <v>0.89100000000000001</v>
      </c>
      <c r="C80" s="3">
        <v>0.89700000000000002</v>
      </c>
      <c r="D80" s="3">
        <v>1.0129999999999999</v>
      </c>
      <c r="E80" s="3">
        <v>1.022</v>
      </c>
      <c r="F80" s="3">
        <f t="shared" si="25"/>
        <v>0.89400000000000002</v>
      </c>
      <c r="G80" s="4">
        <f t="shared" si="26"/>
        <v>6.6889632107023471E-3</v>
      </c>
      <c r="H80" s="3">
        <f t="shared" si="27"/>
        <v>1.0175000000000001</v>
      </c>
      <c r="I80" s="4">
        <f t="shared" si="28"/>
        <v>8.8062622309198809E-3</v>
      </c>
      <c r="J80" s="3">
        <f t="shared" si="29"/>
        <v>0.12350000000000005</v>
      </c>
      <c r="L80">
        <f t="shared" si="40"/>
        <v>77</v>
      </c>
      <c r="M80">
        <f t="shared" si="40"/>
        <v>87</v>
      </c>
      <c r="N80" s="15">
        <f t="shared" si="30"/>
        <v>5.9090909090908335E-4</v>
      </c>
      <c r="O80" s="1">
        <f t="shared" si="31"/>
        <v>12.025012025011875</v>
      </c>
      <c r="P80" s="1">
        <f t="shared" si="32"/>
        <v>0.51594086563683128</v>
      </c>
      <c r="Q80" s="14">
        <f t="shared" si="33"/>
        <v>2.5353334137393887E-5</v>
      </c>
      <c r="R80" s="17">
        <f t="shared" si="34"/>
        <v>0.98370197904540435</v>
      </c>
      <c r="V80" s="6"/>
      <c r="W80" s="1"/>
      <c r="X80" s="1"/>
      <c r="Z80" s="7"/>
    </row>
    <row r="81" spans="1:26" x14ac:dyDescent="0.25">
      <c r="A81" s="3">
        <v>78</v>
      </c>
      <c r="B81" s="3">
        <v>0.88900000000000001</v>
      </c>
      <c r="C81" s="3">
        <v>0.89600000000000002</v>
      </c>
      <c r="D81" s="3">
        <v>1.012</v>
      </c>
      <c r="E81" s="3">
        <v>1.022</v>
      </c>
      <c r="F81" s="3">
        <f t="shared" si="25"/>
        <v>0.89250000000000007</v>
      </c>
      <c r="G81" s="4">
        <f t="shared" si="26"/>
        <v>7.8125000000000069E-3</v>
      </c>
      <c r="H81" s="3">
        <f t="shared" si="27"/>
        <v>1.0169999999999999</v>
      </c>
      <c r="I81" s="4">
        <f t="shared" si="28"/>
        <v>9.7847358121330805E-3</v>
      </c>
      <c r="J81" s="3">
        <f t="shared" si="29"/>
        <v>0.12449999999999983</v>
      </c>
      <c r="L81">
        <f t="shared" si="40"/>
        <v>78</v>
      </c>
      <c r="M81">
        <f t="shared" si="40"/>
        <v>88</v>
      </c>
      <c r="N81" s="15">
        <f t="shared" si="30"/>
        <v>5.4999999999999808E-4</v>
      </c>
      <c r="O81" s="1">
        <f t="shared" si="31"/>
        <v>11.192511192511157</v>
      </c>
      <c r="P81" s="1">
        <f t="shared" si="32"/>
        <v>0.43495812766448888</v>
      </c>
      <c r="Q81" s="14">
        <f t="shared" si="33"/>
        <v>2.1373842393432981E-5</v>
      </c>
      <c r="R81" s="17">
        <f t="shared" si="34"/>
        <v>0.98659029649595698</v>
      </c>
      <c r="V81" s="6"/>
      <c r="W81" s="1"/>
      <c r="X81" s="1"/>
      <c r="Z81" s="7"/>
    </row>
    <row r="82" spans="1:26" x14ac:dyDescent="0.25">
      <c r="A82" s="3">
        <v>79</v>
      </c>
      <c r="B82" s="3">
        <v>0.88800000000000001</v>
      </c>
      <c r="C82" s="3">
        <v>0.89400000000000002</v>
      </c>
      <c r="D82" s="3">
        <v>1.012</v>
      </c>
      <c r="E82" s="3">
        <v>1.0209999999999999</v>
      </c>
      <c r="F82" s="3">
        <f t="shared" si="25"/>
        <v>0.89100000000000001</v>
      </c>
      <c r="G82" s="4">
        <f t="shared" si="26"/>
        <v>6.7114093959731603E-3</v>
      </c>
      <c r="H82" s="3">
        <f t="shared" si="27"/>
        <v>1.0165</v>
      </c>
      <c r="I82" s="4">
        <f t="shared" si="28"/>
        <v>8.8148873653280096E-3</v>
      </c>
      <c r="J82" s="3">
        <f t="shared" si="29"/>
        <v>0.12549999999999994</v>
      </c>
      <c r="L82">
        <f t="shared" si="40"/>
        <v>79</v>
      </c>
      <c r="M82">
        <f t="shared" si="40"/>
        <v>89</v>
      </c>
      <c r="N82" s="15">
        <f t="shared" si="30"/>
        <v>5.4999999999999808E-4</v>
      </c>
      <c r="O82" s="1">
        <f t="shared" si="31"/>
        <v>11.192511192511157</v>
      </c>
      <c r="P82" s="1">
        <f t="shared" si="32"/>
        <v>0.43495812766448888</v>
      </c>
      <c r="Q82" s="14">
        <f t="shared" si="33"/>
        <v>2.1373842393432981E-5</v>
      </c>
      <c r="R82" s="17">
        <f t="shared" si="34"/>
        <v>0.98659029649595698</v>
      </c>
      <c r="V82" s="6"/>
      <c r="W82" s="1"/>
      <c r="X82" s="1"/>
      <c r="Z82" s="7"/>
    </row>
    <row r="83" spans="1:26" x14ac:dyDescent="0.25">
      <c r="A83" s="3">
        <v>80</v>
      </c>
      <c r="B83" s="3">
        <v>0.88600000000000001</v>
      </c>
      <c r="C83" s="3">
        <v>0.89300000000000002</v>
      </c>
      <c r="D83" s="3">
        <v>1.0109999999999999</v>
      </c>
      <c r="E83" s="3">
        <v>1.02</v>
      </c>
      <c r="F83" s="3">
        <f t="shared" si="25"/>
        <v>0.88949999999999996</v>
      </c>
      <c r="G83" s="4">
        <f t="shared" si="26"/>
        <v>7.8387458006718997E-3</v>
      </c>
      <c r="H83" s="3">
        <f t="shared" si="27"/>
        <v>1.0154999999999998</v>
      </c>
      <c r="I83" s="4">
        <f t="shared" si="28"/>
        <v>8.823529411764822E-3</v>
      </c>
      <c r="J83" s="3">
        <f t="shared" si="29"/>
        <v>0.12599999999999989</v>
      </c>
      <c r="L83">
        <f t="shared" si="40"/>
        <v>80</v>
      </c>
      <c r="M83">
        <f t="shared" si="40"/>
        <v>90</v>
      </c>
      <c r="N83" s="15">
        <f t="shared" si="30"/>
        <v>5.6818181818181317E-4</v>
      </c>
      <c r="O83" s="1">
        <f t="shared" si="31"/>
        <v>11.562511562511462</v>
      </c>
      <c r="P83" s="1">
        <f t="shared" si="32"/>
        <v>0.4078870683428496</v>
      </c>
      <c r="Q83" s="14">
        <f t="shared" si="33"/>
        <v>2.0043570538367626E-5</v>
      </c>
      <c r="R83" s="17">
        <f t="shared" si="34"/>
        <v>0.988924050632912</v>
      </c>
      <c r="V83" s="6"/>
      <c r="W83" s="1"/>
      <c r="X83" s="1"/>
      <c r="Z83" s="7"/>
    </row>
    <row r="84" spans="1:26" x14ac:dyDescent="0.25">
      <c r="A84" s="3">
        <v>81</v>
      </c>
      <c r="B84" s="3">
        <v>0.88500000000000001</v>
      </c>
      <c r="C84" s="3">
        <v>0.89200000000000002</v>
      </c>
      <c r="D84" s="3">
        <v>1.01</v>
      </c>
      <c r="E84" s="3">
        <v>1.0189999999999999</v>
      </c>
      <c r="F84" s="3">
        <f t="shared" si="25"/>
        <v>0.88850000000000007</v>
      </c>
      <c r="G84" s="4">
        <f t="shared" si="26"/>
        <v>7.8475336322870026E-3</v>
      </c>
      <c r="H84" s="3">
        <f t="shared" si="27"/>
        <v>1.0145</v>
      </c>
      <c r="I84" s="4">
        <f t="shared" si="28"/>
        <v>8.8321884200195273E-3</v>
      </c>
      <c r="J84" s="3">
        <f t="shared" si="29"/>
        <v>0.12599999999999989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0.88400000000000001</v>
      </c>
      <c r="C85" s="3">
        <v>0.89</v>
      </c>
      <c r="D85" s="3">
        <v>1.01</v>
      </c>
      <c r="E85" s="3">
        <v>1.018</v>
      </c>
      <c r="F85" s="3">
        <f t="shared" si="25"/>
        <v>0.88700000000000001</v>
      </c>
      <c r="G85" s="4">
        <f t="shared" si="26"/>
        <v>6.7415730337078714E-3</v>
      </c>
      <c r="H85" s="3">
        <f t="shared" si="27"/>
        <v>1.014</v>
      </c>
      <c r="I85" s="4">
        <f t="shared" si="28"/>
        <v>7.858546168958749E-3</v>
      </c>
      <c r="J85" s="3">
        <f t="shared" si="29"/>
        <v>0.127</v>
      </c>
    </row>
    <row r="86" spans="1:26" x14ac:dyDescent="0.25">
      <c r="A86" s="3">
        <v>83</v>
      </c>
      <c r="B86" s="3">
        <v>0.88300000000000001</v>
      </c>
      <c r="C86" s="3">
        <v>0.88900000000000001</v>
      </c>
      <c r="D86" s="3">
        <v>1.0089999999999999</v>
      </c>
      <c r="E86" s="3">
        <v>1.018</v>
      </c>
      <c r="F86" s="3">
        <f t="shared" si="25"/>
        <v>0.88600000000000001</v>
      </c>
      <c r="G86" s="4">
        <f t="shared" si="26"/>
        <v>6.7491563554555739E-3</v>
      </c>
      <c r="H86" s="3">
        <f t="shared" si="27"/>
        <v>1.0135000000000001</v>
      </c>
      <c r="I86" s="4">
        <f t="shared" si="28"/>
        <v>8.840864440078703E-3</v>
      </c>
      <c r="J86" s="3">
        <f t="shared" si="29"/>
        <v>0.12750000000000006</v>
      </c>
    </row>
    <row r="87" spans="1:26" x14ac:dyDescent="0.25">
      <c r="A87" s="3">
        <v>84</v>
      </c>
      <c r="B87" s="3">
        <v>0.88100000000000001</v>
      </c>
      <c r="C87" s="3">
        <v>0.88800000000000001</v>
      </c>
      <c r="D87" s="3">
        <v>1.008</v>
      </c>
      <c r="E87" s="3">
        <v>1.0169999999999999</v>
      </c>
      <c r="F87" s="3">
        <f t="shared" si="25"/>
        <v>0.88450000000000006</v>
      </c>
      <c r="G87" s="4">
        <f t="shared" si="26"/>
        <v>7.8828828828828891E-3</v>
      </c>
      <c r="H87" s="3">
        <f t="shared" si="27"/>
        <v>1.0125</v>
      </c>
      <c r="I87" s="4">
        <f t="shared" si="28"/>
        <v>8.8495575221237931E-3</v>
      </c>
      <c r="J87" s="3">
        <f t="shared" si="29"/>
        <v>0.12799999999999989</v>
      </c>
    </row>
    <row r="88" spans="1:26" x14ac:dyDescent="0.25">
      <c r="A88" s="3">
        <v>85</v>
      </c>
      <c r="B88" s="3">
        <v>0.88</v>
      </c>
      <c r="C88" s="3">
        <v>0.88600000000000001</v>
      </c>
      <c r="D88" s="3">
        <v>1.0069999999999999</v>
      </c>
      <c r="E88" s="3">
        <v>1.016</v>
      </c>
      <c r="F88" s="3">
        <f t="shared" si="25"/>
        <v>0.88300000000000001</v>
      </c>
      <c r="G88" s="4">
        <f t="shared" si="26"/>
        <v>6.7720090293453784E-3</v>
      </c>
      <c r="H88" s="3">
        <f t="shared" si="27"/>
        <v>1.0114999999999998</v>
      </c>
      <c r="I88" s="4">
        <f t="shared" si="28"/>
        <v>8.8582677165355509E-3</v>
      </c>
      <c r="J88" s="3">
        <f t="shared" si="29"/>
        <v>0.12849999999999984</v>
      </c>
    </row>
    <row r="89" spans="1:26" x14ac:dyDescent="0.25">
      <c r="A89" s="3">
        <v>86</v>
      </c>
      <c r="B89" s="3">
        <v>0.878</v>
      </c>
      <c r="C89" s="3">
        <v>0.88500000000000001</v>
      </c>
      <c r="D89" s="3">
        <v>1.006</v>
      </c>
      <c r="E89" s="3">
        <v>1.0149999999999999</v>
      </c>
      <c r="F89" s="3">
        <f t="shared" si="25"/>
        <v>0.88149999999999995</v>
      </c>
      <c r="G89" s="4">
        <f t="shared" si="26"/>
        <v>7.9096045197740179E-3</v>
      </c>
      <c r="H89" s="3">
        <f t="shared" si="27"/>
        <v>1.0105</v>
      </c>
      <c r="I89" s="4">
        <f t="shared" si="28"/>
        <v>8.8669950738915256E-3</v>
      </c>
      <c r="J89" s="3">
        <f t="shared" si="29"/>
        <v>0.129</v>
      </c>
      <c r="N89">
        <f t="array" ref="N89:O93">LINEST(J3:J12,A3:A12,TRUE,TRUE)</f>
        <v>1.1666666666666687E-3</v>
      </c>
      <c r="O89">
        <v>1.8099999999999974E-2</v>
      </c>
    </row>
    <row r="90" spans="1:26" x14ac:dyDescent="0.25">
      <c r="A90" s="3">
        <v>87</v>
      </c>
      <c r="B90" s="3">
        <v>0.877</v>
      </c>
      <c r="C90" s="3">
        <v>0.88300000000000001</v>
      </c>
      <c r="D90" s="3">
        <v>1.0049999999999999</v>
      </c>
      <c r="E90" s="3">
        <v>1.0149999999999999</v>
      </c>
      <c r="F90" s="3">
        <f t="shared" si="25"/>
        <v>0.88</v>
      </c>
      <c r="G90" s="4">
        <f t="shared" si="26"/>
        <v>6.795016987542475E-3</v>
      </c>
      <c r="H90" s="3">
        <f t="shared" si="27"/>
        <v>1.0099999999999998</v>
      </c>
      <c r="I90" s="4">
        <f t="shared" si="28"/>
        <v>9.8522167487684834E-3</v>
      </c>
      <c r="J90" s="3">
        <f t="shared" si="29"/>
        <v>0.12999999999999978</v>
      </c>
      <c r="N90">
        <v>2.529622481515693E-4</v>
      </c>
      <c r="O90">
        <v>1.3504488591620342E-3</v>
      </c>
    </row>
    <row r="91" spans="1:26" x14ac:dyDescent="0.25">
      <c r="A91" s="3">
        <v>88</v>
      </c>
      <c r="B91" s="3">
        <v>0.876</v>
      </c>
      <c r="C91" s="3">
        <v>0.88200000000000001</v>
      </c>
      <c r="D91" s="3">
        <v>1.004</v>
      </c>
      <c r="E91" s="3">
        <v>1.014</v>
      </c>
      <c r="F91" s="3">
        <f t="shared" si="25"/>
        <v>0.879</v>
      </c>
      <c r="G91" s="4">
        <f t="shared" si="26"/>
        <v>6.80272108843538E-3</v>
      </c>
      <c r="H91" s="3">
        <f t="shared" si="27"/>
        <v>1.0089999999999999</v>
      </c>
      <c r="I91" s="4">
        <f t="shared" si="28"/>
        <v>9.8619329388560245E-3</v>
      </c>
      <c r="J91" s="3">
        <f t="shared" si="29"/>
        <v>0.12999999999999989</v>
      </c>
      <c r="N91">
        <v>0.72668931672330139</v>
      </c>
      <c r="O91">
        <v>2.2976437205681891E-3</v>
      </c>
    </row>
    <row r="92" spans="1:26" x14ac:dyDescent="0.25">
      <c r="A92" s="3">
        <v>89</v>
      </c>
      <c r="B92" s="3">
        <v>0.874</v>
      </c>
      <c r="C92" s="3">
        <v>0.88100000000000001</v>
      </c>
      <c r="D92" s="3">
        <v>1.004</v>
      </c>
      <c r="E92" s="3">
        <v>1.0129999999999999</v>
      </c>
      <c r="F92" s="3">
        <f t="shared" si="25"/>
        <v>0.87749999999999995</v>
      </c>
      <c r="G92" s="4">
        <f t="shared" si="26"/>
        <v>7.9455164585698138E-3</v>
      </c>
      <c r="H92" s="3">
        <f t="shared" si="27"/>
        <v>1.0085</v>
      </c>
      <c r="I92" s="4">
        <f t="shared" si="28"/>
        <v>8.8845014807501458E-3</v>
      </c>
      <c r="J92" s="3">
        <f t="shared" si="29"/>
        <v>0.13100000000000001</v>
      </c>
      <c r="N92">
        <v>21.270718232045226</v>
      </c>
      <c r="O92">
        <v>8</v>
      </c>
    </row>
    <row r="93" spans="1:26" x14ac:dyDescent="0.25">
      <c r="A93" s="3">
        <v>90</v>
      </c>
      <c r="B93" s="3">
        <v>0.872</v>
      </c>
      <c r="C93" s="3">
        <v>0.88</v>
      </c>
      <c r="D93" s="3">
        <v>1.0029999999999999</v>
      </c>
      <c r="E93" s="3">
        <v>1.012</v>
      </c>
      <c r="F93" s="3">
        <f t="shared" si="25"/>
        <v>0.876</v>
      </c>
      <c r="G93" s="4">
        <f t="shared" si="26"/>
        <v>9.0909090909090991E-3</v>
      </c>
      <c r="H93" s="3">
        <f t="shared" si="27"/>
        <v>1.0074999999999998</v>
      </c>
      <c r="I93" s="4">
        <f t="shared" si="28"/>
        <v>8.8932806324111841E-3</v>
      </c>
      <c r="J93" s="3">
        <f t="shared" si="29"/>
        <v>0.13149999999999984</v>
      </c>
      <c r="N93">
        <v>1.1229166666666706E-4</v>
      </c>
      <c r="O93">
        <v>4.2233333333331444E-5</v>
      </c>
    </row>
  </sheetData>
  <mergeCells count="2">
    <mergeCell ref="L1:R1"/>
    <mergeCell ref="T1:Z1"/>
  </mergeCells>
  <conditionalFormatting sqref="O84:P84">
    <cfRule type="top10" dxfId="65" priority="5" rank="1"/>
  </conditionalFormatting>
  <conditionalFormatting sqref="W84:X84">
    <cfRule type="top10" dxfId="64" priority="3" rank="1"/>
  </conditionalFormatting>
  <conditionalFormatting sqref="O3:P83">
    <cfRule type="top10" dxfId="31" priority="2" rank="1"/>
  </conditionalFormatting>
  <conditionalFormatting sqref="W10:X83 X3:X9">
    <cfRule type="top10" dxfId="30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3"/>
  <sheetViews>
    <sheetView topLeftCell="J1" zoomScale="115" zoomScaleNormal="115" workbookViewId="0">
      <selection activeCell="L84" sqref="L84:S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1.069</v>
      </c>
      <c r="C3" s="3">
        <v>1.08</v>
      </c>
      <c r="D3" s="3">
        <v>1.095</v>
      </c>
      <c r="E3" s="3">
        <v>1.109</v>
      </c>
      <c r="F3" s="3">
        <f>AVERAGE(B3:C3)</f>
        <v>1.0745</v>
      </c>
      <c r="G3" s="4">
        <f>ABS((C3-B3)/C3)</f>
        <v>1.0185185185185297E-2</v>
      </c>
      <c r="H3" s="3">
        <f>AVERAGE(D3:E3)</f>
        <v>1.1019999999999999</v>
      </c>
      <c r="I3" s="4">
        <f>ABS((E3-D3)/E3)</f>
        <v>1.2623985572587929E-2</v>
      </c>
      <c r="J3" s="3">
        <f>H3-F3</f>
        <v>2.7499999999999858E-2</v>
      </c>
      <c r="L3" s="14">
        <v>0</v>
      </c>
      <c r="M3" s="14">
        <v>10</v>
      </c>
      <c r="N3" s="15">
        <f>LINEST(J3:J13,A3:A13,TRUE,FALSE)</f>
        <v>3.0909090909092541E-4</v>
      </c>
      <c r="O3" s="16">
        <f>((((N3/13650)/0.3)*0.0001)/0.0012)*1000000000</f>
        <v>6.290006290006624</v>
      </c>
      <c r="P3" s="16">
        <f>((((Q3/13650)/0.3)*0.0001)/0.0012)*1000000000</f>
        <v>4.4910993835876054</v>
      </c>
      <c r="Q3" s="14">
        <f>(STEYX(J3:J13,A3:A13))/(STDEV(A3:A13)*SQRT(COUNT(A3:A13)-1))</f>
        <v>2.2069262370949492E-4</v>
      </c>
      <c r="R3" s="17">
        <f>RSQ(J3:J13,A3:A13)</f>
        <v>0.17894736842106485</v>
      </c>
      <c r="S3" s="14"/>
      <c r="T3" s="14">
        <v>0</v>
      </c>
      <c r="U3" s="14">
        <v>20</v>
      </c>
      <c r="V3" s="15">
        <f>LINEST(J3:J23,A3:A23,TRUE,FALSE)</f>
        <v>1.000649350649358E-3</v>
      </c>
      <c r="W3" s="16">
        <f>((((V3/13650)/0.3)*0.0001)/0.0012)*1000000000</f>
        <v>20.363234648949085</v>
      </c>
      <c r="X3" s="16">
        <f>((((Y3/13650)/0.3)*0.0001)/0.0012)*1000000000</f>
        <v>1.9704547370423251</v>
      </c>
      <c r="Y3" s="14">
        <f>(STEYX(J3:J23,A3:A23))/(STDEV(A3:A23)*SQRT(COUNT(A3:A23)-1))</f>
        <v>9.682814577825984E-5</v>
      </c>
      <c r="Z3" s="17">
        <f>RSQ(J3:J23,A3:A23)</f>
        <v>0.84896347000402927</v>
      </c>
    </row>
    <row r="4" spans="1:26" x14ac:dyDescent="0.25">
      <c r="A4" s="3">
        <v>1</v>
      </c>
      <c r="B4" s="3">
        <v>1.069</v>
      </c>
      <c r="C4" s="3">
        <v>1.0669999999999999</v>
      </c>
      <c r="D4" s="3">
        <v>1.0900000000000001</v>
      </c>
      <c r="E4" s="3">
        <v>1.107</v>
      </c>
      <c r="F4" s="3">
        <f t="shared" ref="F4:F67" si="0">AVERAGE(B4:C4)</f>
        <v>1.0680000000000001</v>
      </c>
      <c r="G4" s="4">
        <f t="shared" ref="G4:G67" si="1">ABS((C4-B4)/C4)</f>
        <v>1.8744142455482679E-3</v>
      </c>
      <c r="H4" s="3">
        <f t="shared" ref="H4:H67" si="2">AVERAGE(D4:E4)</f>
        <v>1.0985</v>
      </c>
      <c r="I4" s="4">
        <f t="shared" ref="I4:I67" si="3">ABS((E4-D4)/E4)</f>
        <v>1.5356820234868928E-2</v>
      </c>
      <c r="J4" s="3">
        <f t="shared" ref="J4:J67" si="4">H4-F4</f>
        <v>3.0499999999999972E-2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1.77272727272736E-4</v>
      </c>
      <c r="O4" s="16">
        <f t="shared" ref="O4:O67" si="6">((((N4/13650)/0.3)*0.0001)/0.0012)*1000000000</f>
        <v>3.6075036075037858</v>
      </c>
      <c r="P4" s="16">
        <f t="shared" ref="P4:P67" si="7">((((Q4/13650)/0.3)*0.0001)/0.0012)*1000000000</f>
        <v>3.7812064668608638</v>
      </c>
      <c r="Q4" s="14">
        <f t="shared" ref="Q4:Q67" si="8">(STEYX(J4:J14,A4:A14))/(STDEV(A4:A14)*SQRT(COUNT(A4:A14)-1))</f>
        <v>1.8580848578154282E-4</v>
      </c>
      <c r="R4" s="17">
        <f t="shared" ref="R4:R67" si="9">RSQ(J4:J14,A4:A14)</f>
        <v>9.1847826086964637E-2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1.0675324675324688E-3</v>
      </c>
      <c r="W4" s="16">
        <f t="shared" ref="W4:W67" si="11">((((V4/13650)/0.3)*0.0001)/0.0012)*1000000000</f>
        <v>21.724307438593183</v>
      </c>
      <c r="X4" s="16">
        <f t="shared" ref="X4:X67" si="12">((((Y4/13650)/0.3)*0.0001)/0.0012)*1000000000</f>
        <v>2.1323456009497428</v>
      </c>
      <c r="Y4" s="14">
        <f t="shared" ref="Y4:Y67" si="13">(STEYX(J4:J24,A4:A24))/(STDEV(A4:A24)*SQRT(COUNT(A4:A24)-1))</f>
        <v>1.0478346283067036E-4</v>
      </c>
      <c r="Z4" s="17">
        <f t="shared" ref="Z4:Z67" si="14">RSQ(J4:J24,A4:A24)</f>
        <v>0.84527065063737949</v>
      </c>
    </row>
    <row r="5" spans="1:26" x14ac:dyDescent="0.25">
      <c r="A5" s="3">
        <v>2</v>
      </c>
      <c r="B5" s="3">
        <v>1.0680000000000001</v>
      </c>
      <c r="C5" s="3">
        <v>1.0660000000000001</v>
      </c>
      <c r="D5" s="3">
        <v>1.089</v>
      </c>
      <c r="E5" s="3">
        <v>1.1100000000000001</v>
      </c>
      <c r="F5" s="3">
        <f t="shared" si="0"/>
        <v>1.0670000000000002</v>
      </c>
      <c r="G5" s="4">
        <f t="shared" si="1"/>
        <v>1.8761726078799265E-3</v>
      </c>
      <c r="H5" s="3">
        <f t="shared" si="2"/>
        <v>1.0994999999999999</v>
      </c>
      <c r="I5" s="4">
        <f t="shared" si="3"/>
        <v>1.8918918918919034E-2</v>
      </c>
      <c r="J5" s="3">
        <f t="shared" si="4"/>
        <v>3.2499999999999751E-2</v>
      </c>
      <c r="L5" s="14">
        <f>L4+1</f>
        <v>2</v>
      </c>
      <c r="M5" s="14">
        <f t="shared" ref="M5:M68" si="15">M4+1</f>
        <v>12</v>
      </c>
      <c r="N5" s="15">
        <f t="shared" si="5"/>
        <v>2.4999999999999269E-4</v>
      </c>
      <c r="O5" s="16">
        <f t="shared" si="6"/>
        <v>5.0875050875049395</v>
      </c>
      <c r="P5" s="16">
        <f t="shared" si="7"/>
        <v>4.1750470058318729</v>
      </c>
      <c r="Q5" s="14">
        <f t="shared" si="8"/>
        <v>2.0516180986657821E-4</v>
      </c>
      <c r="R5" s="17">
        <f t="shared" si="9"/>
        <v>0.14161985018726417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1.1883116883116863E-3</v>
      </c>
      <c r="W5" s="16">
        <f t="shared" si="11"/>
        <v>24.182167039309864</v>
      </c>
      <c r="X5" s="16">
        <f t="shared" si="12"/>
        <v>2.3189811594437666</v>
      </c>
      <c r="Y5" s="14">
        <f t="shared" si="13"/>
        <v>1.1395473417506669E-4</v>
      </c>
      <c r="Z5" s="17">
        <f t="shared" si="14"/>
        <v>0.85126231558398247</v>
      </c>
    </row>
    <row r="6" spans="1:26" x14ac:dyDescent="0.25">
      <c r="A6" s="3">
        <v>3</v>
      </c>
      <c r="B6" s="3">
        <v>1.0669999999999999</v>
      </c>
      <c r="C6" s="3">
        <v>1.0620000000000001</v>
      </c>
      <c r="D6" s="3">
        <v>1.0900000000000001</v>
      </c>
      <c r="E6" s="3">
        <v>1.1080000000000001</v>
      </c>
      <c r="F6" s="3">
        <f t="shared" si="0"/>
        <v>1.0645</v>
      </c>
      <c r="G6" s="4">
        <f t="shared" si="1"/>
        <v>4.7080979284368106E-3</v>
      </c>
      <c r="H6" s="3">
        <f t="shared" si="2"/>
        <v>1.0990000000000002</v>
      </c>
      <c r="I6" s="4">
        <f t="shared" si="3"/>
        <v>1.6245487364620951E-2</v>
      </c>
      <c r="J6" s="3">
        <f t="shared" si="4"/>
        <v>3.4500000000000197E-2</v>
      </c>
      <c r="L6" s="14">
        <f t="shared" ref="L6:M21" si="17">L5+1</f>
        <v>3</v>
      </c>
      <c r="M6" s="14">
        <f t="shared" si="15"/>
        <v>13</v>
      </c>
      <c r="N6" s="15">
        <f t="shared" si="5"/>
        <v>4.5454545454543075E-4</v>
      </c>
      <c r="O6" s="16">
        <f t="shared" si="6"/>
        <v>9.2500092500087678</v>
      </c>
      <c r="P6" s="16">
        <f t="shared" si="7"/>
        <v>4.861513257977097</v>
      </c>
      <c r="Q6" s="14">
        <f t="shared" si="8"/>
        <v>2.388947614969945E-4</v>
      </c>
      <c r="R6" s="17">
        <f t="shared" si="9"/>
        <v>0.28686173264484804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1.3545454545454462E-3</v>
      </c>
      <c r="W6" s="16">
        <f t="shared" si="11"/>
        <v>27.5650275650274</v>
      </c>
      <c r="X6" s="16">
        <f t="shared" si="12"/>
        <v>2.4842166755829669</v>
      </c>
      <c r="Y6" s="14">
        <f t="shared" si="13"/>
        <v>1.2207440743814698E-4</v>
      </c>
      <c r="Z6" s="17">
        <f t="shared" si="14"/>
        <v>0.86631264317776979</v>
      </c>
    </row>
    <row r="7" spans="1:26" x14ac:dyDescent="0.25">
      <c r="A7" s="3">
        <v>4</v>
      </c>
      <c r="B7" s="3">
        <v>1.06</v>
      </c>
      <c r="C7" s="3">
        <v>1.0609999999999999</v>
      </c>
      <c r="D7" s="3">
        <v>1.089</v>
      </c>
      <c r="E7" s="3">
        <v>1.1040000000000001</v>
      </c>
      <c r="F7" s="3">
        <f t="shared" si="0"/>
        <v>1.0605</v>
      </c>
      <c r="G7" s="4">
        <f t="shared" si="1"/>
        <v>9.4250706880291224E-4</v>
      </c>
      <c r="H7" s="3">
        <f t="shared" si="2"/>
        <v>1.0965</v>
      </c>
      <c r="I7" s="4">
        <f t="shared" si="3"/>
        <v>1.3586956521739241E-2</v>
      </c>
      <c r="J7" s="3">
        <f t="shared" si="4"/>
        <v>3.6000000000000032E-2</v>
      </c>
      <c r="L7" s="14">
        <f t="shared" si="17"/>
        <v>4</v>
      </c>
      <c r="M7" s="14">
        <f t="shared" si="15"/>
        <v>14</v>
      </c>
      <c r="N7" s="15">
        <f t="shared" si="5"/>
        <v>7.2272727272726161E-4</v>
      </c>
      <c r="O7" s="16">
        <f t="shared" si="6"/>
        <v>14.707514707514484</v>
      </c>
      <c r="P7" s="16">
        <f t="shared" si="7"/>
        <v>4.7506400151774404</v>
      </c>
      <c r="Q7" s="14">
        <f t="shared" si="8"/>
        <v>2.3344645034581939E-4</v>
      </c>
      <c r="R7" s="17">
        <f t="shared" si="9"/>
        <v>0.51572827417380018</v>
      </c>
      <c r="S7" s="14"/>
      <c r="T7" s="14">
        <f t="shared" si="18"/>
        <v>4</v>
      </c>
      <c r="U7" s="14">
        <f t="shared" si="16"/>
        <v>24</v>
      </c>
      <c r="V7" s="15">
        <f t="shared" si="10"/>
        <v>1.5311688311688265E-3</v>
      </c>
      <c r="W7" s="16">
        <f t="shared" si="11"/>
        <v>31.159316873602499</v>
      </c>
      <c r="X7" s="16">
        <f t="shared" si="12"/>
        <v>2.347634529599441</v>
      </c>
      <c r="Y7" s="14">
        <f t="shared" si="13"/>
        <v>1.1536276078451652E-4</v>
      </c>
      <c r="Z7" s="17">
        <f t="shared" si="14"/>
        <v>0.90264551753396693</v>
      </c>
    </row>
    <row r="8" spans="1:26" x14ac:dyDescent="0.25">
      <c r="A8" s="3">
        <v>5</v>
      </c>
      <c r="B8" s="3">
        <v>1.0569999999999999</v>
      </c>
      <c r="C8" s="3">
        <v>1.0620000000000001</v>
      </c>
      <c r="D8" s="3">
        <v>1.087</v>
      </c>
      <c r="E8" s="3">
        <v>1.1000000000000001</v>
      </c>
      <c r="F8" s="3">
        <f t="shared" si="0"/>
        <v>1.0594999999999999</v>
      </c>
      <c r="G8" s="4">
        <f t="shared" si="1"/>
        <v>4.7080979284370196E-3</v>
      </c>
      <c r="H8" s="3">
        <f t="shared" si="2"/>
        <v>1.0935000000000001</v>
      </c>
      <c r="I8" s="4">
        <f t="shared" si="3"/>
        <v>1.1818181818181929E-2</v>
      </c>
      <c r="J8" s="3">
        <f t="shared" si="4"/>
        <v>3.4000000000000252E-2</v>
      </c>
      <c r="L8" s="14">
        <f t="shared" si="17"/>
        <v>5</v>
      </c>
      <c r="M8" s="14">
        <f t="shared" si="15"/>
        <v>15</v>
      </c>
      <c r="N8" s="15">
        <f t="shared" si="5"/>
        <v>1.1318181818181722E-3</v>
      </c>
      <c r="O8" s="16">
        <f t="shared" si="6"/>
        <v>23.032523032522839</v>
      </c>
      <c r="P8" s="16">
        <f t="shared" si="7"/>
        <v>3.4083072997857751</v>
      </c>
      <c r="Q8" s="14">
        <f t="shared" si="8"/>
        <v>1.6748422071147294E-4</v>
      </c>
      <c r="R8" s="17">
        <f t="shared" si="9"/>
        <v>0.83536782538398346</v>
      </c>
      <c r="S8" s="14"/>
      <c r="T8" s="14">
        <f t="shared" si="18"/>
        <v>5</v>
      </c>
      <c r="U8" s="14">
        <f t="shared" si="16"/>
        <v>25</v>
      </c>
      <c r="V8" s="15">
        <f t="shared" si="10"/>
        <v>1.72467532467532E-3</v>
      </c>
      <c r="W8" s="16">
        <f t="shared" si="11"/>
        <v>35.097177954320721</v>
      </c>
      <c r="X8" s="16">
        <f t="shared" si="12"/>
        <v>1.904982966936535</v>
      </c>
      <c r="Y8" s="14">
        <f t="shared" si="13"/>
        <v>9.3610862995261319E-5</v>
      </c>
      <c r="Z8" s="17">
        <f t="shared" si="14"/>
        <v>0.94699242871717659</v>
      </c>
    </row>
    <row r="9" spans="1:26" x14ac:dyDescent="0.25">
      <c r="A9" s="3">
        <v>6</v>
      </c>
      <c r="B9" s="3">
        <v>1.056</v>
      </c>
      <c r="C9" s="3">
        <v>1.0640000000000001</v>
      </c>
      <c r="D9" s="3">
        <v>1.0840000000000001</v>
      </c>
      <c r="E9" s="3">
        <v>1.0980000000000001</v>
      </c>
      <c r="F9" s="3">
        <f t="shared" si="0"/>
        <v>1.06</v>
      </c>
      <c r="G9" s="4">
        <f t="shared" si="1"/>
        <v>7.5187969924812095E-3</v>
      </c>
      <c r="H9" s="3">
        <f t="shared" si="2"/>
        <v>1.0910000000000002</v>
      </c>
      <c r="I9" s="4">
        <f t="shared" si="3"/>
        <v>1.2750455373406203E-2</v>
      </c>
      <c r="J9" s="3">
        <f t="shared" si="4"/>
        <v>3.1000000000000139E-2</v>
      </c>
      <c r="L9" s="14">
        <f t="shared" si="17"/>
        <v>6</v>
      </c>
      <c r="M9" s="14">
        <f t="shared" si="15"/>
        <v>16</v>
      </c>
      <c r="N9" s="15">
        <f t="shared" si="5"/>
        <v>1.436363636363631E-3</v>
      </c>
      <c r="O9" s="16">
        <f t="shared" si="6"/>
        <v>29.230029230029132</v>
      </c>
      <c r="P9" s="16">
        <f t="shared" si="7"/>
        <v>1.5429010499619813</v>
      </c>
      <c r="Q9" s="14">
        <f t="shared" si="8"/>
        <v>7.5818157595131753E-5</v>
      </c>
      <c r="R9" s="17">
        <f t="shared" si="9"/>
        <v>0.97553731926533782</v>
      </c>
      <c r="S9" s="14"/>
      <c r="T9" s="14">
        <f t="shared" si="18"/>
        <v>6</v>
      </c>
      <c r="U9" s="14">
        <f t="shared" si="16"/>
        <v>26</v>
      </c>
      <c r="V9" s="15">
        <f t="shared" si="10"/>
        <v>1.8837662337662315E-3</v>
      </c>
      <c r="W9" s="16">
        <f t="shared" si="11"/>
        <v>38.334681191824011</v>
      </c>
      <c r="X9" s="16">
        <f t="shared" si="12"/>
        <v>1.5312640163252986</v>
      </c>
      <c r="Y9" s="14">
        <f t="shared" si="13"/>
        <v>7.5246313762225163E-5</v>
      </c>
      <c r="Z9" s="17">
        <f t="shared" si="14"/>
        <v>0.97057613943904564</v>
      </c>
    </row>
    <row r="10" spans="1:26" x14ac:dyDescent="0.25">
      <c r="A10" s="3">
        <v>7</v>
      </c>
      <c r="B10" s="3">
        <v>1.0549999999999999</v>
      </c>
      <c r="C10" s="3">
        <v>1.0629999999999999</v>
      </c>
      <c r="D10" s="3">
        <v>1.0820000000000001</v>
      </c>
      <c r="E10" s="3">
        <v>1.097</v>
      </c>
      <c r="F10" s="3">
        <f t="shared" si="0"/>
        <v>1.0589999999999999</v>
      </c>
      <c r="G10" s="4">
        <f t="shared" si="1"/>
        <v>7.5258701787394239E-3</v>
      </c>
      <c r="H10" s="3">
        <f t="shared" si="2"/>
        <v>1.0895000000000001</v>
      </c>
      <c r="I10" s="4">
        <f t="shared" si="3"/>
        <v>1.3673655423883229E-2</v>
      </c>
      <c r="J10" s="3">
        <f t="shared" si="4"/>
        <v>3.0500000000000194E-2</v>
      </c>
      <c r="L10" s="14">
        <f t="shared" si="17"/>
        <v>7</v>
      </c>
      <c r="M10" s="14">
        <f t="shared" si="15"/>
        <v>17</v>
      </c>
      <c r="N10" s="15">
        <f t="shared" si="5"/>
        <v>1.5272727272727285E-3</v>
      </c>
      <c r="O10" s="16">
        <f t="shared" si="6"/>
        <v>31.080031080031105</v>
      </c>
      <c r="P10" s="16">
        <f t="shared" si="7"/>
        <v>1.0057539022890452</v>
      </c>
      <c r="Q10" s="14">
        <f t="shared" si="8"/>
        <v>4.9422746758483658E-5</v>
      </c>
      <c r="R10" s="17">
        <f t="shared" si="9"/>
        <v>0.99066339066339126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1.9818181818181775E-3</v>
      </c>
      <c r="W10" s="16">
        <f t="shared" si="11"/>
        <v>40.330040330040248</v>
      </c>
      <c r="X10" s="16">
        <f t="shared" si="12"/>
        <v>1.4217677258974926</v>
      </c>
      <c r="Y10" s="14">
        <f t="shared" si="13"/>
        <v>6.9865666050602769E-5</v>
      </c>
      <c r="Z10" s="17">
        <f t="shared" si="14"/>
        <v>0.97693158569652661</v>
      </c>
    </row>
    <row r="11" spans="1:26" x14ac:dyDescent="0.25">
      <c r="A11" s="3">
        <v>8</v>
      </c>
      <c r="B11" s="3">
        <v>1.0509999999999999</v>
      </c>
      <c r="C11" s="3">
        <v>1.0609999999999999</v>
      </c>
      <c r="D11" s="3">
        <v>1.081</v>
      </c>
      <c r="E11" s="3">
        <v>1.0960000000000001</v>
      </c>
      <c r="F11" s="3">
        <f t="shared" si="0"/>
        <v>1.056</v>
      </c>
      <c r="G11" s="4">
        <f t="shared" si="1"/>
        <v>9.42507068803017E-3</v>
      </c>
      <c r="H11" s="3">
        <f t="shared" si="2"/>
        <v>1.0885</v>
      </c>
      <c r="I11" s="4">
        <f t="shared" si="3"/>
        <v>1.3686131386861426E-2</v>
      </c>
      <c r="J11" s="3">
        <f t="shared" si="4"/>
        <v>3.2499999999999973E-2</v>
      </c>
      <c r="L11" s="14">
        <f t="shared" si="17"/>
        <v>8</v>
      </c>
      <c r="M11" s="14">
        <f t="shared" si="15"/>
        <v>18</v>
      </c>
      <c r="N11" s="15">
        <f t="shared" si="5"/>
        <v>1.5272727272727408E-3</v>
      </c>
      <c r="O11" s="16">
        <f t="shared" si="6"/>
        <v>31.080031080031365</v>
      </c>
      <c r="P11" s="16">
        <f t="shared" si="7"/>
        <v>1.005753902289011</v>
      </c>
      <c r="Q11" s="14">
        <f t="shared" si="8"/>
        <v>4.9422746758481998E-5</v>
      </c>
      <c r="R11" s="17">
        <f t="shared" si="9"/>
        <v>0.99066339066339215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2.0480519480519472E-3</v>
      </c>
      <c r="W11" s="16">
        <f t="shared" si="11"/>
        <v>41.677898820755949</v>
      </c>
      <c r="X11" s="16">
        <f t="shared" si="12"/>
        <v>1.3818675247619319</v>
      </c>
      <c r="Y11" s="14">
        <f t="shared" si="13"/>
        <v>6.7904970166801312E-5</v>
      </c>
      <c r="Z11" s="17">
        <f t="shared" si="14"/>
        <v>0.97954039980989005</v>
      </c>
    </row>
    <row r="12" spans="1:26" x14ac:dyDescent="0.25">
      <c r="A12" s="3">
        <v>9</v>
      </c>
      <c r="B12" s="3">
        <v>1.048</v>
      </c>
      <c r="C12" s="3">
        <v>1.0589999999999999</v>
      </c>
      <c r="D12" s="3">
        <v>1.08</v>
      </c>
      <c r="E12" s="3">
        <v>1.0940000000000001</v>
      </c>
      <c r="F12" s="3">
        <f t="shared" si="0"/>
        <v>1.0535000000000001</v>
      </c>
      <c r="G12" s="4">
        <f t="shared" si="1"/>
        <v>1.038715769593947E-2</v>
      </c>
      <c r="H12" s="3">
        <f t="shared" si="2"/>
        <v>1.0870000000000002</v>
      </c>
      <c r="I12" s="4">
        <f t="shared" si="3"/>
        <v>1.2797074954296172E-2</v>
      </c>
      <c r="J12" s="3">
        <f t="shared" si="4"/>
        <v>3.3500000000000085E-2</v>
      </c>
      <c r="L12" s="14">
        <f t="shared" si="17"/>
        <v>9</v>
      </c>
      <c r="M12" s="14">
        <f t="shared" si="15"/>
        <v>19</v>
      </c>
      <c r="N12" s="15">
        <f t="shared" si="5"/>
        <v>1.5545454545454705E-3</v>
      </c>
      <c r="O12" s="16">
        <f t="shared" si="6"/>
        <v>31.635031635031968</v>
      </c>
      <c r="P12" s="16">
        <f t="shared" si="7"/>
        <v>0.89150554968483875</v>
      </c>
      <c r="Q12" s="14">
        <f t="shared" si="8"/>
        <v>4.3808582711512965E-5</v>
      </c>
      <c r="R12" s="17">
        <f t="shared" si="9"/>
        <v>0.99290322580645329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2.1084415584415564E-3</v>
      </c>
      <c r="W12" s="16">
        <f t="shared" si="11"/>
        <v>42.906828621114308</v>
      </c>
      <c r="X12" s="16">
        <f t="shared" si="12"/>
        <v>1.2562707440273198</v>
      </c>
      <c r="Y12" s="14">
        <f t="shared" si="13"/>
        <v>6.1733144361502475E-5</v>
      </c>
      <c r="Z12" s="17">
        <f t="shared" si="14"/>
        <v>0.98397306512527982</v>
      </c>
    </row>
    <row r="13" spans="1:26" x14ac:dyDescent="0.25">
      <c r="A13" s="3">
        <v>10</v>
      </c>
      <c r="B13" s="3">
        <v>1.044</v>
      </c>
      <c r="C13" s="3">
        <v>1.0589999999999999</v>
      </c>
      <c r="D13" s="3">
        <v>1.079</v>
      </c>
      <c r="E13" s="3">
        <v>1.093</v>
      </c>
      <c r="F13" s="3">
        <f t="shared" si="0"/>
        <v>1.0514999999999999</v>
      </c>
      <c r="G13" s="4">
        <f t="shared" si="1"/>
        <v>1.4164305949008407E-2</v>
      </c>
      <c r="H13" s="3">
        <f t="shared" si="2"/>
        <v>1.0859999999999999</v>
      </c>
      <c r="I13" s="4">
        <f t="shared" si="3"/>
        <v>1.280878316559928E-2</v>
      </c>
      <c r="J13" s="3">
        <f t="shared" si="4"/>
        <v>3.4499999999999975E-2</v>
      </c>
      <c r="L13" s="14">
        <f t="shared" si="17"/>
        <v>10</v>
      </c>
      <c r="M13" s="14">
        <f t="shared" si="15"/>
        <v>20</v>
      </c>
      <c r="N13" s="15">
        <f t="shared" si="5"/>
        <v>1.6272727272727459E-3</v>
      </c>
      <c r="O13" s="16">
        <f t="shared" si="6"/>
        <v>33.115033115033498</v>
      </c>
      <c r="P13" s="16">
        <f t="shared" si="7"/>
        <v>1.0483343816675972</v>
      </c>
      <c r="Q13" s="14">
        <f t="shared" si="8"/>
        <v>5.1515151515145717E-5</v>
      </c>
      <c r="R13" s="17">
        <f t="shared" si="9"/>
        <v>0.9910609341169212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2.1493506493506483E-3</v>
      </c>
      <c r="W13" s="16">
        <f t="shared" si="11"/>
        <v>43.739329453615156</v>
      </c>
      <c r="X13" s="16">
        <f t="shared" si="12"/>
        <v>1.1427577564440874</v>
      </c>
      <c r="Y13" s="14">
        <f t="shared" si="13"/>
        <v>5.6155116151662446E-5</v>
      </c>
      <c r="Z13" s="17">
        <f t="shared" si="14"/>
        <v>0.9871967149007439</v>
      </c>
    </row>
    <row r="14" spans="1:26" x14ac:dyDescent="0.25">
      <c r="A14" s="3">
        <v>11</v>
      </c>
      <c r="B14" s="3">
        <v>1.042</v>
      </c>
      <c r="C14" s="3">
        <v>1.0580000000000001</v>
      </c>
      <c r="D14" s="3">
        <v>1.079</v>
      </c>
      <c r="E14" s="3">
        <v>1.0920000000000001</v>
      </c>
      <c r="F14" s="3">
        <f t="shared" si="0"/>
        <v>1.05</v>
      </c>
      <c r="G14" s="4">
        <f t="shared" si="1"/>
        <v>1.512287334593574E-2</v>
      </c>
      <c r="H14" s="3">
        <f t="shared" si="2"/>
        <v>1.0855000000000001</v>
      </c>
      <c r="I14" s="4">
        <f t="shared" si="3"/>
        <v>1.1904761904762017E-2</v>
      </c>
      <c r="J14" s="3">
        <f t="shared" si="4"/>
        <v>3.5500000000000087E-2</v>
      </c>
      <c r="L14">
        <f t="shared" si="17"/>
        <v>11</v>
      </c>
      <c r="M14">
        <f t="shared" si="15"/>
        <v>21</v>
      </c>
      <c r="N14" s="15">
        <f t="shared" si="5"/>
        <v>1.7045454545454564E-3</v>
      </c>
      <c r="O14" s="1">
        <f t="shared" si="6"/>
        <v>34.687534687534736</v>
      </c>
      <c r="P14" s="1">
        <f t="shared" si="7"/>
        <v>1.3633089730905421</v>
      </c>
      <c r="Q14" s="14">
        <f t="shared" si="8"/>
        <v>6.6993002937669219E-5</v>
      </c>
      <c r="R14" s="17">
        <f t="shared" si="9"/>
        <v>0.98628839949502478</v>
      </c>
      <c r="T14">
        <f t="shared" si="18"/>
        <v>11</v>
      </c>
      <c r="U14">
        <f t="shared" si="16"/>
        <v>31</v>
      </c>
      <c r="V14" s="15">
        <f t="shared" si="10"/>
        <v>2.1766233766233726E-3</v>
      </c>
      <c r="W14" s="1">
        <f t="shared" si="11"/>
        <v>44.294330008615646</v>
      </c>
      <c r="X14" s="1">
        <f t="shared" si="12"/>
        <v>1.0679097514212734</v>
      </c>
      <c r="Y14" s="14">
        <f t="shared" si="13"/>
        <v>5.2477085184841358E-5</v>
      </c>
      <c r="Z14" s="17">
        <f t="shared" si="14"/>
        <v>0.98907663678206448</v>
      </c>
    </row>
    <row r="15" spans="1:26" x14ac:dyDescent="0.25">
      <c r="A15" s="3">
        <v>12</v>
      </c>
      <c r="B15" s="3">
        <v>1.04</v>
      </c>
      <c r="C15" s="3">
        <v>1.056</v>
      </c>
      <c r="D15" s="3">
        <v>1.079</v>
      </c>
      <c r="E15" s="3">
        <v>1.093</v>
      </c>
      <c r="F15" s="3">
        <f t="shared" si="0"/>
        <v>1.048</v>
      </c>
      <c r="G15" s="4">
        <f t="shared" si="1"/>
        <v>1.5151515151515164E-2</v>
      </c>
      <c r="H15" s="3">
        <f t="shared" si="2"/>
        <v>1.0859999999999999</v>
      </c>
      <c r="I15" s="4">
        <f t="shared" si="3"/>
        <v>1.280878316559928E-2</v>
      </c>
      <c r="J15" s="3">
        <f t="shared" si="4"/>
        <v>3.7999999999999812E-2</v>
      </c>
      <c r="L15">
        <f t="shared" si="17"/>
        <v>12</v>
      </c>
      <c r="M15">
        <f t="shared" si="15"/>
        <v>22</v>
      </c>
      <c r="N15" s="15">
        <f t="shared" si="5"/>
        <v>1.8181818181818136E-3</v>
      </c>
      <c r="O15" s="1">
        <f t="shared" si="6"/>
        <v>37.000037000036912</v>
      </c>
      <c r="P15" s="1">
        <f t="shared" si="7"/>
        <v>2.0866694189374844</v>
      </c>
      <c r="Q15" s="14">
        <f t="shared" si="8"/>
        <v>1.0253893524658798E-4</v>
      </c>
      <c r="R15" s="17">
        <f t="shared" si="9"/>
        <v>0.97217158828533745</v>
      </c>
      <c r="T15">
        <f t="shared" si="18"/>
        <v>12</v>
      </c>
      <c r="U15">
        <f t="shared" si="16"/>
        <v>32</v>
      </c>
      <c r="V15" s="15">
        <f t="shared" si="10"/>
        <v>2.1759740259740213E-3</v>
      </c>
      <c r="W15" s="1">
        <f t="shared" si="11"/>
        <v>44.281115709687057</v>
      </c>
      <c r="X15" s="1">
        <f t="shared" si="12"/>
        <v>1.0699288126278916</v>
      </c>
      <c r="Y15" s="14">
        <f t="shared" si="13"/>
        <v>5.2576301852534592E-5</v>
      </c>
      <c r="Z15" s="17">
        <f t="shared" si="14"/>
        <v>0.98902927312185607</v>
      </c>
    </row>
    <row r="16" spans="1:26" x14ac:dyDescent="0.25">
      <c r="A16" s="3">
        <v>13</v>
      </c>
      <c r="B16" s="3">
        <v>1.0369999999999999</v>
      </c>
      <c r="C16" s="3">
        <v>1.056</v>
      </c>
      <c r="D16" s="3">
        <v>1.079</v>
      </c>
      <c r="E16" s="3">
        <v>1.0940000000000001</v>
      </c>
      <c r="F16" s="3">
        <f t="shared" si="0"/>
        <v>1.0465</v>
      </c>
      <c r="G16" s="4">
        <f t="shared" si="1"/>
        <v>1.7992424242424362E-2</v>
      </c>
      <c r="H16" s="3">
        <f t="shared" si="2"/>
        <v>1.0865</v>
      </c>
      <c r="I16" s="4">
        <f t="shared" si="3"/>
        <v>1.3711151736745999E-2</v>
      </c>
      <c r="J16" s="3">
        <f t="shared" si="4"/>
        <v>4.0000000000000036E-2</v>
      </c>
      <c r="L16">
        <f t="shared" si="17"/>
        <v>13</v>
      </c>
      <c r="M16">
        <f t="shared" si="15"/>
        <v>23</v>
      </c>
      <c r="N16" s="15">
        <f t="shared" si="5"/>
        <v>2.0499999999999759E-3</v>
      </c>
      <c r="O16" s="1">
        <f t="shared" si="6"/>
        <v>41.717541717541238</v>
      </c>
      <c r="P16" s="1">
        <f t="shared" si="7"/>
        <v>2.9443844819723104</v>
      </c>
      <c r="Q16" s="14">
        <f t="shared" si="8"/>
        <v>1.4468705344411931E-4</v>
      </c>
      <c r="R16" s="17">
        <f t="shared" si="9"/>
        <v>0.95709109730849173</v>
      </c>
      <c r="T16">
        <f t="shared" si="18"/>
        <v>13</v>
      </c>
      <c r="U16">
        <f t="shared" si="16"/>
        <v>33</v>
      </c>
      <c r="V16" s="15">
        <f t="shared" si="10"/>
        <v>2.181818181818175E-3</v>
      </c>
      <c r="W16" s="1">
        <f t="shared" si="11"/>
        <v>44.400044400044266</v>
      </c>
      <c r="X16" s="1">
        <f t="shared" si="12"/>
        <v>1.0484142527598288</v>
      </c>
      <c r="Y16" s="14">
        <f t="shared" si="13"/>
        <v>5.1519076380617975E-5</v>
      </c>
      <c r="Z16" s="17">
        <f t="shared" si="14"/>
        <v>0.98951723170774486</v>
      </c>
    </row>
    <row r="17" spans="1:26" x14ac:dyDescent="0.25">
      <c r="A17" s="3">
        <v>14</v>
      </c>
      <c r="B17" s="3">
        <v>1.034</v>
      </c>
      <c r="C17" s="3">
        <v>1.056</v>
      </c>
      <c r="D17" s="3">
        <v>1.077</v>
      </c>
      <c r="E17" s="3">
        <v>1.0940000000000001</v>
      </c>
      <c r="F17" s="3">
        <f t="shared" si="0"/>
        <v>1.0449999999999999</v>
      </c>
      <c r="G17" s="4">
        <f t="shared" si="1"/>
        <v>2.083333333333335E-2</v>
      </c>
      <c r="H17" s="3">
        <f t="shared" si="2"/>
        <v>1.0855000000000001</v>
      </c>
      <c r="I17" s="4">
        <f t="shared" si="3"/>
        <v>1.5539305301645451E-2</v>
      </c>
      <c r="J17" s="3">
        <f t="shared" si="4"/>
        <v>4.0500000000000203E-2</v>
      </c>
      <c r="L17">
        <f t="shared" si="17"/>
        <v>14</v>
      </c>
      <c r="M17">
        <f t="shared" si="15"/>
        <v>24</v>
      </c>
      <c r="N17" s="15">
        <f t="shared" si="5"/>
        <v>2.2454545454545262E-3</v>
      </c>
      <c r="O17" s="1">
        <f t="shared" si="6"/>
        <v>45.695045695045316</v>
      </c>
      <c r="P17" s="1">
        <f t="shared" si="7"/>
        <v>2.765393535449546</v>
      </c>
      <c r="Q17" s="14">
        <f t="shared" si="8"/>
        <v>1.3589143833199068E-4</v>
      </c>
      <c r="R17" s="17">
        <f t="shared" si="9"/>
        <v>0.96808949539828615</v>
      </c>
      <c r="T17">
        <f t="shared" si="18"/>
        <v>14</v>
      </c>
      <c r="U17">
        <f t="shared" si="16"/>
        <v>34</v>
      </c>
      <c r="V17" s="15">
        <f t="shared" si="10"/>
        <v>2.1811688311688246E-3</v>
      </c>
      <c r="W17" s="1">
        <f t="shared" si="11"/>
        <v>44.386830101115692</v>
      </c>
      <c r="X17" s="1">
        <f t="shared" si="12"/>
        <v>1.0511821178356224</v>
      </c>
      <c r="Y17" s="14">
        <f t="shared" si="13"/>
        <v>5.1655089270442464E-5</v>
      </c>
      <c r="Z17" s="17">
        <f t="shared" si="14"/>
        <v>0.98945618360365917</v>
      </c>
    </row>
    <row r="18" spans="1:26" x14ac:dyDescent="0.25">
      <c r="A18" s="3">
        <v>15</v>
      </c>
      <c r="B18" s="3">
        <v>1.03</v>
      </c>
      <c r="C18" s="3">
        <v>1.0549999999999999</v>
      </c>
      <c r="D18" s="3">
        <v>1.0760000000000001</v>
      </c>
      <c r="E18" s="3">
        <v>1.095</v>
      </c>
      <c r="F18" s="3">
        <f t="shared" si="0"/>
        <v>1.0425</v>
      </c>
      <c r="G18" s="4">
        <f t="shared" si="1"/>
        <v>2.3696682464454895E-2</v>
      </c>
      <c r="H18" s="3">
        <f t="shared" si="2"/>
        <v>1.0855000000000001</v>
      </c>
      <c r="I18" s="4">
        <f t="shared" si="3"/>
        <v>1.7351598173515895E-2</v>
      </c>
      <c r="J18" s="3">
        <f t="shared" si="4"/>
        <v>4.3000000000000149E-2</v>
      </c>
      <c r="L18">
        <f t="shared" si="17"/>
        <v>15</v>
      </c>
      <c r="M18">
        <f t="shared" si="15"/>
        <v>25</v>
      </c>
      <c r="N18" s="15">
        <f t="shared" si="5"/>
        <v>2.3727272727272638E-3</v>
      </c>
      <c r="O18" s="1">
        <f t="shared" si="6"/>
        <v>48.285048285048113</v>
      </c>
      <c r="P18" s="1">
        <f t="shared" si="7"/>
        <v>2.687282910854667</v>
      </c>
      <c r="Q18" s="14">
        <f t="shared" si="8"/>
        <v>1.3205308223939832E-4</v>
      </c>
      <c r="R18" s="17">
        <f t="shared" si="9"/>
        <v>0.97287917737789198</v>
      </c>
      <c r="T18">
        <f t="shared" si="18"/>
        <v>15</v>
      </c>
      <c r="U18">
        <f t="shared" si="16"/>
        <v>35</v>
      </c>
      <c r="V18" s="15">
        <f t="shared" si="10"/>
        <v>2.1532467532467503E-3</v>
      </c>
      <c r="W18" s="1">
        <f t="shared" si="11"/>
        <v>43.818615247186621</v>
      </c>
      <c r="X18" s="1">
        <f t="shared" si="12"/>
        <v>1.1311608879034403</v>
      </c>
      <c r="Y18" s="14">
        <f t="shared" si="13"/>
        <v>5.5585246031575054E-5</v>
      </c>
      <c r="Z18" s="17">
        <f t="shared" si="14"/>
        <v>0.98749681187741856</v>
      </c>
    </row>
    <row r="19" spans="1:26" x14ac:dyDescent="0.25">
      <c r="A19" s="3">
        <v>16</v>
      </c>
      <c r="B19" s="3">
        <v>1.0269999999999999</v>
      </c>
      <c r="C19" s="3">
        <v>1.0529999999999999</v>
      </c>
      <c r="D19" s="3">
        <v>1.075</v>
      </c>
      <c r="E19" s="3">
        <v>1.0940000000000001</v>
      </c>
      <c r="F19" s="3">
        <f t="shared" si="0"/>
        <v>1.04</v>
      </c>
      <c r="G19" s="4">
        <f t="shared" si="1"/>
        <v>2.4691358024691381E-2</v>
      </c>
      <c r="H19" s="3">
        <f t="shared" si="2"/>
        <v>1.0845</v>
      </c>
      <c r="I19" s="4">
        <f t="shared" si="3"/>
        <v>1.7367458866544904E-2</v>
      </c>
      <c r="J19" s="3">
        <f t="shared" si="4"/>
        <v>4.4499999999999984E-2</v>
      </c>
      <c r="L19">
        <f t="shared" si="17"/>
        <v>16</v>
      </c>
      <c r="M19">
        <f t="shared" si="15"/>
        <v>26</v>
      </c>
      <c r="N19" s="15">
        <f t="shared" si="5"/>
        <v>2.5227272727272694E-3</v>
      </c>
      <c r="O19" s="1">
        <f t="shared" si="6"/>
        <v>51.337551337551282</v>
      </c>
      <c r="P19" s="1">
        <f t="shared" si="7"/>
        <v>2.192206657275181</v>
      </c>
      <c r="Q19" s="14">
        <f t="shared" si="8"/>
        <v>1.0772503513850235E-4</v>
      </c>
      <c r="R19" s="17">
        <f t="shared" si="9"/>
        <v>0.98385396703717987</v>
      </c>
      <c r="T19">
        <f t="shared" si="18"/>
        <v>16</v>
      </c>
      <c r="U19">
        <f t="shared" si="16"/>
        <v>36</v>
      </c>
      <c r="V19" s="15">
        <f t="shared" si="10"/>
        <v>2.1253246753246738E-3</v>
      </c>
      <c r="W19" s="1">
        <f t="shared" si="11"/>
        <v>43.250400393257515</v>
      </c>
      <c r="X19" s="1">
        <f t="shared" si="12"/>
        <v>1.2157469996366239</v>
      </c>
      <c r="Y19" s="14">
        <f t="shared" si="13"/>
        <v>5.9741807562143685E-5</v>
      </c>
      <c r="Z19" s="17">
        <f t="shared" si="14"/>
        <v>0.9852093159853178</v>
      </c>
    </row>
    <row r="20" spans="1:26" x14ac:dyDescent="0.25">
      <c r="A20" s="3">
        <v>17</v>
      </c>
      <c r="B20" s="3">
        <v>1.0229999999999999</v>
      </c>
      <c r="C20" s="3">
        <v>1.0529999999999999</v>
      </c>
      <c r="D20" s="3">
        <v>1.0740000000000001</v>
      </c>
      <c r="E20" s="3">
        <v>1.093</v>
      </c>
      <c r="F20" s="3">
        <f t="shared" si="0"/>
        <v>1.0379999999999998</v>
      </c>
      <c r="G20" s="4">
        <f t="shared" si="1"/>
        <v>2.8490028490028518E-2</v>
      </c>
      <c r="H20" s="3">
        <f t="shared" si="2"/>
        <v>1.0834999999999999</v>
      </c>
      <c r="I20" s="4">
        <f t="shared" si="3"/>
        <v>1.7383348581884634E-2</v>
      </c>
      <c r="J20" s="3">
        <f t="shared" si="4"/>
        <v>4.5500000000000096E-2</v>
      </c>
      <c r="L20">
        <f t="shared" si="17"/>
        <v>17</v>
      </c>
      <c r="M20">
        <f t="shared" si="15"/>
        <v>27</v>
      </c>
      <c r="N20" s="15">
        <f t="shared" si="5"/>
        <v>2.6181818181818021E-3</v>
      </c>
      <c r="O20" s="1">
        <f t="shared" si="6"/>
        <v>53.280053280052968</v>
      </c>
      <c r="P20" s="1">
        <f t="shared" si="7"/>
        <v>1.609253505839813</v>
      </c>
      <c r="Q20" s="14">
        <f t="shared" si="8"/>
        <v>7.9078717276968388E-5</v>
      </c>
      <c r="R20" s="17">
        <f t="shared" si="9"/>
        <v>0.99185650224215249</v>
      </c>
      <c r="T20">
        <f t="shared" si="18"/>
        <v>17</v>
      </c>
      <c r="U20">
        <f t="shared" si="16"/>
        <v>37</v>
      </c>
      <c r="V20" s="15">
        <f t="shared" si="10"/>
        <v>2.0779220779220766E-3</v>
      </c>
      <c r="W20" s="1">
        <f t="shared" si="11"/>
        <v>42.285756571470841</v>
      </c>
      <c r="X20" s="1">
        <f t="shared" si="12"/>
        <v>1.3365743286141873</v>
      </c>
      <c r="Y20" s="14">
        <f t="shared" si="13"/>
        <v>6.5679262508101159E-5</v>
      </c>
      <c r="Z20" s="17">
        <f t="shared" si="14"/>
        <v>0.98137119790538707</v>
      </c>
    </row>
    <row r="21" spans="1:26" x14ac:dyDescent="0.25">
      <c r="A21" s="3">
        <v>18</v>
      </c>
      <c r="B21" s="3">
        <v>1.02</v>
      </c>
      <c r="C21" s="3">
        <v>1.0509999999999999</v>
      </c>
      <c r="D21" s="3">
        <v>1.0740000000000001</v>
      </c>
      <c r="E21" s="3">
        <v>1.091</v>
      </c>
      <c r="F21" s="3">
        <f t="shared" si="0"/>
        <v>1.0354999999999999</v>
      </c>
      <c r="G21" s="4">
        <f t="shared" si="1"/>
        <v>2.9495718363463291E-2</v>
      </c>
      <c r="H21" s="3">
        <f t="shared" si="2"/>
        <v>1.0825</v>
      </c>
      <c r="I21" s="4">
        <f t="shared" si="3"/>
        <v>1.558203483043071E-2</v>
      </c>
      <c r="J21" s="3">
        <f t="shared" si="4"/>
        <v>4.7000000000000153E-2</v>
      </c>
      <c r="L21">
        <f t="shared" si="17"/>
        <v>18</v>
      </c>
      <c r="M21">
        <f t="shared" si="15"/>
        <v>28</v>
      </c>
      <c r="N21" s="15">
        <f t="shared" si="5"/>
        <v>2.6272727272727168E-3</v>
      </c>
      <c r="O21" s="1">
        <f t="shared" si="6"/>
        <v>53.465053465053266</v>
      </c>
      <c r="P21" s="1">
        <f t="shared" si="7"/>
        <v>1.5527285445435681</v>
      </c>
      <c r="Q21" s="14">
        <f t="shared" si="8"/>
        <v>7.6301080678870919E-5</v>
      </c>
      <c r="R21" s="17">
        <f t="shared" si="9"/>
        <v>0.99246628245499391</v>
      </c>
      <c r="T21">
        <f t="shared" si="18"/>
        <v>18</v>
      </c>
      <c r="U21">
        <f t="shared" si="16"/>
        <v>38</v>
      </c>
      <c r="V21" s="15">
        <f t="shared" si="10"/>
        <v>1.9915584415584426E-3</v>
      </c>
      <c r="W21" s="1">
        <f t="shared" si="11"/>
        <v>40.528254813969127</v>
      </c>
      <c r="X21" s="1">
        <f t="shared" si="12"/>
        <v>1.5085648565735377</v>
      </c>
      <c r="Y21" s="14">
        <f t="shared" si="13"/>
        <v>7.4130877052023628E-5</v>
      </c>
      <c r="Z21" s="17">
        <f t="shared" si="14"/>
        <v>0.97435038052864564</v>
      </c>
    </row>
    <row r="22" spans="1:26" x14ac:dyDescent="0.25">
      <c r="A22" s="3">
        <v>19</v>
      </c>
      <c r="B22" s="3">
        <v>1.0169999999999999</v>
      </c>
      <c r="C22" s="3">
        <v>1.0489999999999999</v>
      </c>
      <c r="D22" s="3">
        <v>1.073</v>
      </c>
      <c r="E22" s="3">
        <v>1.0900000000000001</v>
      </c>
      <c r="F22" s="3">
        <f t="shared" si="0"/>
        <v>1.0329999999999999</v>
      </c>
      <c r="G22" s="4">
        <f t="shared" si="1"/>
        <v>3.0505243088655893E-2</v>
      </c>
      <c r="H22" s="3">
        <f t="shared" si="2"/>
        <v>1.0815000000000001</v>
      </c>
      <c r="I22" s="4">
        <f t="shared" si="3"/>
        <v>1.5596330275229473E-2</v>
      </c>
      <c r="J22" s="3">
        <f t="shared" si="4"/>
        <v>4.850000000000021E-2</v>
      </c>
      <c r="L22">
        <f t="shared" ref="L22:M37" si="19">L21+1</f>
        <v>19</v>
      </c>
      <c r="M22">
        <f t="shared" si="15"/>
        <v>29</v>
      </c>
      <c r="N22" s="15">
        <f t="shared" si="5"/>
        <v>2.54545454545454E-3</v>
      </c>
      <c r="O22" s="1">
        <f t="shared" si="6"/>
        <v>51.800051800051705</v>
      </c>
      <c r="P22" s="1">
        <f t="shared" si="7"/>
        <v>1.9353923639909318</v>
      </c>
      <c r="Q22" s="14">
        <f t="shared" si="8"/>
        <v>9.5105180766514392E-5</v>
      </c>
      <c r="R22" s="17">
        <f t="shared" si="9"/>
        <v>0.98759211437929117</v>
      </c>
      <c r="T22">
        <f t="shared" ref="T22:U37" si="20">T21+1</f>
        <v>19</v>
      </c>
      <c r="U22">
        <f t="shared" si="16"/>
        <v>39</v>
      </c>
      <c r="V22" s="15">
        <f t="shared" si="10"/>
        <v>1.8941558441558494E-3</v>
      </c>
      <c r="W22" s="1">
        <f t="shared" si="11"/>
        <v>38.546109974681521</v>
      </c>
      <c r="X22" s="1">
        <f t="shared" si="12"/>
        <v>1.5612556022561488</v>
      </c>
      <c r="Y22" s="14">
        <f t="shared" si="13"/>
        <v>7.6720100294867135E-5</v>
      </c>
      <c r="Z22" s="17">
        <f t="shared" si="14"/>
        <v>0.96977195036611641</v>
      </c>
    </row>
    <row r="23" spans="1:26" x14ac:dyDescent="0.25">
      <c r="A23" s="3">
        <v>20</v>
      </c>
      <c r="B23" s="3">
        <v>1.0129999999999999</v>
      </c>
      <c r="C23" s="3">
        <v>1.0449999999999999</v>
      </c>
      <c r="D23" s="3">
        <v>1.073</v>
      </c>
      <c r="E23" s="3">
        <v>1.0880000000000001</v>
      </c>
      <c r="F23" s="3">
        <f t="shared" si="0"/>
        <v>1.0289999999999999</v>
      </c>
      <c r="G23" s="4">
        <f t="shared" si="1"/>
        <v>3.0622009569378019E-2</v>
      </c>
      <c r="H23" s="3">
        <f t="shared" si="2"/>
        <v>1.0805</v>
      </c>
      <c r="I23" s="4">
        <f t="shared" si="3"/>
        <v>1.3786764705882467E-2</v>
      </c>
      <c r="J23" s="3">
        <f t="shared" si="4"/>
        <v>5.1500000000000101E-2</v>
      </c>
      <c r="L23">
        <f t="shared" si="19"/>
        <v>20</v>
      </c>
      <c r="M23">
        <f t="shared" si="15"/>
        <v>30</v>
      </c>
      <c r="N23" s="15">
        <f t="shared" si="5"/>
        <v>2.3727272727272803E-3</v>
      </c>
      <c r="O23" s="1">
        <f t="shared" si="6"/>
        <v>48.285048285048447</v>
      </c>
      <c r="P23" s="1">
        <f t="shared" si="7"/>
        <v>2.1308509445086723</v>
      </c>
      <c r="Q23" s="14">
        <f t="shared" si="8"/>
        <v>1.0471001541315616E-4</v>
      </c>
      <c r="R23" s="17">
        <f t="shared" si="9"/>
        <v>0.98277429127894456</v>
      </c>
      <c r="T23">
        <f t="shared" si="20"/>
        <v>20</v>
      </c>
      <c r="U23">
        <f t="shared" si="16"/>
        <v>40</v>
      </c>
      <c r="V23" s="15">
        <f t="shared" si="10"/>
        <v>1.7792207792207868E-3</v>
      </c>
      <c r="W23" s="1">
        <f t="shared" si="11"/>
        <v>36.207179064322084</v>
      </c>
      <c r="X23" s="1">
        <f t="shared" si="12"/>
        <v>1.4885380045636269</v>
      </c>
      <c r="Y23" s="14">
        <f t="shared" si="13"/>
        <v>7.3146757544256607E-5</v>
      </c>
      <c r="Z23" s="17">
        <f t="shared" si="14"/>
        <v>0.96888593689774827</v>
      </c>
    </row>
    <row r="24" spans="1:26" x14ac:dyDescent="0.25">
      <c r="A24" s="3">
        <v>21</v>
      </c>
      <c r="B24" s="3">
        <v>1.0089999999999999</v>
      </c>
      <c r="C24" s="3">
        <v>1.042</v>
      </c>
      <c r="D24" s="3">
        <v>1.0720000000000001</v>
      </c>
      <c r="E24" s="3">
        <v>1.087</v>
      </c>
      <c r="F24" s="3">
        <f t="shared" si="0"/>
        <v>1.0255000000000001</v>
      </c>
      <c r="G24" s="4">
        <f t="shared" si="1"/>
        <v>3.1669865642994378E-2</v>
      </c>
      <c r="H24" s="3">
        <f t="shared" si="2"/>
        <v>1.0794999999999999</v>
      </c>
      <c r="I24" s="4">
        <f t="shared" si="3"/>
        <v>1.3799448022079027E-2</v>
      </c>
      <c r="J24" s="3">
        <f t="shared" si="4"/>
        <v>5.3999999999999826E-2</v>
      </c>
      <c r="L24">
        <f t="shared" si="19"/>
        <v>21</v>
      </c>
      <c r="M24">
        <f t="shared" si="15"/>
        <v>31</v>
      </c>
      <c r="N24" s="15">
        <f t="shared" si="5"/>
        <v>2.2136363636363755E-3</v>
      </c>
      <c r="O24" s="1">
        <f t="shared" si="6"/>
        <v>45.047545047545299</v>
      </c>
      <c r="P24" s="1">
        <f t="shared" si="7"/>
        <v>2.0431611915282435</v>
      </c>
      <c r="Q24" s="14">
        <f t="shared" si="8"/>
        <v>1.0040094095169787E-4</v>
      </c>
      <c r="R24" s="17">
        <f t="shared" si="9"/>
        <v>0.98182232157641813</v>
      </c>
      <c r="T24">
        <f t="shared" si="20"/>
        <v>21</v>
      </c>
      <c r="U24">
        <f t="shared" si="16"/>
        <v>41</v>
      </c>
      <c r="V24" s="15">
        <f t="shared" si="10"/>
        <v>1.6818181818181919E-3</v>
      </c>
      <c r="W24" s="1">
        <f t="shared" si="11"/>
        <v>34.225034225034435</v>
      </c>
      <c r="X24" s="1">
        <f t="shared" si="12"/>
        <v>1.3338669913433214</v>
      </c>
      <c r="Y24" s="14">
        <f t="shared" si="13"/>
        <v>6.5546223954610796E-5</v>
      </c>
      <c r="Z24" s="17">
        <f t="shared" si="14"/>
        <v>0.97194987896690166</v>
      </c>
    </row>
    <row r="25" spans="1:26" x14ac:dyDescent="0.25">
      <c r="A25" s="3">
        <v>22</v>
      </c>
      <c r="B25" s="3">
        <v>1.006</v>
      </c>
      <c r="C25" s="3">
        <v>1.0369999999999999</v>
      </c>
      <c r="D25" s="3">
        <v>1.071</v>
      </c>
      <c r="E25" s="3">
        <v>1.087</v>
      </c>
      <c r="F25" s="3">
        <f t="shared" si="0"/>
        <v>1.0215000000000001</v>
      </c>
      <c r="G25" s="4">
        <f t="shared" si="1"/>
        <v>2.9893924783027888E-2</v>
      </c>
      <c r="H25" s="3">
        <f t="shared" si="2"/>
        <v>1.079</v>
      </c>
      <c r="I25" s="4">
        <f t="shared" si="3"/>
        <v>1.4719411223551072E-2</v>
      </c>
      <c r="J25" s="3">
        <f t="shared" si="4"/>
        <v>5.7499999999999885E-2</v>
      </c>
      <c r="L25">
        <f t="shared" si="19"/>
        <v>22</v>
      </c>
      <c r="M25">
        <f t="shared" si="15"/>
        <v>32</v>
      </c>
      <c r="N25" s="15">
        <f t="shared" si="5"/>
        <v>2.0045454545454503E-3</v>
      </c>
      <c r="O25" s="1">
        <f t="shared" si="6"/>
        <v>40.792540792540713</v>
      </c>
      <c r="P25" s="1">
        <f t="shared" si="7"/>
        <v>1.665857927164287</v>
      </c>
      <c r="Q25" s="14">
        <f t="shared" si="8"/>
        <v>8.1860258540853052E-5</v>
      </c>
      <c r="R25" s="17">
        <f t="shared" si="9"/>
        <v>0.98521276595744534</v>
      </c>
      <c r="T25">
        <f t="shared" si="20"/>
        <v>22</v>
      </c>
      <c r="U25">
        <f t="shared" si="16"/>
        <v>42</v>
      </c>
      <c r="V25" s="15">
        <f t="shared" si="10"/>
        <v>1.5701298701298772E-3</v>
      </c>
      <c r="W25" s="1">
        <f t="shared" si="11"/>
        <v>31.952174809317814</v>
      </c>
      <c r="X25" s="1">
        <f t="shared" si="12"/>
        <v>1.1615667179222</v>
      </c>
      <c r="Y25" s="14">
        <f t="shared" si="13"/>
        <v>5.7079388518696903E-5</v>
      </c>
      <c r="Z25" s="17">
        <f t="shared" si="14"/>
        <v>0.97550537801853143</v>
      </c>
    </row>
    <row r="26" spans="1:26" x14ac:dyDescent="0.25">
      <c r="A26" s="3">
        <v>23</v>
      </c>
      <c r="B26" s="3">
        <v>1.002</v>
      </c>
      <c r="C26" s="3">
        <v>1.0329999999999999</v>
      </c>
      <c r="D26" s="3">
        <v>1.071</v>
      </c>
      <c r="E26" s="3">
        <v>1.087</v>
      </c>
      <c r="F26" s="3">
        <f t="shared" si="0"/>
        <v>1.0175000000000001</v>
      </c>
      <c r="G26" s="4">
        <f t="shared" si="1"/>
        <v>3.0009680542110281E-2</v>
      </c>
      <c r="H26" s="3">
        <f t="shared" si="2"/>
        <v>1.079</v>
      </c>
      <c r="I26" s="4">
        <f t="shared" si="3"/>
        <v>1.4719411223551072E-2</v>
      </c>
      <c r="J26" s="3">
        <f t="shared" si="4"/>
        <v>6.1499999999999888E-2</v>
      </c>
      <c r="L26">
        <f t="shared" si="19"/>
        <v>23</v>
      </c>
      <c r="M26">
        <f t="shared" si="15"/>
        <v>33</v>
      </c>
      <c r="N26" s="15">
        <f t="shared" si="5"/>
        <v>1.8590909090909029E-3</v>
      </c>
      <c r="O26" s="1">
        <f t="shared" si="6"/>
        <v>37.832537832537717</v>
      </c>
      <c r="P26" s="1">
        <f t="shared" si="7"/>
        <v>1.1198073406429885</v>
      </c>
      <c r="Q26" s="14">
        <f t="shared" si="8"/>
        <v>5.5027332719196439E-5</v>
      </c>
      <c r="R26" s="17">
        <f t="shared" si="9"/>
        <v>0.99217674970343994</v>
      </c>
      <c r="T26">
        <f t="shared" si="20"/>
        <v>23</v>
      </c>
      <c r="U26">
        <f t="shared" si="16"/>
        <v>43</v>
      </c>
      <c r="V26" s="15">
        <f t="shared" si="10"/>
        <v>1.4681818181818227E-3</v>
      </c>
      <c r="W26" s="1">
        <f t="shared" si="11"/>
        <v>29.877529877529973</v>
      </c>
      <c r="X26" s="1">
        <f t="shared" si="12"/>
        <v>1.0568497392901639</v>
      </c>
      <c r="Y26" s="14">
        <f t="shared" si="13"/>
        <v>5.1933596188718638E-5</v>
      </c>
      <c r="Z26" s="17">
        <f t="shared" si="14"/>
        <v>0.97677868104880272</v>
      </c>
    </row>
    <row r="27" spans="1:26" x14ac:dyDescent="0.25">
      <c r="A27" s="3">
        <v>24</v>
      </c>
      <c r="B27" s="3">
        <v>1</v>
      </c>
      <c r="C27" s="3">
        <v>1.0289999999999999</v>
      </c>
      <c r="D27" s="3">
        <v>1.07</v>
      </c>
      <c r="E27" s="3">
        <v>1.085</v>
      </c>
      <c r="F27" s="3">
        <f t="shared" si="0"/>
        <v>1.0145</v>
      </c>
      <c r="G27" s="4">
        <f t="shared" si="1"/>
        <v>2.8182701652089328E-2</v>
      </c>
      <c r="H27" s="3">
        <f t="shared" si="2"/>
        <v>1.0775000000000001</v>
      </c>
      <c r="I27" s="4">
        <f t="shared" si="3"/>
        <v>1.3824884792626639E-2</v>
      </c>
      <c r="J27" s="3">
        <f t="shared" si="4"/>
        <v>6.3000000000000167E-2</v>
      </c>
      <c r="L27">
        <f t="shared" si="19"/>
        <v>24</v>
      </c>
      <c r="M27">
        <f t="shared" si="15"/>
        <v>34</v>
      </c>
      <c r="N27" s="15">
        <f t="shared" si="5"/>
        <v>1.7954545454545385E-3</v>
      </c>
      <c r="O27" s="1">
        <f t="shared" si="6"/>
        <v>36.537536537536404</v>
      </c>
      <c r="P27" s="1">
        <f t="shared" si="7"/>
        <v>1.1433317434255754</v>
      </c>
      <c r="Q27" s="14">
        <f t="shared" si="8"/>
        <v>5.6183321871932774E-5</v>
      </c>
      <c r="R27" s="17">
        <f t="shared" si="9"/>
        <v>0.99126429479034472</v>
      </c>
      <c r="T27">
        <f t="shared" si="20"/>
        <v>24</v>
      </c>
      <c r="U27">
        <f t="shared" si="16"/>
        <v>44</v>
      </c>
      <c r="V27" s="15">
        <f t="shared" si="10"/>
        <v>1.3935064935064975E-3</v>
      </c>
      <c r="W27" s="1">
        <f t="shared" si="11"/>
        <v>28.357885500742729</v>
      </c>
      <c r="X27" s="1">
        <f t="shared" si="12"/>
        <v>1.0603441174979142</v>
      </c>
      <c r="Y27" s="14">
        <f t="shared" si="13"/>
        <v>5.2105309933847491E-5</v>
      </c>
      <c r="Z27" s="17">
        <f t="shared" si="14"/>
        <v>0.97412303214561757</v>
      </c>
    </row>
    <row r="28" spans="1:26" x14ac:dyDescent="0.25">
      <c r="A28" s="3">
        <v>25</v>
      </c>
      <c r="B28" s="3">
        <v>0.997</v>
      </c>
      <c r="C28" s="3">
        <v>1.0249999999999999</v>
      </c>
      <c r="D28" s="3">
        <v>1.069</v>
      </c>
      <c r="E28" s="3">
        <v>1.0840000000000001</v>
      </c>
      <c r="F28" s="3">
        <f t="shared" si="0"/>
        <v>1.0109999999999999</v>
      </c>
      <c r="G28" s="4">
        <f t="shared" si="1"/>
        <v>2.7317073170731624E-2</v>
      </c>
      <c r="H28" s="3">
        <f t="shared" si="2"/>
        <v>1.0765</v>
      </c>
      <c r="I28" s="4">
        <f t="shared" si="3"/>
        <v>1.3837638376383878E-2</v>
      </c>
      <c r="J28" s="3">
        <f t="shared" si="4"/>
        <v>6.5500000000000114E-2</v>
      </c>
      <c r="L28">
        <f t="shared" si="19"/>
        <v>25</v>
      </c>
      <c r="M28">
        <f t="shared" si="15"/>
        <v>35</v>
      </c>
      <c r="N28" s="15">
        <f t="shared" si="5"/>
        <v>1.7000000000000023E-3</v>
      </c>
      <c r="O28" s="1">
        <f t="shared" si="6"/>
        <v>34.595034595034647</v>
      </c>
      <c r="P28" s="1">
        <f t="shared" si="7"/>
        <v>0.82964097921045543</v>
      </c>
      <c r="Q28" s="14">
        <f t="shared" si="8"/>
        <v>4.0768557718401769E-5</v>
      </c>
      <c r="R28" s="17">
        <f t="shared" si="9"/>
        <v>0.99485064011379887</v>
      </c>
      <c r="T28">
        <f t="shared" si="20"/>
        <v>25</v>
      </c>
      <c r="U28">
        <f t="shared" si="16"/>
        <v>45</v>
      </c>
      <c r="V28" s="15">
        <f t="shared" si="10"/>
        <v>1.3142857142857186E-3</v>
      </c>
      <c r="W28" s="1">
        <f t="shared" si="11"/>
        <v>26.74574103145541</v>
      </c>
      <c r="X28" s="1">
        <f t="shared" si="12"/>
        <v>0.97399711092904429</v>
      </c>
      <c r="Y28" s="14">
        <f t="shared" si="13"/>
        <v>4.7862218031053231E-5</v>
      </c>
      <c r="Z28" s="17">
        <f t="shared" si="14"/>
        <v>0.97542168674698737</v>
      </c>
    </row>
    <row r="29" spans="1:26" x14ac:dyDescent="0.25">
      <c r="A29" s="3">
        <v>26</v>
      </c>
      <c r="B29" s="3">
        <v>0.99399999999999999</v>
      </c>
      <c r="C29" s="3">
        <v>1.0209999999999999</v>
      </c>
      <c r="D29" s="3">
        <v>1.0680000000000001</v>
      </c>
      <c r="E29" s="3">
        <v>1.083</v>
      </c>
      <c r="F29" s="3">
        <f t="shared" si="0"/>
        <v>1.0074999999999998</v>
      </c>
      <c r="G29" s="4">
        <f t="shared" si="1"/>
        <v>2.6444662095984246E-2</v>
      </c>
      <c r="H29" s="3">
        <f t="shared" si="2"/>
        <v>1.0754999999999999</v>
      </c>
      <c r="I29" s="4">
        <f t="shared" si="3"/>
        <v>1.3850415512465285E-2</v>
      </c>
      <c r="J29" s="3">
        <f t="shared" si="4"/>
        <v>6.800000000000006E-2</v>
      </c>
      <c r="L29">
        <f t="shared" si="19"/>
        <v>26</v>
      </c>
      <c r="M29">
        <f t="shared" si="15"/>
        <v>36</v>
      </c>
      <c r="N29" s="15">
        <f t="shared" si="5"/>
        <v>1.6272727272727346E-3</v>
      </c>
      <c r="O29" s="1">
        <f t="shared" si="6"/>
        <v>33.115033115033263</v>
      </c>
      <c r="P29" s="1">
        <f t="shared" si="7"/>
        <v>0.51224231712226931</v>
      </c>
      <c r="Q29" s="14">
        <f t="shared" si="8"/>
        <v>2.5171587463388313E-5</v>
      </c>
      <c r="R29" s="17">
        <f t="shared" si="9"/>
        <v>0.99785113671753323</v>
      </c>
      <c r="T29">
        <f t="shared" si="20"/>
        <v>26</v>
      </c>
      <c r="U29">
        <f t="shared" si="16"/>
        <v>46</v>
      </c>
      <c r="V29" s="15">
        <f t="shared" si="10"/>
        <v>1.2519480519480582E-3</v>
      </c>
      <c r="W29" s="1">
        <f t="shared" si="11"/>
        <v>25.477168334311326</v>
      </c>
      <c r="X29" s="1">
        <f t="shared" si="12"/>
        <v>0.86458706103301008</v>
      </c>
      <c r="Y29" s="14">
        <f t="shared" si="13"/>
        <v>4.2485808179162113E-5</v>
      </c>
      <c r="Z29" s="17">
        <f t="shared" si="14"/>
        <v>0.97858744984888801</v>
      </c>
    </row>
    <row r="30" spans="1:26" x14ac:dyDescent="0.25">
      <c r="A30" s="3">
        <v>27</v>
      </c>
      <c r="B30" s="3">
        <v>0.99099999999999999</v>
      </c>
      <c r="C30" s="3">
        <v>1.0169999999999999</v>
      </c>
      <c r="D30" s="3">
        <v>1.0669999999999999</v>
      </c>
      <c r="E30" s="3">
        <v>1.081</v>
      </c>
      <c r="F30" s="3">
        <f t="shared" si="0"/>
        <v>1.004</v>
      </c>
      <c r="G30" s="4">
        <f t="shared" si="1"/>
        <v>2.556538839724672E-2</v>
      </c>
      <c r="H30" s="3">
        <f t="shared" si="2"/>
        <v>1.0739999999999998</v>
      </c>
      <c r="I30" s="4">
        <f t="shared" si="3"/>
        <v>1.2950971322849225E-2</v>
      </c>
      <c r="J30" s="3">
        <f t="shared" si="4"/>
        <v>6.999999999999984E-2</v>
      </c>
      <c r="L30">
        <f t="shared" si="19"/>
        <v>27</v>
      </c>
      <c r="M30">
        <f t="shared" si="15"/>
        <v>37</v>
      </c>
      <c r="N30" s="15">
        <f t="shared" si="5"/>
        <v>1.5636363636363792E-3</v>
      </c>
      <c r="O30" s="1">
        <f t="shared" si="6"/>
        <v>31.820031820032145</v>
      </c>
      <c r="P30" s="1">
        <f t="shared" si="7"/>
        <v>0.53759807396816806</v>
      </c>
      <c r="Q30" s="14">
        <f t="shared" si="8"/>
        <v>2.641756935479577E-5</v>
      </c>
      <c r="R30" s="17">
        <f t="shared" si="9"/>
        <v>0.99743762643290534</v>
      </c>
      <c r="T30">
        <f t="shared" si="20"/>
        <v>27</v>
      </c>
      <c r="U30">
        <f t="shared" si="16"/>
        <v>47</v>
      </c>
      <c r="V30" s="15">
        <f t="shared" si="10"/>
        <v>1.201298701298707E-3</v>
      </c>
      <c r="W30" s="1">
        <f t="shared" si="11"/>
        <v>24.446453017881712</v>
      </c>
      <c r="X30" s="1">
        <f t="shared" si="12"/>
        <v>0.78552135289157421</v>
      </c>
      <c r="Y30" s="14">
        <f t="shared" si="13"/>
        <v>3.8600519281091952E-5</v>
      </c>
      <c r="Z30" s="17">
        <f t="shared" si="14"/>
        <v>0.98076019302850481</v>
      </c>
    </row>
    <row r="31" spans="1:26" x14ac:dyDescent="0.25">
      <c r="A31" s="3">
        <v>28</v>
      </c>
      <c r="B31" s="3">
        <v>0.98799999999999999</v>
      </c>
      <c r="C31" s="3">
        <v>1.0129999999999999</v>
      </c>
      <c r="D31" s="3">
        <v>1.0660000000000001</v>
      </c>
      <c r="E31" s="3">
        <v>1.079</v>
      </c>
      <c r="F31" s="3">
        <f t="shared" si="0"/>
        <v>1.0004999999999999</v>
      </c>
      <c r="G31" s="4">
        <f t="shared" si="1"/>
        <v>2.467917077986171E-2</v>
      </c>
      <c r="H31" s="3">
        <f t="shared" si="2"/>
        <v>1.0725</v>
      </c>
      <c r="I31" s="4">
        <f t="shared" si="3"/>
        <v>1.2048192771084246E-2</v>
      </c>
      <c r="J31" s="3">
        <f t="shared" si="4"/>
        <v>7.2000000000000064E-2</v>
      </c>
      <c r="L31">
        <f t="shared" si="19"/>
        <v>28</v>
      </c>
      <c r="M31">
        <f t="shared" si="15"/>
        <v>38</v>
      </c>
      <c r="N31" s="15">
        <f t="shared" si="5"/>
        <v>1.450000000000011E-3</v>
      </c>
      <c r="O31" s="1">
        <f t="shared" si="6"/>
        <v>29.507529507529739</v>
      </c>
      <c r="P31" s="1">
        <f t="shared" si="7"/>
        <v>1.1449935636972255</v>
      </c>
      <c r="Q31" s="14">
        <f t="shared" si="8"/>
        <v>5.6264983720081653E-5</v>
      </c>
      <c r="R31" s="17">
        <f t="shared" si="9"/>
        <v>0.98662982354081874</v>
      </c>
      <c r="T31">
        <f t="shared" si="20"/>
        <v>28</v>
      </c>
      <c r="U31">
        <f t="shared" si="16"/>
        <v>48</v>
      </c>
      <c r="V31" s="15">
        <f t="shared" si="10"/>
        <v>1.1441558441558453E-3</v>
      </c>
      <c r="W31" s="1">
        <f t="shared" si="11"/>
        <v>23.283594712166167</v>
      </c>
      <c r="X31" s="1">
        <f t="shared" si="12"/>
        <v>0.75685653895876615</v>
      </c>
      <c r="Y31" s="14">
        <f t="shared" si="13"/>
        <v>3.7191930324433765E-5</v>
      </c>
      <c r="Z31" s="17">
        <f t="shared" si="14"/>
        <v>0.98031895858506235</v>
      </c>
    </row>
    <row r="32" spans="1:26" x14ac:dyDescent="0.25">
      <c r="A32" s="3">
        <v>29</v>
      </c>
      <c r="B32" s="3">
        <v>0.98599999999999999</v>
      </c>
      <c r="C32" s="3">
        <v>1.0089999999999999</v>
      </c>
      <c r="D32" s="3">
        <v>1.0649999999999999</v>
      </c>
      <c r="E32" s="3">
        <v>1.077</v>
      </c>
      <c r="F32" s="3">
        <f t="shared" si="0"/>
        <v>0.99749999999999994</v>
      </c>
      <c r="G32" s="4">
        <f t="shared" si="1"/>
        <v>2.27948463825569E-2</v>
      </c>
      <c r="H32" s="3">
        <f t="shared" si="2"/>
        <v>1.071</v>
      </c>
      <c r="I32" s="4">
        <f t="shared" si="3"/>
        <v>1.1142061281337058E-2</v>
      </c>
      <c r="J32" s="3">
        <f t="shared" si="4"/>
        <v>7.350000000000001E-2</v>
      </c>
      <c r="L32">
        <f t="shared" si="19"/>
        <v>29</v>
      </c>
      <c r="M32">
        <f t="shared" si="15"/>
        <v>39</v>
      </c>
      <c r="N32" s="15">
        <f t="shared" si="5"/>
        <v>1.3727272727272913E-3</v>
      </c>
      <c r="O32" s="1">
        <f t="shared" si="6"/>
        <v>27.935027935028323</v>
      </c>
      <c r="P32" s="1">
        <f t="shared" si="7"/>
        <v>1.2846823951356938</v>
      </c>
      <c r="Q32" s="14">
        <f t="shared" si="8"/>
        <v>6.3129292896967989E-5</v>
      </c>
      <c r="R32" s="17">
        <f t="shared" si="9"/>
        <v>0.9813212825478812</v>
      </c>
      <c r="T32">
        <f t="shared" si="20"/>
        <v>29</v>
      </c>
      <c r="U32">
        <f t="shared" si="16"/>
        <v>49</v>
      </c>
      <c r="V32" s="15">
        <f t="shared" si="10"/>
        <v>1.0896103896103923E-3</v>
      </c>
      <c r="W32" s="1">
        <f t="shared" si="11"/>
        <v>22.173593602165088</v>
      </c>
      <c r="X32" s="1">
        <f t="shared" si="12"/>
        <v>0.75344886603538974</v>
      </c>
      <c r="Y32" s="14">
        <f t="shared" si="13"/>
        <v>3.7024477276979043E-5</v>
      </c>
      <c r="Z32" s="17">
        <f t="shared" si="14"/>
        <v>0.97853333271550291</v>
      </c>
    </row>
    <row r="33" spans="1:26" x14ac:dyDescent="0.25">
      <c r="A33" s="3">
        <v>30</v>
      </c>
      <c r="B33" s="3">
        <v>0.98399999999999999</v>
      </c>
      <c r="C33" s="3">
        <v>1.006</v>
      </c>
      <c r="D33" s="3">
        <v>1.0640000000000001</v>
      </c>
      <c r="E33" s="3">
        <v>1.0760000000000001</v>
      </c>
      <c r="F33" s="3">
        <f t="shared" si="0"/>
        <v>0.995</v>
      </c>
      <c r="G33" s="4">
        <f t="shared" si="1"/>
        <v>2.1868787276341967E-2</v>
      </c>
      <c r="H33" s="3">
        <f t="shared" si="2"/>
        <v>1.07</v>
      </c>
      <c r="I33" s="4">
        <f t="shared" si="3"/>
        <v>1.1152416356877333E-2</v>
      </c>
      <c r="J33" s="3">
        <f t="shared" si="4"/>
        <v>7.5000000000000067E-2</v>
      </c>
      <c r="L33">
        <f t="shared" si="19"/>
        <v>30</v>
      </c>
      <c r="M33">
        <f t="shared" si="15"/>
        <v>40</v>
      </c>
      <c r="N33" s="15">
        <f t="shared" si="5"/>
        <v>1.2863636363636527E-3</v>
      </c>
      <c r="O33" s="1">
        <f t="shared" si="6"/>
        <v>26.177526177526513</v>
      </c>
      <c r="P33" s="1">
        <f t="shared" si="7"/>
        <v>1.3193653812443713</v>
      </c>
      <c r="Q33" s="14">
        <f t="shared" si="8"/>
        <v>6.4833614834348385E-5</v>
      </c>
      <c r="R33" s="17">
        <f t="shared" si="9"/>
        <v>0.97764892578125018</v>
      </c>
      <c r="T33">
        <f t="shared" si="20"/>
        <v>30</v>
      </c>
      <c r="U33">
        <f t="shared" si="16"/>
        <v>50</v>
      </c>
      <c r="V33" s="15">
        <f t="shared" si="10"/>
        <v>1.0389610389610403E-3</v>
      </c>
      <c r="W33" s="1">
        <f t="shared" si="11"/>
        <v>21.14287828573546</v>
      </c>
      <c r="X33" s="1">
        <f t="shared" si="12"/>
        <v>0.70664371623230293</v>
      </c>
      <c r="Y33" s="14">
        <f t="shared" si="13"/>
        <v>3.472447221565536E-5</v>
      </c>
      <c r="Z33" s="17">
        <f t="shared" si="14"/>
        <v>0.97921713629988294</v>
      </c>
    </row>
    <row r="34" spans="1:26" x14ac:dyDescent="0.25">
      <c r="A34" s="3">
        <v>31</v>
      </c>
      <c r="B34" s="3">
        <v>0.98199999999999998</v>
      </c>
      <c r="C34" s="3">
        <v>1.002</v>
      </c>
      <c r="D34" s="3">
        <v>1.0629999999999999</v>
      </c>
      <c r="E34" s="3">
        <v>1.075</v>
      </c>
      <c r="F34" s="3">
        <f t="shared" si="0"/>
        <v>0.99199999999999999</v>
      </c>
      <c r="G34" s="4">
        <f t="shared" si="1"/>
        <v>1.9960079840319379E-2</v>
      </c>
      <c r="H34" s="3">
        <f t="shared" si="2"/>
        <v>1.069</v>
      </c>
      <c r="I34" s="4">
        <f t="shared" si="3"/>
        <v>1.1162790697674429E-2</v>
      </c>
      <c r="J34" s="3">
        <f t="shared" si="4"/>
        <v>7.6999999999999957E-2</v>
      </c>
      <c r="L34">
        <f t="shared" si="19"/>
        <v>31</v>
      </c>
      <c r="M34">
        <f t="shared" si="15"/>
        <v>41</v>
      </c>
      <c r="N34" s="15">
        <f t="shared" si="5"/>
        <v>1.2409090909091085E-3</v>
      </c>
      <c r="O34" s="1">
        <f t="shared" si="6"/>
        <v>25.252525252525615</v>
      </c>
      <c r="P34" s="1">
        <f t="shared" si="7"/>
        <v>1.1499646155679109</v>
      </c>
      <c r="Q34" s="14">
        <f t="shared" si="8"/>
        <v>5.6509261209007119E-5</v>
      </c>
      <c r="R34" s="17">
        <f t="shared" si="9"/>
        <v>0.98167808219177966</v>
      </c>
      <c r="T34">
        <f t="shared" si="20"/>
        <v>31</v>
      </c>
      <c r="U34">
        <f t="shared" si="16"/>
        <v>51</v>
      </c>
      <c r="V34" s="15">
        <f t="shared" si="10"/>
        <v>1.0123376623376629E-3</v>
      </c>
      <c r="W34" s="1">
        <f t="shared" si="11"/>
        <v>20.601092029663473</v>
      </c>
      <c r="X34" s="1">
        <f t="shared" si="12"/>
        <v>0.60275878788370385</v>
      </c>
      <c r="Y34" s="14">
        <f t="shared" si="13"/>
        <v>2.96195668366052E-5</v>
      </c>
      <c r="Z34" s="17">
        <f t="shared" si="14"/>
        <v>0.98399509314389555</v>
      </c>
    </row>
    <row r="35" spans="1:26" x14ac:dyDescent="0.25">
      <c r="A35" s="3">
        <v>32</v>
      </c>
      <c r="B35" s="3">
        <v>0.98</v>
      </c>
      <c r="C35" s="3">
        <v>0.999</v>
      </c>
      <c r="D35" s="3">
        <v>1.0620000000000001</v>
      </c>
      <c r="E35" s="3">
        <v>1.073</v>
      </c>
      <c r="F35" s="3">
        <f t="shared" si="0"/>
        <v>0.98950000000000005</v>
      </c>
      <c r="G35" s="4">
        <f t="shared" si="1"/>
        <v>1.9019019019019034E-2</v>
      </c>
      <c r="H35" s="3">
        <f t="shared" si="2"/>
        <v>1.0674999999999999</v>
      </c>
      <c r="I35" s="4">
        <f t="shared" si="3"/>
        <v>1.0251630941286019E-2</v>
      </c>
      <c r="J35" s="3">
        <f t="shared" si="4"/>
        <v>7.7999999999999847E-2</v>
      </c>
      <c r="L35">
        <f t="shared" si="19"/>
        <v>32</v>
      </c>
      <c r="M35">
        <f t="shared" si="15"/>
        <v>42</v>
      </c>
      <c r="N35" s="15">
        <f t="shared" si="5"/>
        <v>1.1681818181818308E-3</v>
      </c>
      <c r="O35" s="1">
        <f t="shared" si="6"/>
        <v>23.772523772524035</v>
      </c>
      <c r="P35" s="1">
        <f t="shared" si="7"/>
        <v>1.2143022821324512</v>
      </c>
      <c r="Q35" s="14">
        <f t="shared" si="8"/>
        <v>5.9670814143988645E-5</v>
      </c>
      <c r="R35" s="17">
        <f t="shared" si="9"/>
        <v>0.97705621301774959</v>
      </c>
      <c r="T35">
        <f t="shared" si="20"/>
        <v>32</v>
      </c>
      <c r="U35">
        <f t="shared" si="16"/>
        <v>52</v>
      </c>
      <c r="V35" s="15">
        <f t="shared" si="10"/>
        <v>9.8961038961038945E-4</v>
      </c>
      <c r="W35" s="1">
        <f t="shared" si="11"/>
        <v>20.138591567162997</v>
      </c>
      <c r="X35" s="1">
        <f t="shared" si="12"/>
        <v>0.54177211992382213</v>
      </c>
      <c r="Y35" s="14">
        <f t="shared" si="13"/>
        <v>2.6622681973056616E-5</v>
      </c>
      <c r="Z35" s="17">
        <f t="shared" si="14"/>
        <v>0.98643569654875429</v>
      </c>
    </row>
    <row r="36" spans="1:26" x14ac:dyDescent="0.25">
      <c r="A36" s="3">
        <v>33</v>
      </c>
      <c r="B36" s="3">
        <v>0.97799999999999998</v>
      </c>
      <c r="C36" s="3">
        <v>0.995</v>
      </c>
      <c r="D36" s="3">
        <v>1.0609999999999999</v>
      </c>
      <c r="E36" s="3">
        <v>1.0720000000000001</v>
      </c>
      <c r="F36" s="3">
        <f t="shared" si="0"/>
        <v>0.98649999999999993</v>
      </c>
      <c r="G36" s="4">
        <f t="shared" si="1"/>
        <v>1.7085427135678406E-2</v>
      </c>
      <c r="H36" s="3">
        <f t="shared" si="2"/>
        <v>1.0665</v>
      </c>
      <c r="I36" s="4">
        <f t="shared" si="3"/>
        <v>1.0261194029850859E-2</v>
      </c>
      <c r="J36" s="3">
        <f t="shared" si="4"/>
        <v>8.0000000000000071E-2</v>
      </c>
      <c r="L36">
        <f t="shared" si="19"/>
        <v>33</v>
      </c>
      <c r="M36">
        <f t="shared" si="15"/>
        <v>43</v>
      </c>
      <c r="N36" s="15">
        <f t="shared" si="5"/>
        <v>1.0545454545454523E-3</v>
      </c>
      <c r="O36" s="1">
        <f t="shared" si="6"/>
        <v>21.460021460021419</v>
      </c>
      <c r="P36" s="1">
        <f t="shared" si="7"/>
        <v>1.1014029858716421</v>
      </c>
      <c r="Q36" s="14">
        <f t="shared" si="8"/>
        <v>5.4122942725732481E-5</v>
      </c>
      <c r="R36" s="17">
        <f t="shared" si="9"/>
        <v>0.97684210526315796</v>
      </c>
      <c r="T36">
        <f t="shared" si="20"/>
        <v>33</v>
      </c>
      <c r="U36">
        <f t="shared" si="16"/>
        <v>53</v>
      </c>
      <c r="V36" s="15">
        <f t="shared" si="10"/>
        <v>9.5844155844155307E-4</v>
      </c>
      <c r="W36" s="1">
        <f t="shared" si="11"/>
        <v>19.504305218590826</v>
      </c>
      <c r="X36" s="1">
        <f t="shared" si="12"/>
        <v>0.43991524508074076</v>
      </c>
      <c r="Y36" s="14">
        <f t="shared" si="13"/>
        <v>2.1617435143267596E-5</v>
      </c>
      <c r="Z36" s="17">
        <f t="shared" si="14"/>
        <v>0.99042688933003975</v>
      </c>
    </row>
    <row r="37" spans="1:26" x14ac:dyDescent="0.25">
      <c r="A37" s="3">
        <v>34</v>
      </c>
      <c r="B37" s="3">
        <v>0.97599999999999998</v>
      </c>
      <c r="C37" s="3">
        <v>0.99199999999999999</v>
      </c>
      <c r="D37" s="3">
        <v>1.06</v>
      </c>
      <c r="E37" s="3">
        <v>1.071</v>
      </c>
      <c r="F37" s="3">
        <f t="shared" si="0"/>
        <v>0.98399999999999999</v>
      </c>
      <c r="G37" s="4">
        <f t="shared" si="1"/>
        <v>1.612903225806453E-2</v>
      </c>
      <c r="H37" s="3">
        <f t="shared" si="2"/>
        <v>1.0655000000000001</v>
      </c>
      <c r="I37" s="4">
        <f t="shared" si="3"/>
        <v>1.0270774976657236E-2</v>
      </c>
      <c r="J37" s="3">
        <f t="shared" si="4"/>
        <v>8.1500000000000128E-2</v>
      </c>
      <c r="L37">
        <f t="shared" si="19"/>
        <v>34</v>
      </c>
      <c r="M37">
        <f t="shared" si="15"/>
        <v>44</v>
      </c>
      <c r="N37" s="15">
        <f t="shared" si="5"/>
        <v>9.8181818181818071E-4</v>
      </c>
      <c r="O37" s="1">
        <f t="shared" si="6"/>
        <v>19.980019980019961</v>
      </c>
      <c r="P37" s="1">
        <f t="shared" si="7"/>
        <v>1.0151624692069618</v>
      </c>
      <c r="Q37" s="14">
        <f t="shared" si="8"/>
        <v>4.9885083736830093E-5</v>
      </c>
      <c r="R37" s="17">
        <f t="shared" si="9"/>
        <v>0.97729367406786838</v>
      </c>
      <c r="T37">
        <f t="shared" si="20"/>
        <v>34</v>
      </c>
      <c r="U37">
        <f t="shared" si="16"/>
        <v>54</v>
      </c>
      <c r="V37" s="15">
        <f t="shared" si="10"/>
        <v>9.4675324675324256E-4</v>
      </c>
      <c r="W37" s="1">
        <f t="shared" si="11"/>
        <v>19.266447837876324</v>
      </c>
      <c r="X37" s="1">
        <f t="shared" si="12"/>
        <v>0.3965371403418616</v>
      </c>
      <c r="Y37" s="14">
        <f t="shared" si="13"/>
        <v>1.9485835076399073E-5</v>
      </c>
      <c r="Z37" s="17">
        <f t="shared" si="14"/>
        <v>0.99201570477023027</v>
      </c>
    </row>
    <row r="38" spans="1:26" x14ac:dyDescent="0.25">
      <c r="A38" s="3">
        <v>35</v>
      </c>
      <c r="B38" s="3">
        <v>0.97299999999999998</v>
      </c>
      <c r="C38" s="3">
        <v>0.98899999999999999</v>
      </c>
      <c r="D38" s="3">
        <v>1.0580000000000001</v>
      </c>
      <c r="E38" s="3">
        <v>1.07</v>
      </c>
      <c r="F38" s="3">
        <f t="shared" si="0"/>
        <v>0.98099999999999998</v>
      </c>
      <c r="G38" s="4">
        <f t="shared" si="1"/>
        <v>1.6177957532861491E-2</v>
      </c>
      <c r="H38" s="3">
        <f t="shared" si="2"/>
        <v>1.0640000000000001</v>
      </c>
      <c r="I38" s="4">
        <f t="shared" si="3"/>
        <v>1.1214953271028047E-2</v>
      </c>
      <c r="J38" s="3">
        <f t="shared" si="4"/>
        <v>8.3000000000000074E-2</v>
      </c>
      <c r="L38">
        <f t="shared" ref="L38:M53" si="21">L37+1</f>
        <v>35</v>
      </c>
      <c r="M38">
        <f t="shared" si="15"/>
        <v>45</v>
      </c>
      <c r="N38" s="15">
        <f t="shared" si="5"/>
        <v>9.3181818181817895E-4</v>
      </c>
      <c r="O38" s="1">
        <f t="shared" si="6"/>
        <v>18.96251896251891</v>
      </c>
      <c r="P38" s="1">
        <f t="shared" si="7"/>
        <v>0.91206321195771889</v>
      </c>
      <c r="Q38" s="14">
        <f t="shared" si="8"/>
        <v>4.4818786235602296E-5</v>
      </c>
      <c r="R38" s="17">
        <f t="shared" si="9"/>
        <v>0.97960372960373021</v>
      </c>
      <c r="T38">
        <f t="shared" ref="T38:U53" si="22">T37+1</f>
        <v>35</v>
      </c>
      <c r="U38">
        <f t="shared" si="16"/>
        <v>55</v>
      </c>
      <c r="V38" s="15">
        <f t="shared" si="10"/>
        <v>9.415584415584376E-4</v>
      </c>
      <c r="W38" s="1">
        <f t="shared" si="11"/>
        <v>19.160733446447654</v>
      </c>
      <c r="X38" s="1">
        <f t="shared" si="12"/>
        <v>0.38025742110507499</v>
      </c>
      <c r="Y38" s="14">
        <f t="shared" si="13"/>
        <v>1.8685849673103382E-5</v>
      </c>
      <c r="Z38" s="17">
        <f t="shared" si="14"/>
        <v>0.99257242670779122</v>
      </c>
    </row>
    <row r="39" spans="1:26" x14ac:dyDescent="0.25">
      <c r="A39" s="3">
        <v>36</v>
      </c>
      <c r="B39" s="3">
        <v>0.97099999999999997</v>
      </c>
      <c r="C39" s="3">
        <v>0.98599999999999999</v>
      </c>
      <c r="D39" s="3">
        <v>1.0569999999999999</v>
      </c>
      <c r="E39" s="3">
        <v>1.069</v>
      </c>
      <c r="F39" s="3">
        <f t="shared" si="0"/>
        <v>0.97849999999999993</v>
      </c>
      <c r="G39" s="4">
        <f t="shared" si="1"/>
        <v>1.521298174442192E-2</v>
      </c>
      <c r="H39" s="3">
        <f t="shared" si="2"/>
        <v>1.0629999999999999</v>
      </c>
      <c r="I39" s="4">
        <f t="shared" si="3"/>
        <v>1.1225444340505155E-2</v>
      </c>
      <c r="J39" s="3">
        <f t="shared" si="4"/>
        <v>8.450000000000002E-2</v>
      </c>
      <c r="L39">
        <f t="shared" si="21"/>
        <v>36</v>
      </c>
      <c r="M39">
        <f t="shared" si="15"/>
        <v>46</v>
      </c>
      <c r="N39" s="15">
        <f t="shared" si="5"/>
        <v>9.3181818181817797E-4</v>
      </c>
      <c r="O39" s="1">
        <f t="shared" si="6"/>
        <v>18.962518962518885</v>
      </c>
      <c r="P39" s="1">
        <f t="shared" si="7"/>
        <v>0.91206321195771889</v>
      </c>
      <c r="Q39" s="14">
        <f t="shared" si="8"/>
        <v>4.4818786235602296E-5</v>
      </c>
      <c r="R39" s="17">
        <f t="shared" si="9"/>
        <v>0.97960372960373021</v>
      </c>
      <c r="T39">
        <f t="shared" si="22"/>
        <v>36</v>
      </c>
      <c r="U39">
        <f t="shared" si="16"/>
        <v>56</v>
      </c>
      <c r="V39" s="15">
        <f t="shared" si="10"/>
        <v>9.6298701298700806E-4</v>
      </c>
      <c r="W39" s="1">
        <f t="shared" si="11"/>
        <v>19.596805311090929</v>
      </c>
      <c r="X39" s="1">
        <f t="shared" si="12"/>
        <v>0.48338382447002798</v>
      </c>
      <c r="Y39" s="14">
        <f t="shared" si="13"/>
        <v>2.375348113445717E-5</v>
      </c>
      <c r="Z39" s="17">
        <f t="shared" si="14"/>
        <v>0.98857186094388239</v>
      </c>
    </row>
    <row r="40" spans="1:26" x14ac:dyDescent="0.25">
      <c r="A40" s="3">
        <v>37</v>
      </c>
      <c r="B40" s="3">
        <v>0.96899999999999997</v>
      </c>
      <c r="C40" s="3">
        <v>0.98299999999999998</v>
      </c>
      <c r="D40" s="3">
        <v>1.0549999999999999</v>
      </c>
      <c r="E40" s="3">
        <v>1.0680000000000001</v>
      </c>
      <c r="F40" s="3">
        <f t="shared" si="0"/>
        <v>0.97599999999999998</v>
      </c>
      <c r="G40" s="4">
        <f t="shared" si="1"/>
        <v>1.4242115971515781E-2</v>
      </c>
      <c r="H40" s="3">
        <f t="shared" si="2"/>
        <v>1.0615000000000001</v>
      </c>
      <c r="I40" s="4">
        <f t="shared" si="3"/>
        <v>1.2172284644194871E-2</v>
      </c>
      <c r="J40" s="3">
        <f t="shared" si="4"/>
        <v>8.5500000000000131E-2</v>
      </c>
      <c r="L40">
        <f t="shared" si="21"/>
        <v>37</v>
      </c>
      <c r="M40">
        <f t="shared" si="15"/>
        <v>47</v>
      </c>
      <c r="N40" s="15">
        <f t="shared" si="5"/>
        <v>9.590909090908961E-4</v>
      </c>
      <c r="O40" s="1">
        <f t="shared" si="6"/>
        <v>19.517519517519254</v>
      </c>
      <c r="P40" s="1">
        <f t="shared" si="7"/>
        <v>0.92448689277171847</v>
      </c>
      <c r="Q40" s="14">
        <f t="shared" si="8"/>
        <v>4.5429285910802237E-5</v>
      </c>
      <c r="R40" s="17">
        <f t="shared" si="9"/>
        <v>0.9802069572875387</v>
      </c>
      <c r="T40">
        <f t="shared" si="22"/>
        <v>37</v>
      </c>
      <c r="U40">
        <f t="shared" si="16"/>
        <v>57</v>
      </c>
      <c r="V40" s="15">
        <f t="shared" si="10"/>
        <v>9.9025974025973486E-4</v>
      </c>
      <c r="W40" s="1">
        <f t="shared" si="11"/>
        <v>20.151805866091479</v>
      </c>
      <c r="X40" s="1">
        <f t="shared" si="12"/>
        <v>0.53829188574271336</v>
      </c>
      <c r="Y40" s="14">
        <f t="shared" si="13"/>
        <v>2.6451663265396932E-5</v>
      </c>
      <c r="Z40" s="17">
        <f t="shared" si="14"/>
        <v>0.98662440288144171</v>
      </c>
    </row>
    <row r="41" spans="1:26" x14ac:dyDescent="0.25">
      <c r="A41" s="3">
        <v>38</v>
      </c>
      <c r="B41" s="3">
        <v>0.96799999999999997</v>
      </c>
      <c r="C41" s="3">
        <v>0.98099999999999998</v>
      </c>
      <c r="D41" s="3">
        <v>1.0529999999999999</v>
      </c>
      <c r="E41" s="3">
        <v>1.0669999999999999</v>
      </c>
      <c r="F41" s="3">
        <f t="shared" si="0"/>
        <v>0.97449999999999992</v>
      </c>
      <c r="G41" s="4">
        <f t="shared" si="1"/>
        <v>1.3251783893985741E-2</v>
      </c>
      <c r="H41" s="3">
        <f t="shared" si="2"/>
        <v>1.06</v>
      </c>
      <c r="I41" s="4">
        <f t="shared" si="3"/>
        <v>1.3120899718837875E-2</v>
      </c>
      <c r="J41" s="3">
        <f t="shared" si="4"/>
        <v>8.5500000000000131E-2</v>
      </c>
      <c r="L41">
        <f t="shared" si="21"/>
        <v>38</v>
      </c>
      <c r="M41">
        <f t="shared" si="15"/>
        <v>48</v>
      </c>
      <c r="N41" s="15">
        <f t="shared" si="5"/>
        <v>9.4545454545452994E-4</v>
      </c>
      <c r="O41" s="1">
        <f t="shared" si="6"/>
        <v>19.240019240018928</v>
      </c>
      <c r="P41" s="1">
        <f t="shared" si="7"/>
        <v>0.98280592558732138</v>
      </c>
      <c r="Q41" s="14">
        <f t="shared" si="8"/>
        <v>4.8295083183360967E-5</v>
      </c>
      <c r="R41" s="17">
        <f t="shared" si="9"/>
        <v>0.97705510388437133</v>
      </c>
      <c r="T41">
        <f t="shared" si="22"/>
        <v>38</v>
      </c>
      <c r="U41">
        <f t="shared" si="16"/>
        <v>58</v>
      </c>
      <c r="V41" s="15">
        <f t="shared" si="10"/>
        <v>1.0168831168831133E-3</v>
      </c>
      <c r="W41" s="1">
        <f t="shared" si="11"/>
        <v>20.69359212216348</v>
      </c>
      <c r="X41" s="1">
        <f t="shared" si="12"/>
        <v>0.55968363038956481</v>
      </c>
      <c r="Y41" s="14">
        <f t="shared" si="13"/>
        <v>2.7502853597343208E-5</v>
      </c>
      <c r="Z41" s="17">
        <f t="shared" si="14"/>
        <v>0.98629204806872384</v>
      </c>
    </row>
    <row r="42" spans="1:26" x14ac:dyDescent="0.25">
      <c r="A42" s="3">
        <v>39</v>
      </c>
      <c r="B42" s="3">
        <v>0.96599999999999997</v>
      </c>
      <c r="C42" s="3">
        <v>0.97799999999999998</v>
      </c>
      <c r="D42" s="3">
        <v>1.052</v>
      </c>
      <c r="E42" s="3">
        <v>1.0660000000000001</v>
      </c>
      <c r="F42" s="3">
        <f t="shared" si="0"/>
        <v>0.97199999999999998</v>
      </c>
      <c r="G42" s="4">
        <f t="shared" si="1"/>
        <v>1.2269938650306759E-2</v>
      </c>
      <c r="H42" s="3">
        <f t="shared" si="2"/>
        <v>1.0590000000000002</v>
      </c>
      <c r="I42" s="4">
        <f t="shared" si="3"/>
        <v>1.3133208255159486E-2</v>
      </c>
      <c r="J42" s="3">
        <f t="shared" si="4"/>
        <v>8.7000000000000188E-2</v>
      </c>
      <c r="L42">
        <f t="shared" si="21"/>
        <v>39</v>
      </c>
      <c r="M42">
        <f t="shared" si="15"/>
        <v>49</v>
      </c>
      <c r="N42" s="15">
        <f t="shared" si="5"/>
        <v>8.6818181818180918E-4</v>
      </c>
      <c r="O42" s="1">
        <f t="shared" si="6"/>
        <v>17.667517667517487</v>
      </c>
      <c r="P42" s="1">
        <f t="shared" si="7"/>
        <v>0.97454894668777503</v>
      </c>
      <c r="Q42" s="14">
        <f t="shared" si="8"/>
        <v>4.7889335240237265E-5</v>
      </c>
      <c r="R42" s="17">
        <f t="shared" si="9"/>
        <v>0.97334578441835817</v>
      </c>
      <c r="T42">
        <f t="shared" si="22"/>
        <v>39</v>
      </c>
      <c r="U42">
        <f t="shared" si="16"/>
        <v>59</v>
      </c>
      <c r="V42" s="15">
        <f t="shared" si="10"/>
        <v>1.0220779220779179E-3</v>
      </c>
      <c r="W42" s="1">
        <f t="shared" si="11"/>
        <v>20.79930651359215</v>
      </c>
      <c r="X42" s="1">
        <f t="shared" si="12"/>
        <v>0.56534748633225351</v>
      </c>
      <c r="Y42" s="14">
        <f t="shared" si="13"/>
        <v>2.7781175478366935E-5</v>
      </c>
      <c r="Z42" s="17">
        <f t="shared" si="14"/>
        <v>0.98615691623456203</v>
      </c>
    </row>
    <row r="43" spans="1:26" x14ac:dyDescent="0.25">
      <c r="A43" s="3">
        <v>40</v>
      </c>
      <c r="B43" s="3">
        <v>0.96299999999999997</v>
      </c>
      <c r="C43" s="3">
        <v>0.97599999999999998</v>
      </c>
      <c r="D43" s="3">
        <v>1.05</v>
      </c>
      <c r="E43" s="3">
        <v>1.0649999999999999</v>
      </c>
      <c r="F43" s="3">
        <f t="shared" si="0"/>
        <v>0.96950000000000003</v>
      </c>
      <c r="G43" s="4">
        <f t="shared" si="1"/>
        <v>1.3319672131147552E-2</v>
      </c>
      <c r="H43" s="3">
        <f t="shared" si="2"/>
        <v>1.0575000000000001</v>
      </c>
      <c r="I43" s="4">
        <f t="shared" si="3"/>
        <v>1.408450704225343E-2</v>
      </c>
      <c r="J43" s="3">
        <f t="shared" si="4"/>
        <v>8.8000000000000078E-2</v>
      </c>
      <c r="L43">
        <f t="shared" si="21"/>
        <v>40</v>
      </c>
      <c r="M43">
        <f t="shared" si="15"/>
        <v>50</v>
      </c>
      <c r="N43" s="15">
        <f t="shared" si="5"/>
        <v>8.2727272727272294E-4</v>
      </c>
      <c r="O43" s="1">
        <f t="shared" si="6"/>
        <v>16.835016835016752</v>
      </c>
      <c r="P43" s="1">
        <f t="shared" si="7"/>
        <v>0.94331955333419015</v>
      </c>
      <c r="Q43" s="14">
        <f t="shared" si="8"/>
        <v>4.6354722850842094E-5</v>
      </c>
      <c r="R43" s="17">
        <f t="shared" si="9"/>
        <v>0.97251908396946685</v>
      </c>
      <c r="T43">
        <f t="shared" si="22"/>
        <v>40</v>
      </c>
      <c r="U43">
        <f t="shared" si="16"/>
        <v>60</v>
      </c>
      <c r="V43" s="15">
        <f t="shared" si="10"/>
        <v>1.033116883116878E-3</v>
      </c>
      <c r="W43" s="1">
        <f t="shared" si="11"/>
        <v>21.023949595378067</v>
      </c>
      <c r="X43" s="1">
        <f t="shared" si="12"/>
        <v>0.56373310762416662</v>
      </c>
      <c r="Y43" s="14">
        <f t="shared" si="13"/>
        <v>2.7701844908651541E-5</v>
      </c>
      <c r="Z43" s="17">
        <f t="shared" si="14"/>
        <v>0.98652342684324157</v>
      </c>
    </row>
    <row r="44" spans="1:26" x14ac:dyDescent="0.25">
      <c r="A44" s="3">
        <v>41</v>
      </c>
      <c r="B44" s="3">
        <v>0.96099999999999997</v>
      </c>
      <c r="C44" s="3">
        <v>0.97399999999999998</v>
      </c>
      <c r="D44" s="3">
        <v>1.05</v>
      </c>
      <c r="E44" s="3">
        <v>1.0649999999999999</v>
      </c>
      <c r="F44" s="3">
        <f t="shared" si="0"/>
        <v>0.96750000000000003</v>
      </c>
      <c r="G44" s="4">
        <f t="shared" si="1"/>
        <v>1.3347022587269006E-2</v>
      </c>
      <c r="H44" s="3">
        <f t="shared" si="2"/>
        <v>1.0575000000000001</v>
      </c>
      <c r="I44" s="4">
        <f t="shared" si="3"/>
        <v>1.408450704225343E-2</v>
      </c>
      <c r="J44" s="3">
        <f t="shared" si="4"/>
        <v>9.000000000000008E-2</v>
      </c>
      <c r="L44">
        <f t="shared" si="21"/>
        <v>41</v>
      </c>
      <c r="M44">
        <f t="shared" si="15"/>
        <v>51</v>
      </c>
      <c r="N44" s="15">
        <f t="shared" si="5"/>
        <v>8.6818181818181124E-4</v>
      </c>
      <c r="O44" s="1">
        <f t="shared" si="6"/>
        <v>17.667517667517529</v>
      </c>
      <c r="P44" s="1">
        <f t="shared" si="7"/>
        <v>1.2095956664281582</v>
      </c>
      <c r="Q44" s="14">
        <f t="shared" si="8"/>
        <v>5.9439531048279682E-5</v>
      </c>
      <c r="R44" s="17">
        <f t="shared" si="9"/>
        <v>0.95952130457654061</v>
      </c>
      <c r="T44">
        <f t="shared" si="22"/>
        <v>41</v>
      </c>
      <c r="U44">
        <f t="shared" si="16"/>
        <v>61</v>
      </c>
      <c r="V44" s="15">
        <f t="shared" si="10"/>
        <v>1.0564935064934988E-3</v>
      </c>
      <c r="W44" s="1">
        <f t="shared" si="11"/>
        <v>21.49966435680706</v>
      </c>
      <c r="X44" s="1">
        <f t="shared" si="12"/>
        <v>0.5873032371560738</v>
      </c>
      <c r="Y44" s="14">
        <f t="shared" si="13"/>
        <v>2.8860081073849465E-5</v>
      </c>
      <c r="Z44" s="17">
        <f t="shared" si="14"/>
        <v>0.98602020367569809</v>
      </c>
    </row>
    <row r="45" spans="1:26" x14ac:dyDescent="0.25">
      <c r="A45" s="3">
        <v>42</v>
      </c>
      <c r="B45" s="3">
        <v>0.95899999999999996</v>
      </c>
      <c r="C45" s="3">
        <v>0.97299999999999998</v>
      </c>
      <c r="D45" s="3">
        <v>1.048</v>
      </c>
      <c r="E45" s="3">
        <v>1.0640000000000001</v>
      </c>
      <c r="F45" s="3">
        <f t="shared" si="0"/>
        <v>0.96599999999999997</v>
      </c>
      <c r="G45" s="4">
        <f t="shared" si="1"/>
        <v>1.4388489208633106E-2</v>
      </c>
      <c r="H45" s="3">
        <f t="shared" si="2"/>
        <v>1.056</v>
      </c>
      <c r="I45" s="4">
        <f t="shared" si="3"/>
        <v>1.5037593984962419E-2</v>
      </c>
      <c r="J45" s="3">
        <f t="shared" si="4"/>
        <v>9.000000000000008E-2</v>
      </c>
      <c r="L45">
        <f t="shared" si="21"/>
        <v>42</v>
      </c>
      <c r="M45">
        <f t="shared" si="15"/>
        <v>52</v>
      </c>
      <c r="N45" s="15">
        <f t="shared" si="5"/>
        <v>9.4090909090909002E-4</v>
      </c>
      <c r="O45" s="1">
        <f t="shared" si="6"/>
        <v>19.14751914751913</v>
      </c>
      <c r="P45" s="1">
        <f t="shared" si="7"/>
        <v>1.0905600068960015</v>
      </c>
      <c r="Q45" s="14">
        <f t="shared" si="8"/>
        <v>5.3590118738869506E-5</v>
      </c>
      <c r="R45" s="17">
        <f t="shared" si="9"/>
        <v>0.97163265306122593</v>
      </c>
      <c r="T45">
        <f t="shared" si="22"/>
        <v>42</v>
      </c>
      <c r="U45">
        <f t="shared" si="16"/>
        <v>62</v>
      </c>
      <c r="V45" s="15">
        <f t="shared" si="10"/>
        <v>1.0922077922077844E-3</v>
      </c>
      <c r="W45" s="1">
        <f t="shared" si="11"/>
        <v>22.226450797879213</v>
      </c>
      <c r="X45" s="1">
        <f t="shared" si="12"/>
        <v>0.51598440645364108</v>
      </c>
      <c r="Y45" s="14">
        <f t="shared" si="13"/>
        <v>2.5355473733131923E-5</v>
      </c>
      <c r="Z45" s="17">
        <f t="shared" si="14"/>
        <v>0.98986410520766732</v>
      </c>
    </row>
    <row r="46" spans="1:26" x14ac:dyDescent="0.25">
      <c r="A46" s="3">
        <v>43</v>
      </c>
      <c r="B46" s="3">
        <v>0.95799999999999996</v>
      </c>
      <c r="C46" s="3">
        <v>0.97099999999999997</v>
      </c>
      <c r="D46" s="3">
        <v>1.0469999999999999</v>
      </c>
      <c r="E46" s="3">
        <v>1.0629999999999999</v>
      </c>
      <c r="F46" s="3">
        <f t="shared" si="0"/>
        <v>0.96449999999999991</v>
      </c>
      <c r="G46" s="4">
        <f t="shared" si="1"/>
        <v>1.3388259526261598E-2</v>
      </c>
      <c r="H46" s="3">
        <f t="shared" si="2"/>
        <v>1.0549999999999999</v>
      </c>
      <c r="I46" s="4">
        <f t="shared" si="3"/>
        <v>1.5051740357478848E-2</v>
      </c>
      <c r="J46" s="3">
        <f t="shared" si="4"/>
        <v>9.0500000000000025E-2</v>
      </c>
      <c r="L46">
        <f t="shared" si="21"/>
        <v>43</v>
      </c>
      <c r="M46">
        <f t="shared" si="15"/>
        <v>53</v>
      </c>
      <c r="N46" s="15">
        <f t="shared" si="5"/>
        <v>9.4999999999999219E-4</v>
      </c>
      <c r="O46" s="1">
        <f t="shared" si="6"/>
        <v>19.332519332519176</v>
      </c>
      <c r="P46" s="1">
        <f t="shared" si="7"/>
        <v>1.0765216419442074</v>
      </c>
      <c r="Q46" s="14">
        <f t="shared" si="8"/>
        <v>5.2900273485138336E-5</v>
      </c>
      <c r="R46" s="17">
        <f t="shared" si="9"/>
        <v>0.97285077951002297</v>
      </c>
      <c r="T46">
        <f t="shared" si="22"/>
        <v>43</v>
      </c>
      <c r="U46">
        <f t="shared" si="16"/>
        <v>63</v>
      </c>
      <c r="V46" s="15">
        <f t="shared" si="10"/>
        <v>1.0999999999999938E-3</v>
      </c>
      <c r="W46" s="1">
        <f t="shared" si="11"/>
        <v>22.38502238502226</v>
      </c>
      <c r="X46" s="1">
        <f t="shared" si="12"/>
        <v>0.49161280025872378</v>
      </c>
      <c r="Y46" s="14">
        <f t="shared" si="13"/>
        <v>2.415785300471368E-5</v>
      </c>
      <c r="Z46" s="17">
        <f t="shared" si="14"/>
        <v>0.99091922005571009</v>
      </c>
    </row>
    <row r="47" spans="1:26" x14ac:dyDescent="0.25">
      <c r="A47" s="3">
        <v>44</v>
      </c>
      <c r="B47" s="3">
        <v>0.95599999999999996</v>
      </c>
      <c r="C47" s="3">
        <v>0.96899999999999997</v>
      </c>
      <c r="D47" s="3">
        <v>1.046</v>
      </c>
      <c r="E47" s="3">
        <v>1.0620000000000001</v>
      </c>
      <c r="F47" s="3">
        <f t="shared" si="0"/>
        <v>0.96249999999999991</v>
      </c>
      <c r="G47" s="4">
        <f t="shared" si="1"/>
        <v>1.3415892672858629E-2</v>
      </c>
      <c r="H47" s="3">
        <f t="shared" si="2"/>
        <v>1.054</v>
      </c>
      <c r="I47" s="4">
        <f t="shared" si="3"/>
        <v>1.506591337099813E-2</v>
      </c>
      <c r="J47" s="3">
        <f t="shared" si="4"/>
        <v>9.1500000000000137E-2</v>
      </c>
      <c r="L47">
        <f t="shared" si="21"/>
        <v>44</v>
      </c>
      <c r="M47">
        <f t="shared" si="15"/>
        <v>54</v>
      </c>
      <c r="N47" s="15">
        <f t="shared" si="5"/>
        <v>9.6363636363636053E-4</v>
      </c>
      <c r="O47" s="1">
        <f t="shared" si="6"/>
        <v>19.610019610019549</v>
      </c>
      <c r="P47" s="1">
        <f t="shared" si="7"/>
        <v>1.1014029858716343</v>
      </c>
      <c r="Q47" s="14">
        <f t="shared" si="8"/>
        <v>5.4122942725732101E-5</v>
      </c>
      <c r="R47" s="17">
        <f t="shared" si="9"/>
        <v>0.9723929035049762</v>
      </c>
      <c r="T47">
        <f t="shared" si="22"/>
        <v>44</v>
      </c>
      <c r="U47">
        <f t="shared" si="16"/>
        <v>64</v>
      </c>
      <c r="V47" s="15">
        <f t="shared" si="10"/>
        <v>1.0870129870129799E-3</v>
      </c>
      <c r="W47" s="1">
        <f t="shared" si="11"/>
        <v>22.120736406450551</v>
      </c>
      <c r="X47" s="1">
        <f t="shared" si="12"/>
        <v>0.54278898158873223</v>
      </c>
      <c r="Y47" s="14">
        <f t="shared" si="13"/>
        <v>2.66726505552703E-5</v>
      </c>
      <c r="Z47" s="17">
        <f t="shared" si="14"/>
        <v>0.98868963895095785</v>
      </c>
    </row>
    <row r="48" spans="1:26" x14ac:dyDescent="0.25">
      <c r="A48" s="3">
        <v>45</v>
      </c>
      <c r="B48" s="3">
        <v>0.95399999999999996</v>
      </c>
      <c r="C48" s="3">
        <v>0.96699999999999997</v>
      </c>
      <c r="D48" s="3">
        <v>1.0449999999999999</v>
      </c>
      <c r="E48" s="3">
        <v>1.0609999999999999</v>
      </c>
      <c r="F48" s="3">
        <f t="shared" si="0"/>
        <v>0.96049999999999991</v>
      </c>
      <c r="G48" s="4">
        <f t="shared" si="1"/>
        <v>1.3443640124095152E-2</v>
      </c>
      <c r="H48" s="3">
        <f t="shared" si="2"/>
        <v>1.0529999999999999</v>
      </c>
      <c r="I48" s="4">
        <f t="shared" si="3"/>
        <v>1.508011310084827E-2</v>
      </c>
      <c r="J48" s="3">
        <f t="shared" si="4"/>
        <v>9.2500000000000027E-2</v>
      </c>
      <c r="L48">
        <f t="shared" si="21"/>
        <v>45</v>
      </c>
      <c r="M48">
        <f t="shared" si="15"/>
        <v>55</v>
      </c>
      <c r="N48" s="15">
        <f t="shared" si="5"/>
        <v>9.7727272727272875E-4</v>
      </c>
      <c r="O48" s="1">
        <f t="shared" si="6"/>
        <v>19.887519887519918</v>
      </c>
      <c r="P48" s="1">
        <f t="shared" si="7"/>
        <v>1.1181080872503248</v>
      </c>
      <c r="Q48" s="14">
        <f t="shared" si="8"/>
        <v>5.4943831407480946E-5</v>
      </c>
      <c r="R48" s="17">
        <f t="shared" si="9"/>
        <v>0.97233908287757687</v>
      </c>
      <c r="T48">
        <f t="shared" si="22"/>
        <v>45</v>
      </c>
      <c r="U48">
        <f t="shared" si="16"/>
        <v>65</v>
      </c>
      <c r="V48" s="15">
        <f t="shared" si="10"/>
        <v>1.074025974025969E-3</v>
      </c>
      <c r="W48" s="1">
        <f t="shared" si="11"/>
        <v>21.856450427878904</v>
      </c>
      <c r="X48" s="1">
        <f t="shared" si="12"/>
        <v>0.58327033838571429</v>
      </c>
      <c r="Y48" s="14">
        <f t="shared" si="13"/>
        <v>2.8661904428273999E-5</v>
      </c>
      <c r="Z48" s="17">
        <f t="shared" si="14"/>
        <v>0.98664951552018498</v>
      </c>
    </row>
    <row r="49" spans="1:26" x14ac:dyDescent="0.25">
      <c r="A49" s="3">
        <v>46</v>
      </c>
      <c r="B49" s="3">
        <v>0.95099999999999996</v>
      </c>
      <c r="C49" s="3">
        <v>0.96499999999999997</v>
      </c>
      <c r="D49" s="3">
        <v>1.044</v>
      </c>
      <c r="E49" s="3">
        <v>1.06</v>
      </c>
      <c r="F49" s="3">
        <f t="shared" si="0"/>
        <v>0.95799999999999996</v>
      </c>
      <c r="G49" s="4">
        <f t="shared" si="1"/>
        <v>1.4507772020725403E-2</v>
      </c>
      <c r="H49" s="3">
        <f t="shared" si="2"/>
        <v>1.052</v>
      </c>
      <c r="I49" s="4">
        <f t="shared" si="3"/>
        <v>1.5094339622641522E-2</v>
      </c>
      <c r="J49" s="3">
        <f t="shared" si="4"/>
        <v>9.4000000000000083E-2</v>
      </c>
      <c r="L49">
        <f t="shared" si="21"/>
        <v>46</v>
      </c>
      <c r="M49">
        <f t="shared" si="15"/>
        <v>56</v>
      </c>
      <c r="N49" s="15">
        <f t="shared" si="5"/>
        <v>1.0590909090909075E-3</v>
      </c>
      <c r="O49" s="1">
        <f t="shared" si="6"/>
        <v>21.552521552521526</v>
      </c>
      <c r="P49" s="1">
        <f t="shared" si="7"/>
        <v>1.4628798564739256</v>
      </c>
      <c r="Q49" s="14">
        <f t="shared" si="8"/>
        <v>7.188591614712868E-5</v>
      </c>
      <c r="R49" s="17">
        <f t="shared" si="9"/>
        <v>0.96018747789175951</v>
      </c>
      <c r="T49">
        <f t="shared" si="22"/>
        <v>46</v>
      </c>
      <c r="U49">
        <f t="shared" si="16"/>
        <v>66</v>
      </c>
      <c r="V49" s="15">
        <f t="shared" si="10"/>
        <v>1.0610389610389585E-3</v>
      </c>
      <c r="W49" s="1">
        <f t="shared" si="11"/>
        <v>21.592164449307262</v>
      </c>
      <c r="X49" s="1">
        <f t="shared" si="12"/>
        <v>0.61517182371888213</v>
      </c>
      <c r="Y49" s="14">
        <f t="shared" si="13"/>
        <v>3.0229543417545857E-5</v>
      </c>
      <c r="Z49" s="17">
        <f t="shared" si="14"/>
        <v>0.98481176383800217</v>
      </c>
    </row>
    <row r="50" spans="1:26" x14ac:dyDescent="0.25">
      <c r="A50" s="3">
        <v>47</v>
      </c>
      <c r="B50" s="3">
        <v>0.94899999999999995</v>
      </c>
      <c r="C50" s="3">
        <v>0.96399999999999997</v>
      </c>
      <c r="D50" s="3">
        <v>1.0429999999999999</v>
      </c>
      <c r="E50" s="3">
        <v>1.06</v>
      </c>
      <c r="F50" s="3">
        <f t="shared" si="0"/>
        <v>0.95649999999999991</v>
      </c>
      <c r="G50" s="4">
        <f t="shared" si="1"/>
        <v>1.5560165975103749E-2</v>
      </c>
      <c r="H50" s="3">
        <f t="shared" si="2"/>
        <v>1.0514999999999999</v>
      </c>
      <c r="I50" s="4">
        <f t="shared" si="3"/>
        <v>1.6037735849056722E-2</v>
      </c>
      <c r="J50" s="3">
        <f t="shared" si="4"/>
        <v>9.4999999999999973E-2</v>
      </c>
      <c r="L50">
        <f t="shared" si="21"/>
        <v>47</v>
      </c>
      <c r="M50">
        <f t="shared" si="15"/>
        <v>57</v>
      </c>
      <c r="N50" s="15">
        <f t="shared" si="5"/>
        <v>1.1545454545454587E-3</v>
      </c>
      <c r="O50" s="1">
        <f t="shared" si="6"/>
        <v>23.495023495023585</v>
      </c>
      <c r="P50" s="1">
        <f t="shared" si="7"/>
        <v>1.4143072903860934</v>
      </c>
      <c r="Q50" s="14">
        <f t="shared" si="8"/>
        <v>6.9499060249572604E-5</v>
      </c>
      <c r="R50" s="17">
        <f t="shared" si="9"/>
        <v>0.96841789252476895</v>
      </c>
      <c r="T50">
        <f t="shared" si="22"/>
        <v>47</v>
      </c>
      <c r="U50">
        <f t="shared" si="16"/>
        <v>67</v>
      </c>
      <c r="V50" s="15">
        <f t="shared" si="10"/>
        <v>1.0681818181818184E-3</v>
      </c>
      <c r="W50" s="1">
        <f t="shared" si="11"/>
        <v>21.737521737521742</v>
      </c>
      <c r="X50" s="1">
        <f t="shared" si="12"/>
        <v>0.60475794284477979</v>
      </c>
      <c r="Y50" s="14">
        <f t="shared" si="13"/>
        <v>2.9717805311392472E-5</v>
      </c>
      <c r="Z50" s="17">
        <f t="shared" si="14"/>
        <v>0.98550706164278967</v>
      </c>
    </row>
    <row r="51" spans="1:26" x14ac:dyDescent="0.25">
      <c r="A51" s="3">
        <v>48</v>
      </c>
      <c r="B51" s="3">
        <v>0.94899999999999995</v>
      </c>
      <c r="C51" s="3">
        <v>0.96199999999999997</v>
      </c>
      <c r="D51" s="3">
        <v>1.042</v>
      </c>
      <c r="E51" s="3">
        <v>1.0589999999999999</v>
      </c>
      <c r="F51" s="3">
        <f t="shared" si="0"/>
        <v>0.95550000000000002</v>
      </c>
      <c r="G51" s="4">
        <f t="shared" si="1"/>
        <v>1.3513513513513526E-2</v>
      </c>
      <c r="H51" s="3">
        <f t="shared" si="2"/>
        <v>1.0505</v>
      </c>
      <c r="I51" s="4">
        <f t="shared" si="3"/>
        <v>1.6052880075542876E-2</v>
      </c>
      <c r="J51" s="3">
        <f t="shared" si="4"/>
        <v>9.4999999999999973E-2</v>
      </c>
      <c r="L51">
        <f t="shared" si="21"/>
        <v>48</v>
      </c>
      <c r="M51">
        <f t="shared" si="15"/>
        <v>58</v>
      </c>
      <c r="N51" s="15">
        <f t="shared" si="5"/>
        <v>1.2409090909090948E-3</v>
      </c>
      <c r="O51" s="1">
        <f t="shared" si="6"/>
        <v>25.252525252525338</v>
      </c>
      <c r="P51" s="1">
        <f t="shared" si="7"/>
        <v>1.0729833525305019</v>
      </c>
      <c r="Q51" s="14">
        <f t="shared" si="8"/>
        <v>5.272640194334886E-5</v>
      </c>
      <c r="R51" s="17">
        <f t="shared" si="9"/>
        <v>0.98401109057301339</v>
      </c>
      <c r="T51">
        <f t="shared" si="22"/>
        <v>48</v>
      </c>
      <c r="U51">
        <f t="shared" si="16"/>
        <v>68</v>
      </c>
      <c r="V51" s="15">
        <f t="shared" si="10"/>
        <v>1.061688311688307E-3</v>
      </c>
      <c r="W51" s="1">
        <f t="shared" si="11"/>
        <v>21.6053787482358</v>
      </c>
      <c r="X51" s="1">
        <f t="shared" si="12"/>
        <v>0.62518206143180821</v>
      </c>
      <c r="Y51" s="14">
        <f t="shared" si="13"/>
        <v>3.0721446498759054E-5</v>
      </c>
      <c r="Z51" s="17">
        <f t="shared" si="14"/>
        <v>0.98434013398369491</v>
      </c>
    </row>
    <row r="52" spans="1:26" x14ac:dyDescent="0.25">
      <c r="A52" s="3">
        <v>49</v>
      </c>
      <c r="B52" s="3">
        <v>0.94799999999999995</v>
      </c>
      <c r="C52" s="3">
        <v>0.96</v>
      </c>
      <c r="D52" s="3">
        <v>1.0409999999999999</v>
      </c>
      <c r="E52" s="3">
        <v>1.0580000000000001</v>
      </c>
      <c r="F52" s="3">
        <f t="shared" si="0"/>
        <v>0.95399999999999996</v>
      </c>
      <c r="G52" s="4">
        <f t="shared" si="1"/>
        <v>1.2500000000000011E-2</v>
      </c>
      <c r="H52" s="3">
        <f t="shared" si="2"/>
        <v>1.0495000000000001</v>
      </c>
      <c r="I52" s="4">
        <f t="shared" si="3"/>
        <v>1.6068052930056829E-2</v>
      </c>
      <c r="J52" s="3">
        <f t="shared" si="4"/>
        <v>9.550000000000014E-2</v>
      </c>
      <c r="L52">
        <f t="shared" si="21"/>
        <v>49</v>
      </c>
      <c r="M52">
        <f t="shared" si="15"/>
        <v>59</v>
      </c>
      <c r="N52" s="15">
        <f t="shared" si="5"/>
        <v>1.2409090909090851E-3</v>
      </c>
      <c r="O52" s="1">
        <f t="shared" si="6"/>
        <v>25.252525252525139</v>
      </c>
      <c r="P52" s="1">
        <f t="shared" si="7"/>
        <v>1.0729833525305392</v>
      </c>
      <c r="Q52" s="14">
        <f t="shared" si="8"/>
        <v>5.272640194335069E-5</v>
      </c>
      <c r="R52" s="17">
        <f t="shared" si="9"/>
        <v>0.98401109057301206</v>
      </c>
      <c r="T52">
        <f t="shared" si="22"/>
        <v>49</v>
      </c>
      <c r="U52">
        <f t="shared" si="16"/>
        <v>69</v>
      </c>
      <c r="V52" s="15">
        <f t="shared" si="10"/>
        <v>1.0415584415584373E-3</v>
      </c>
      <c r="W52" s="1">
        <f t="shared" si="11"/>
        <v>21.195735481449685</v>
      </c>
      <c r="X52" s="1">
        <f t="shared" si="12"/>
        <v>0.6444061314977213</v>
      </c>
      <c r="Y52" s="14">
        <f t="shared" si="13"/>
        <v>3.166611730179802E-5</v>
      </c>
      <c r="Z52" s="17">
        <f t="shared" si="14"/>
        <v>0.98274102368220084</v>
      </c>
    </row>
    <row r="53" spans="1:26" x14ac:dyDescent="0.25">
      <c r="A53" s="3">
        <v>50</v>
      </c>
      <c r="B53" s="3">
        <v>0.94599999999999995</v>
      </c>
      <c r="C53" s="3">
        <v>0.95899999999999996</v>
      </c>
      <c r="D53" s="3">
        <v>1.04</v>
      </c>
      <c r="E53" s="3">
        <v>1.0580000000000001</v>
      </c>
      <c r="F53" s="3">
        <f t="shared" si="0"/>
        <v>0.9524999999999999</v>
      </c>
      <c r="G53" s="4">
        <f t="shared" si="1"/>
        <v>1.3555787278415029E-2</v>
      </c>
      <c r="H53" s="3">
        <f t="shared" si="2"/>
        <v>1.0489999999999999</v>
      </c>
      <c r="I53" s="4">
        <f t="shared" si="3"/>
        <v>1.7013232514177707E-2</v>
      </c>
      <c r="J53" s="3">
        <f t="shared" si="4"/>
        <v>9.650000000000003E-2</v>
      </c>
      <c r="L53">
        <f t="shared" si="21"/>
        <v>50</v>
      </c>
      <c r="M53">
        <f t="shared" si="15"/>
        <v>60</v>
      </c>
      <c r="N53" s="15">
        <f t="shared" si="5"/>
        <v>1.1999999999999901E-3</v>
      </c>
      <c r="O53" s="1">
        <f t="shared" si="6"/>
        <v>24.420024420024227</v>
      </c>
      <c r="P53" s="1">
        <f t="shared" si="7"/>
        <v>1.1387492330275022</v>
      </c>
      <c r="Q53" s="14">
        <f t="shared" si="8"/>
        <v>5.5958137310971453E-5</v>
      </c>
      <c r="R53" s="17">
        <f t="shared" si="9"/>
        <v>0.98080495356036868</v>
      </c>
      <c r="T53">
        <f t="shared" si="22"/>
        <v>50</v>
      </c>
      <c r="U53">
        <f t="shared" si="16"/>
        <v>70</v>
      </c>
      <c r="V53" s="15">
        <f t="shared" si="10"/>
        <v>1.0071428571428545E-3</v>
      </c>
      <c r="W53" s="1">
        <f t="shared" si="11"/>
        <v>20.495377638234729</v>
      </c>
      <c r="X53" s="1">
        <f t="shared" si="12"/>
        <v>0.64503572104623697</v>
      </c>
      <c r="Y53" s="14">
        <f t="shared" si="13"/>
        <v>3.1697055332212084E-5</v>
      </c>
      <c r="Z53" s="17">
        <f t="shared" si="14"/>
        <v>0.98152808114658552</v>
      </c>
    </row>
    <row r="54" spans="1:26" x14ac:dyDescent="0.25">
      <c r="A54" s="3">
        <v>51</v>
      </c>
      <c r="B54" s="3">
        <v>0.94299999999999995</v>
      </c>
      <c r="C54" s="3">
        <v>0.95699999999999996</v>
      </c>
      <c r="D54" s="3">
        <v>1.04</v>
      </c>
      <c r="E54" s="3">
        <v>1.0580000000000001</v>
      </c>
      <c r="F54" s="3">
        <f t="shared" si="0"/>
        <v>0.95</v>
      </c>
      <c r="G54" s="4">
        <f t="shared" si="1"/>
        <v>1.4629049111807745E-2</v>
      </c>
      <c r="H54" s="3">
        <f t="shared" si="2"/>
        <v>1.0489999999999999</v>
      </c>
      <c r="I54" s="4">
        <f t="shared" si="3"/>
        <v>1.7013232514177707E-2</v>
      </c>
      <c r="J54" s="3">
        <f t="shared" si="4"/>
        <v>9.8999999999999977E-2</v>
      </c>
      <c r="L54">
        <f t="shared" ref="L54:M69" si="23">L53+1</f>
        <v>51</v>
      </c>
      <c r="M54">
        <f t="shared" si="15"/>
        <v>61</v>
      </c>
      <c r="N54" s="15">
        <f t="shared" si="5"/>
        <v>1.1863636363636184E-3</v>
      </c>
      <c r="O54" s="1">
        <f t="shared" si="6"/>
        <v>24.142524142523779</v>
      </c>
      <c r="P54" s="1">
        <f t="shared" si="7"/>
        <v>1.0940414523261375</v>
      </c>
      <c r="Q54" s="14">
        <f t="shared" si="8"/>
        <v>5.3761196967306393E-5</v>
      </c>
      <c r="R54" s="17">
        <f t="shared" si="9"/>
        <v>0.981853560103774</v>
      </c>
      <c r="T54">
        <f t="shared" ref="T54:U69" si="24">T53+1</f>
        <v>51</v>
      </c>
      <c r="U54">
        <f t="shared" si="16"/>
        <v>71</v>
      </c>
      <c r="V54" s="15">
        <f t="shared" si="10"/>
        <v>9.7857142857142457E-4</v>
      </c>
      <c r="W54" s="1">
        <f t="shared" si="11"/>
        <v>19.913948485376977</v>
      </c>
      <c r="X54" s="1">
        <f t="shared" si="12"/>
        <v>0.58980168022291057</v>
      </c>
      <c r="Y54" s="14">
        <f t="shared" si="13"/>
        <v>2.8982854566153824E-5</v>
      </c>
      <c r="Z54" s="17">
        <f t="shared" si="14"/>
        <v>0.9836064792758461</v>
      </c>
    </row>
    <row r="55" spans="1:26" x14ac:dyDescent="0.25">
      <c r="A55" s="3">
        <v>52</v>
      </c>
      <c r="B55" s="3">
        <v>0.94099999999999995</v>
      </c>
      <c r="C55" s="3">
        <v>0.95599999999999996</v>
      </c>
      <c r="D55" s="3">
        <v>1.0389999999999999</v>
      </c>
      <c r="E55" s="3">
        <v>1.0569999999999999</v>
      </c>
      <c r="F55" s="3">
        <f t="shared" si="0"/>
        <v>0.9484999999999999</v>
      </c>
      <c r="G55" s="4">
        <f t="shared" si="1"/>
        <v>1.569037656903767E-2</v>
      </c>
      <c r="H55" s="3">
        <f t="shared" si="2"/>
        <v>1.048</v>
      </c>
      <c r="I55" s="4">
        <f t="shared" si="3"/>
        <v>1.7029328287606449E-2</v>
      </c>
      <c r="J55" s="3">
        <f t="shared" si="4"/>
        <v>9.9500000000000144E-2</v>
      </c>
      <c r="L55">
        <f t="shared" si="23"/>
        <v>52</v>
      </c>
      <c r="M55">
        <f t="shared" si="15"/>
        <v>62</v>
      </c>
      <c r="N55" s="15">
        <f t="shared" si="5"/>
        <v>1.227272727272706E-3</v>
      </c>
      <c r="O55" s="1">
        <f t="shared" si="6"/>
        <v>24.975024975024546</v>
      </c>
      <c r="P55" s="1">
        <f t="shared" si="7"/>
        <v>0.9652369755244895</v>
      </c>
      <c r="Q55" s="14">
        <f t="shared" si="8"/>
        <v>4.7431744977273413E-5</v>
      </c>
      <c r="R55" s="17">
        <f t="shared" si="9"/>
        <v>0.98673524634542165</v>
      </c>
      <c r="T55">
        <f t="shared" si="24"/>
        <v>52</v>
      </c>
      <c r="U55">
        <f t="shared" si="16"/>
        <v>72</v>
      </c>
      <c r="V55" s="15">
        <f t="shared" si="10"/>
        <v>9.6363636363635966E-4</v>
      </c>
      <c r="W55" s="1">
        <f t="shared" si="11"/>
        <v>19.610019610019535</v>
      </c>
      <c r="X55" s="1">
        <f t="shared" si="12"/>
        <v>0.60004630035862616</v>
      </c>
      <c r="Y55" s="14">
        <f t="shared" si="13"/>
        <v>2.9486275199622888E-5</v>
      </c>
      <c r="Z55" s="17">
        <f t="shared" si="14"/>
        <v>0.98252130333268817</v>
      </c>
    </row>
    <row r="56" spans="1:26" x14ac:dyDescent="0.25">
      <c r="A56" s="3">
        <v>53</v>
      </c>
      <c r="B56" s="3">
        <v>0.94099999999999995</v>
      </c>
      <c r="C56" s="3">
        <v>0.95399999999999996</v>
      </c>
      <c r="D56" s="3">
        <v>1.038</v>
      </c>
      <c r="E56" s="3">
        <v>1.0569999999999999</v>
      </c>
      <c r="F56" s="3">
        <f t="shared" si="0"/>
        <v>0.94750000000000001</v>
      </c>
      <c r="G56" s="4">
        <f t="shared" si="1"/>
        <v>1.3626834381551375E-2</v>
      </c>
      <c r="H56" s="3">
        <f t="shared" si="2"/>
        <v>1.0474999999999999</v>
      </c>
      <c r="I56" s="4">
        <f t="shared" si="3"/>
        <v>1.7975402081362259E-2</v>
      </c>
      <c r="J56" s="3">
        <f t="shared" si="4"/>
        <v>9.9999999999999867E-2</v>
      </c>
      <c r="L56">
        <f t="shared" si="23"/>
        <v>53</v>
      </c>
      <c r="M56">
        <f t="shared" si="15"/>
        <v>63</v>
      </c>
      <c r="N56" s="15">
        <f t="shared" si="5"/>
        <v>1.1818181818181717E-3</v>
      </c>
      <c r="O56" s="1">
        <f t="shared" si="6"/>
        <v>24.050024050023847</v>
      </c>
      <c r="P56" s="1">
        <f t="shared" si="7"/>
        <v>1.1861832033196169</v>
      </c>
      <c r="Q56" s="14">
        <f t="shared" si="8"/>
        <v>5.8289042611125976E-5</v>
      </c>
      <c r="R56" s="17">
        <f t="shared" si="9"/>
        <v>0.97857556456282491</v>
      </c>
      <c r="T56">
        <f t="shared" si="24"/>
        <v>53</v>
      </c>
      <c r="U56">
        <f t="shared" si="16"/>
        <v>73</v>
      </c>
      <c r="V56" s="15">
        <f t="shared" si="10"/>
        <v>9.2987012987012785E-4</v>
      </c>
      <c r="W56" s="1">
        <f t="shared" si="11"/>
        <v>18.922876065733167</v>
      </c>
      <c r="X56" s="1">
        <f t="shared" si="12"/>
        <v>0.62194696085276224</v>
      </c>
      <c r="Y56" s="14">
        <f t="shared" si="13"/>
        <v>3.0562473656304726E-5</v>
      </c>
      <c r="Z56" s="17">
        <f t="shared" si="14"/>
        <v>0.97988767373776364</v>
      </c>
    </row>
    <row r="57" spans="1:26" x14ac:dyDescent="0.25">
      <c r="A57" s="3">
        <v>54</v>
      </c>
      <c r="B57" s="3">
        <v>0.93899999999999995</v>
      </c>
      <c r="C57" s="3">
        <v>0.95199999999999996</v>
      </c>
      <c r="D57" s="3">
        <v>1.038</v>
      </c>
      <c r="E57" s="3">
        <v>1.056</v>
      </c>
      <c r="F57" s="3">
        <f t="shared" si="0"/>
        <v>0.94550000000000001</v>
      </c>
      <c r="G57" s="4">
        <f t="shared" si="1"/>
        <v>1.3655462184873962E-2</v>
      </c>
      <c r="H57" s="3">
        <f t="shared" si="2"/>
        <v>1.0470000000000002</v>
      </c>
      <c r="I57" s="4">
        <f t="shared" si="3"/>
        <v>1.7045454545454558E-2</v>
      </c>
      <c r="J57" s="3">
        <f t="shared" si="4"/>
        <v>0.10150000000000015</v>
      </c>
      <c r="L57">
        <f t="shared" si="23"/>
        <v>54</v>
      </c>
      <c r="M57">
        <f t="shared" si="15"/>
        <v>64</v>
      </c>
      <c r="N57" s="15">
        <f t="shared" si="5"/>
        <v>1.0545454545454365E-3</v>
      </c>
      <c r="O57" s="1">
        <f t="shared" si="6"/>
        <v>21.460021460021096</v>
      </c>
      <c r="P57" s="1">
        <f t="shared" si="7"/>
        <v>1.5029486078062224</v>
      </c>
      <c r="Q57" s="14">
        <f t="shared" si="8"/>
        <v>7.3854894587597754E-5</v>
      </c>
      <c r="R57" s="17">
        <f t="shared" si="9"/>
        <v>0.95772241992882623</v>
      </c>
      <c r="T57">
        <f t="shared" si="24"/>
        <v>54</v>
      </c>
      <c r="U57">
        <f t="shared" si="16"/>
        <v>74</v>
      </c>
      <c r="V57" s="15">
        <f t="shared" si="10"/>
        <v>8.9090909090908913E-4</v>
      </c>
      <c r="W57" s="1">
        <f t="shared" si="11"/>
        <v>18.130018130018094</v>
      </c>
      <c r="X57" s="1">
        <f t="shared" si="12"/>
        <v>0.56169429304069673</v>
      </c>
      <c r="Y57" s="14">
        <f t="shared" si="13"/>
        <v>2.7601657560019834E-5</v>
      </c>
      <c r="Z57" s="17">
        <f t="shared" si="14"/>
        <v>0.98208947956049908</v>
      </c>
    </row>
    <row r="58" spans="1:26" x14ac:dyDescent="0.25">
      <c r="A58" s="3">
        <v>55</v>
      </c>
      <c r="B58" s="3">
        <v>0.93700000000000006</v>
      </c>
      <c r="C58" s="3">
        <v>0.95099999999999996</v>
      </c>
      <c r="D58" s="3">
        <v>1.0369999999999999</v>
      </c>
      <c r="E58" s="3">
        <v>1.056</v>
      </c>
      <c r="F58" s="3">
        <f t="shared" si="0"/>
        <v>0.94399999999999995</v>
      </c>
      <c r="G58" s="4">
        <f t="shared" si="1"/>
        <v>1.472134595162976E-2</v>
      </c>
      <c r="H58" s="3">
        <f t="shared" si="2"/>
        <v>1.0465</v>
      </c>
      <c r="I58" s="4">
        <f t="shared" si="3"/>
        <v>1.7992424242424362E-2</v>
      </c>
      <c r="J58" s="3">
        <f t="shared" si="4"/>
        <v>0.10250000000000004</v>
      </c>
      <c r="L58">
        <f t="shared" si="23"/>
        <v>55</v>
      </c>
      <c r="M58">
        <f t="shared" si="15"/>
        <v>65</v>
      </c>
      <c r="N58" s="15">
        <f t="shared" si="5"/>
        <v>9.4999999999999338E-4</v>
      </c>
      <c r="O58" s="1">
        <f t="shared" si="6"/>
        <v>19.332519332519201</v>
      </c>
      <c r="P58" s="1">
        <f t="shared" si="7"/>
        <v>1.5102054607439483</v>
      </c>
      <c r="Q58" s="14">
        <f t="shared" si="8"/>
        <v>7.4211496340957617E-5</v>
      </c>
      <c r="R58" s="17">
        <f t="shared" si="9"/>
        <v>0.94793836805555853</v>
      </c>
      <c r="T58">
        <f t="shared" si="24"/>
        <v>55</v>
      </c>
      <c r="U58">
        <f t="shared" si="16"/>
        <v>75</v>
      </c>
      <c r="V58" s="15">
        <f t="shared" si="10"/>
        <v>8.4740259740259595E-4</v>
      </c>
      <c r="W58" s="1">
        <f t="shared" si="11"/>
        <v>17.244660101802928</v>
      </c>
      <c r="X58" s="1">
        <f t="shared" si="12"/>
        <v>0.5414129380110414</v>
      </c>
      <c r="Y58" s="14">
        <f t="shared" si="13"/>
        <v>2.660503177386257E-5</v>
      </c>
      <c r="Z58" s="17">
        <f t="shared" si="14"/>
        <v>0.98161586701404169</v>
      </c>
    </row>
    <row r="59" spans="1:26" x14ac:dyDescent="0.25">
      <c r="A59" s="3">
        <v>56</v>
      </c>
      <c r="B59" s="3">
        <v>0.93400000000000005</v>
      </c>
      <c r="C59" s="3">
        <v>0.94899999999999995</v>
      </c>
      <c r="D59" s="3">
        <v>1.0369999999999999</v>
      </c>
      <c r="E59" s="3">
        <v>1.056</v>
      </c>
      <c r="F59" s="3">
        <f t="shared" si="0"/>
        <v>0.9415</v>
      </c>
      <c r="G59" s="4">
        <f t="shared" si="1"/>
        <v>1.5806111696522553E-2</v>
      </c>
      <c r="H59" s="3">
        <f t="shared" si="2"/>
        <v>1.0465</v>
      </c>
      <c r="I59" s="4">
        <f t="shared" si="3"/>
        <v>1.7992424242424362E-2</v>
      </c>
      <c r="J59" s="3">
        <f t="shared" si="4"/>
        <v>0.10499999999999998</v>
      </c>
      <c r="L59">
        <f t="shared" si="23"/>
        <v>56</v>
      </c>
      <c r="M59">
        <f t="shared" si="15"/>
        <v>66</v>
      </c>
      <c r="N59" s="15">
        <f t="shared" si="5"/>
        <v>8.4545454545455027E-4</v>
      </c>
      <c r="O59" s="1">
        <f t="shared" si="6"/>
        <v>17.205017205017302</v>
      </c>
      <c r="P59" s="1">
        <f t="shared" si="7"/>
        <v>1.138749233027353</v>
      </c>
      <c r="Q59" s="14">
        <f t="shared" si="8"/>
        <v>5.5958137310964115E-5</v>
      </c>
      <c r="R59" s="17">
        <f t="shared" si="9"/>
        <v>0.96206896551724674</v>
      </c>
      <c r="T59">
        <f t="shared" si="24"/>
        <v>56</v>
      </c>
      <c r="U59">
        <f t="shared" si="16"/>
        <v>76</v>
      </c>
      <c r="V59" s="15">
        <f t="shared" si="10"/>
        <v>8.1363636363636122E-4</v>
      </c>
      <c r="W59" s="1">
        <f t="shared" si="11"/>
        <v>16.557516557516514</v>
      </c>
      <c r="X59" s="1">
        <f t="shared" si="12"/>
        <v>0.42877491335708945</v>
      </c>
      <c r="Y59" s="14">
        <f t="shared" si="13"/>
        <v>2.1069999242367372E-5</v>
      </c>
      <c r="Z59" s="17">
        <f t="shared" si="14"/>
        <v>0.98741876378395166</v>
      </c>
    </row>
    <row r="60" spans="1:26" x14ac:dyDescent="0.25">
      <c r="A60" s="3">
        <v>57</v>
      </c>
      <c r="B60" s="3">
        <v>0.93200000000000005</v>
      </c>
      <c r="C60" s="3">
        <v>0.94699999999999995</v>
      </c>
      <c r="D60" s="3">
        <v>1.036</v>
      </c>
      <c r="E60" s="3">
        <v>1.0549999999999999</v>
      </c>
      <c r="F60" s="3">
        <f t="shared" si="0"/>
        <v>0.9395</v>
      </c>
      <c r="G60" s="4">
        <f t="shared" si="1"/>
        <v>1.5839493136219539E-2</v>
      </c>
      <c r="H60" s="3">
        <f t="shared" si="2"/>
        <v>1.0455000000000001</v>
      </c>
      <c r="I60" s="4">
        <f t="shared" si="3"/>
        <v>1.8009478672985694E-2</v>
      </c>
      <c r="J60" s="3">
        <f t="shared" si="4"/>
        <v>0.10600000000000009</v>
      </c>
      <c r="L60">
        <f t="shared" si="23"/>
        <v>57</v>
      </c>
      <c r="M60">
        <f t="shared" si="15"/>
        <v>67</v>
      </c>
      <c r="N60" s="15">
        <f t="shared" si="5"/>
        <v>8.6818181818183043E-4</v>
      </c>
      <c r="O60" s="1">
        <f t="shared" si="6"/>
        <v>17.66751766751792</v>
      </c>
      <c r="P60" s="1">
        <f t="shared" si="7"/>
        <v>1.2252140752028775</v>
      </c>
      <c r="Q60" s="14">
        <f t="shared" si="8"/>
        <v>6.0207019655469385E-5</v>
      </c>
      <c r="R60" s="17">
        <f t="shared" si="9"/>
        <v>0.95851287440883171</v>
      </c>
      <c r="T60">
        <f t="shared" si="24"/>
        <v>57</v>
      </c>
      <c r="U60">
        <f t="shared" si="16"/>
        <v>77</v>
      </c>
      <c r="V60" s="15">
        <f t="shared" si="10"/>
        <v>7.9090909090908832E-4</v>
      </c>
      <c r="W60" s="1">
        <f t="shared" si="11"/>
        <v>16.095016095016046</v>
      </c>
      <c r="X60" s="1">
        <f t="shared" si="12"/>
        <v>0.44749614451933095</v>
      </c>
      <c r="Y60" s="14">
        <f t="shared" si="13"/>
        <v>2.198996054167992E-5</v>
      </c>
      <c r="Z60" s="17">
        <f t="shared" si="14"/>
        <v>0.98552505126286094</v>
      </c>
    </row>
    <row r="61" spans="1:26" x14ac:dyDescent="0.25">
      <c r="A61" s="3">
        <v>58</v>
      </c>
      <c r="B61" s="3">
        <v>0.93100000000000005</v>
      </c>
      <c r="C61" s="3">
        <v>0.94599999999999995</v>
      </c>
      <c r="D61" s="3">
        <v>1.036</v>
      </c>
      <c r="E61" s="3">
        <v>1.0549999999999999</v>
      </c>
      <c r="F61" s="3">
        <f t="shared" si="0"/>
        <v>0.9385</v>
      </c>
      <c r="G61" s="4">
        <f t="shared" si="1"/>
        <v>1.5856236786469243E-2</v>
      </c>
      <c r="H61" s="3">
        <f t="shared" si="2"/>
        <v>1.0455000000000001</v>
      </c>
      <c r="I61" s="4">
        <f t="shared" si="3"/>
        <v>1.8009478672985694E-2</v>
      </c>
      <c r="J61" s="3">
        <f t="shared" si="4"/>
        <v>0.1070000000000001</v>
      </c>
      <c r="L61">
        <f t="shared" si="23"/>
        <v>58</v>
      </c>
      <c r="M61">
        <f t="shared" si="15"/>
        <v>68</v>
      </c>
      <c r="N61" s="15">
        <f t="shared" si="5"/>
        <v>8.500000000000044E-4</v>
      </c>
      <c r="O61" s="1">
        <f t="shared" si="6"/>
        <v>17.297517297517391</v>
      </c>
      <c r="P61" s="1">
        <f t="shared" si="7"/>
        <v>1.2221063617004151</v>
      </c>
      <c r="Q61" s="14">
        <f t="shared" si="8"/>
        <v>6.0054306613958383E-5</v>
      </c>
      <c r="R61" s="17">
        <f t="shared" si="9"/>
        <v>0.95700602079912545</v>
      </c>
      <c r="T61">
        <f t="shared" si="24"/>
        <v>58</v>
      </c>
      <c r="U61">
        <f t="shared" si="16"/>
        <v>78</v>
      </c>
      <c r="V61" s="15">
        <f t="shared" si="10"/>
        <v>7.7402597402597458E-4</v>
      </c>
      <c r="W61" s="1">
        <f t="shared" si="11"/>
        <v>15.751444322872908</v>
      </c>
      <c r="X61" s="1">
        <f t="shared" si="12"/>
        <v>0.44481827080687408</v>
      </c>
      <c r="Y61" s="14">
        <f t="shared" si="13"/>
        <v>2.1858369827449789E-5</v>
      </c>
      <c r="Z61" s="17">
        <f t="shared" si="14"/>
        <v>0.98507388183528266</v>
      </c>
    </row>
    <row r="62" spans="1:26" x14ac:dyDescent="0.25">
      <c r="A62" s="3">
        <v>59</v>
      </c>
      <c r="B62" s="3">
        <v>0.93</v>
      </c>
      <c r="C62" s="3">
        <v>0.94399999999999995</v>
      </c>
      <c r="D62" s="3">
        <v>1.0349999999999999</v>
      </c>
      <c r="E62" s="3">
        <v>1.054</v>
      </c>
      <c r="F62" s="3">
        <f t="shared" si="0"/>
        <v>0.93700000000000006</v>
      </c>
      <c r="G62" s="4">
        <f t="shared" si="1"/>
        <v>1.4830508474576167E-2</v>
      </c>
      <c r="H62" s="3">
        <f t="shared" si="2"/>
        <v>1.0445</v>
      </c>
      <c r="I62" s="4">
        <f t="shared" si="3"/>
        <v>1.8026565464895755E-2</v>
      </c>
      <c r="J62" s="3">
        <f t="shared" si="4"/>
        <v>0.10749999999999993</v>
      </c>
      <c r="L62">
        <f t="shared" si="23"/>
        <v>59</v>
      </c>
      <c r="M62">
        <f t="shared" si="15"/>
        <v>69</v>
      </c>
      <c r="N62" s="15">
        <f t="shared" si="5"/>
        <v>8.4545454545456014E-4</v>
      </c>
      <c r="O62" s="1">
        <f t="shared" si="6"/>
        <v>17.205017205017509</v>
      </c>
      <c r="P62" s="1">
        <f t="shared" si="7"/>
        <v>1.2193806152665345</v>
      </c>
      <c r="Q62" s="14">
        <f t="shared" si="8"/>
        <v>5.99203634341975E-5</v>
      </c>
      <c r="R62" s="17">
        <f t="shared" si="9"/>
        <v>0.95674778761062096</v>
      </c>
      <c r="T62">
        <f t="shared" si="24"/>
        <v>59</v>
      </c>
      <c r="U62">
        <f t="shared" si="16"/>
        <v>79</v>
      </c>
      <c r="V62" s="15">
        <f t="shared" si="10"/>
        <v>7.5000000000000316E-4</v>
      </c>
      <c r="W62" s="1">
        <f t="shared" si="11"/>
        <v>15.262515262515329</v>
      </c>
      <c r="X62" s="1">
        <f t="shared" si="12"/>
        <v>0.47213692375590666</v>
      </c>
      <c r="Y62" s="14">
        <f t="shared" si="13"/>
        <v>2.3200808433365253E-5</v>
      </c>
      <c r="Z62" s="17">
        <f t="shared" si="14"/>
        <v>0.98214285714285765</v>
      </c>
    </row>
    <row r="63" spans="1:26" x14ac:dyDescent="0.25">
      <c r="A63" s="3">
        <v>60</v>
      </c>
      <c r="B63" s="3">
        <v>0.92800000000000005</v>
      </c>
      <c r="C63" s="3">
        <v>0.94199999999999995</v>
      </c>
      <c r="D63" s="3">
        <v>1.034</v>
      </c>
      <c r="E63" s="3">
        <v>1.0529999999999999</v>
      </c>
      <c r="F63" s="3">
        <f t="shared" si="0"/>
        <v>0.93500000000000005</v>
      </c>
      <c r="G63" s="4">
        <f t="shared" si="1"/>
        <v>1.4861995753715395E-2</v>
      </c>
      <c r="H63" s="3">
        <f t="shared" si="2"/>
        <v>1.0434999999999999</v>
      </c>
      <c r="I63" s="4">
        <f t="shared" si="3"/>
        <v>1.8043684710351289E-2</v>
      </c>
      <c r="J63" s="3">
        <f t="shared" si="4"/>
        <v>0.10849999999999982</v>
      </c>
      <c r="L63">
        <f t="shared" si="23"/>
        <v>60</v>
      </c>
      <c r="M63">
        <f t="shared" si="15"/>
        <v>70</v>
      </c>
      <c r="N63" s="15">
        <f t="shared" si="5"/>
        <v>8.0454545454546891E-4</v>
      </c>
      <c r="O63" s="1">
        <f t="shared" si="6"/>
        <v>16.372516372516667</v>
      </c>
      <c r="P63" s="1">
        <f t="shared" si="7"/>
        <v>1.1582022897468662</v>
      </c>
      <c r="Q63" s="14">
        <f t="shared" si="8"/>
        <v>5.6914060518161003E-5</v>
      </c>
      <c r="R63" s="17">
        <f t="shared" si="9"/>
        <v>0.95690287110568173</v>
      </c>
      <c r="T63">
        <f t="shared" si="24"/>
        <v>60</v>
      </c>
      <c r="U63">
        <f t="shared" si="16"/>
        <v>80</v>
      </c>
      <c r="V63" s="15">
        <f t="shared" si="10"/>
        <v>7.1298701298701532E-4</v>
      </c>
      <c r="W63" s="1">
        <f t="shared" si="11"/>
        <v>14.509300223585987</v>
      </c>
      <c r="X63" s="1">
        <f t="shared" si="12"/>
        <v>0.50067703009560571</v>
      </c>
      <c r="Y63" s="14">
        <f t="shared" si="13"/>
        <v>2.460326925889806E-5</v>
      </c>
      <c r="Z63" s="17">
        <f t="shared" si="14"/>
        <v>0.97787619233015377</v>
      </c>
    </row>
    <row r="64" spans="1:26" x14ac:dyDescent="0.25">
      <c r="A64" s="3">
        <v>61</v>
      </c>
      <c r="B64" s="3">
        <v>0.92500000000000004</v>
      </c>
      <c r="C64" s="3">
        <v>0.94099999999999995</v>
      </c>
      <c r="D64" s="3">
        <v>1.034</v>
      </c>
      <c r="E64" s="3">
        <v>1.0529999999999999</v>
      </c>
      <c r="F64" s="3">
        <f t="shared" si="0"/>
        <v>0.93300000000000005</v>
      </c>
      <c r="G64" s="4">
        <f t="shared" si="1"/>
        <v>1.700318809776823E-2</v>
      </c>
      <c r="H64" s="3">
        <f t="shared" si="2"/>
        <v>1.0434999999999999</v>
      </c>
      <c r="I64" s="4">
        <f t="shared" si="3"/>
        <v>1.8043684710351289E-2</v>
      </c>
      <c r="J64" s="3">
        <f t="shared" si="4"/>
        <v>0.11049999999999982</v>
      </c>
      <c r="L64">
        <f t="shared" si="23"/>
        <v>61</v>
      </c>
      <c r="M64">
        <f t="shared" si="15"/>
        <v>71</v>
      </c>
      <c r="N64" s="15">
        <f t="shared" si="5"/>
        <v>7.9999999999999971E-4</v>
      </c>
      <c r="O64" s="1">
        <f t="shared" si="6"/>
        <v>16.280016280016277</v>
      </c>
      <c r="P64" s="1">
        <f t="shared" si="7"/>
        <v>1.1387492330273803</v>
      </c>
      <c r="Q64" s="14">
        <f t="shared" si="8"/>
        <v>5.5958137310965456E-5</v>
      </c>
      <c r="R64" s="17">
        <f t="shared" si="9"/>
        <v>0.95782312925170421</v>
      </c>
      <c r="T64">
        <f t="shared" si="24"/>
        <v>61</v>
      </c>
      <c r="U64">
        <f t="shared" si="16"/>
        <v>81</v>
      </c>
      <c r="V64" s="15">
        <f t="shared" si="10"/>
        <v>6.7727272727272515E-4</v>
      </c>
      <c r="W64" s="1">
        <f t="shared" si="11"/>
        <v>13.782513782513741</v>
      </c>
      <c r="X64" s="1">
        <f t="shared" si="12"/>
        <v>0.50786079896208491</v>
      </c>
      <c r="Y64" s="14">
        <f t="shared" si="13"/>
        <v>2.4956279660996847E-5</v>
      </c>
      <c r="Z64" s="17">
        <f t="shared" si="14"/>
        <v>0.97485079486459436</v>
      </c>
    </row>
    <row r="65" spans="1:26" x14ac:dyDescent="0.25">
      <c r="A65" s="3">
        <v>62</v>
      </c>
      <c r="B65" s="3">
        <v>0.92300000000000004</v>
      </c>
      <c r="C65" s="3">
        <v>0.93899999999999995</v>
      </c>
      <c r="D65" s="3">
        <v>1.0329999999999999</v>
      </c>
      <c r="E65" s="3">
        <v>1.052</v>
      </c>
      <c r="F65" s="3">
        <f t="shared" si="0"/>
        <v>0.93100000000000005</v>
      </c>
      <c r="G65" s="4">
        <f t="shared" si="1"/>
        <v>1.7039403620873167E-2</v>
      </c>
      <c r="H65" s="3">
        <f t="shared" si="2"/>
        <v>1.0425</v>
      </c>
      <c r="I65" s="4">
        <f t="shared" si="3"/>
        <v>1.806083650190126E-2</v>
      </c>
      <c r="J65" s="3">
        <f t="shared" si="4"/>
        <v>0.11149999999999993</v>
      </c>
      <c r="L65">
        <f t="shared" si="23"/>
        <v>62</v>
      </c>
      <c r="M65">
        <f t="shared" si="15"/>
        <v>72</v>
      </c>
      <c r="N65" s="15">
        <f t="shared" si="5"/>
        <v>8.3636363636362902E-4</v>
      </c>
      <c r="O65" s="1">
        <f t="shared" si="6"/>
        <v>17.020017020016876</v>
      </c>
      <c r="P65" s="1">
        <f t="shared" si="7"/>
        <v>1.0698777502064201</v>
      </c>
      <c r="Q65" s="14">
        <f t="shared" si="8"/>
        <v>5.2573792645143477E-5</v>
      </c>
      <c r="R65" s="17">
        <f t="shared" si="9"/>
        <v>0.96565887050770094</v>
      </c>
      <c r="T65">
        <f t="shared" si="24"/>
        <v>62</v>
      </c>
      <c r="U65">
        <f t="shared" si="16"/>
        <v>82</v>
      </c>
      <c r="V65" s="15">
        <f t="shared" si="10"/>
        <v>6.6428571428570917E-4</v>
      </c>
      <c r="W65" s="1">
        <f t="shared" si="11"/>
        <v>13.518227803941988</v>
      </c>
      <c r="X65" s="1">
        <f t="shared" si="12"/>
        <v>0.52319220925840504</v>
      </c>
      <c r="Y65" s="14">
        <f t="shared" si="13"/>
        <v>2.5709665162958022E-5</v>
      </c>
      <c r="Z65" s="17">
        <f t="shared" si="14"/>
        <v>0.97232745111398666</v>
      </c>
    </row>
    <row r="66" spans="1:26" x14ac:dyDescent="0.25">
      <c r="A66" s="3">
        <v>63</v>
      </c>
      <c r="B66" s="3">
        <v>0.92300000000000004</v>
      </c>
      <c r="C66" s="3">
        <v>0.93700000000000006</v>
      </c>
      <c r="D66" s="3">
        <v>1.032</v>
      </c>
      <c r="E66" s="3">
        <v>1.0509999999999999</v>
      </c>
      <c r="F66" s="3">
        <f t="shared" si="0"/>
        <v>0.93</v>
      </c>
      <c r="G66" s="4">
        <f t="shared" si="1"/>
        <v>1.4941302027748144E-2</v>
      </c>
      <c r="H66" s="3">
        <f t="shared" si="2"/>
        <v>1.0415000000000001</v>
      </c>
      <c r="I66" s="4">
        <f t="shared" si="3"/>
        <v>1.8078020932445201E-2</v>
      </c>
      <c r="J66" s="3">
        <f t="shared" si="4"/>
        <v>0.11150000000000004</v>
      </c>
      <c r="L66">
        <f t="shared" si="23"/>
        <v>63</v>
      </c>
      <c r="M66">
        <f t="shared" si="15"/>
        <v>73</v>
      </c>
      <c r="N66" s="15">
        <f t="shared" si="5"/>
        <v>8.4999999999999019E-4</v>
      </c>
      <c r="O66" s="1">
        <f t="shared" si="6"/>
        <v>17.297517297517103</v>
      </c>
      <c r="P66" s="1">
        <f t="shared" si="7"/>
        <v>0.97063900535869108</v>
      </c>
      <c r="Q66" s="14">
        <f t="shared" si="8"/>
        <v>4.7697200723326077E-5</v>
      </c>
      <c r="R66" s="17">
        <f t="shared" si="9"/>
        <v>0.97244160177975347</v>
      </c>
      <c r="T66">
        <f t="shared" si="24"/>
        <v>63</v>
      </c>
      <c r="U66">
        <f t="shared" si="16"/>
        <v>83</v>
      </c>
      <c r="V66" s="15">
        <f t="shared" si="10"/>
        <v>6.5454545454544965E-4</v>
      </c>
      <c r="W66" s="1">
        <f t="shared" si="11"/>
        <v>13.320013320013224</v>
      </c>
      <c r="X66" s="1">
        <f t="shared" si="12"/>
        <v>0.53932382968762693</v>
      </c>
      <c r="Y66" s="14">
        <f t="shared" si="13"/>
        <v>2.6502372990849979E-5</v>
      </c>
      <c r="Z66" s="17">
        <f t="shared" si="14"/>
        <v>0.96979199144804118</v>
      </c>
    </row>
    <row r="67" spans="1:26" x14ac:dyDescent="0.25">
      <c r="A67" s="3">
        <v>64</v>
      </c>
      <c r="B67" s="3">
        <v>0.92200000000000004</v>
      </c>
      <c r="C67" s="3">
        <v>0.93600000000000005</v>
      </c>
      <c r="D67" s="3">
        <v>1.0309999999999999</v>
      </c>
      <c r="E67" s="3">
        <v>1.05</v>
      </c>
      <c r="F67" s="3">
        <f t="shared" si="0"/>
        <v>0.92900000000000005</v>
      </c>
      <c r="G67" s="4">
        <f t="shared" si="1"/>
        <v>1.495726495726497E-2</v>
      </c>
      <c r="H67" s="3">
        <f t="shared" si="2"/>
        <v>1.0405</v>
      </c>
      <c r="I67" s="4">
        <f t="shared" si="3"/>
        <v>1.8095238095238216E-2</v>
      </c>
      <c r="J67" s="3">
        <f t="shared" si="4"/>
        <v>0.11149999999999993</v>
      </c>
      <c r="L67">
        <f t="shared" si="23"/>
        <v>64</v>
      </c>
      <c r="M67">
        <f t="shared" si="15"/>
        <v>74</v>
      </c>
      <c r="N67" s="15">
        <f t="shared" si="5"/>
        <v>8.409090909090891E-4</v>
      </c>
      <c r="O67" s="1">
        <f t="shared" si="6"/>
        <v>17.112517112517079</v>
      </c>
      <c r="P67" s="1">
        <f t="shared" si="7"/>
        <v>1.0014912105740932</v>
      </c>
      <c r="Q67" s="14">
        <f t="shared" si="8"/>
        <v>4.9213278087610934E-5</v>
      </c>
      <c r="R67" s="17">
        <f t="shared" si="9"/>
        <v>0.97009637188208642</v>
      </c>
      <c r="T67">
        <f t="shared" si="24"/>
        <v>64</v>
      </c>
      <c r="U67">
        <f t="shared" si="16"/>
        <v>84</v>
      </c>
      <c r="V67" s="15">
        <f t="shared" si="10"/>
        <v>6.4090909090908825E-4</v>
      </c>
      <c r="W67" s="1">
        <f t="shared" si="11"/>
        <v>13.042513042512988</v>
      </c>
      <c r="X67" s="1">
        <f t="shared" si="12"/>
        <v>0.52878345952593908</v>
      </c>
      <c r="Y67" s="14">
        <f t="shared" si="13"/>
        <v>2.5984419201104646E-5</v>
      </c>
      <c r="Z67" s="17">
        <f t="shared" si="14"/>
        <v>0.96971477679193607</v>
      </c>
    </row>
    <row r="68" spans="1:26" x14ac:dyDescent="0.25">
      <c r="A68" s="3">
        <v>65</v>
      </c>
      <c r="B68" s="3">
        <v>0.92100000000000004</v>
      </c>
      <c r="C68" s="3">
        <v>0.93400000000000005</v>
      </c>
      <c r="D68" s="3">
        <v>1.0309999999999999</v>
      </c>
      <c r="E68" s="3">
        <v>1.0489999999999999</v>
      </c>
      <c r="F68" s="3">
        <f t="shared" ref="F68:F93" si="25">AVERAGE(B68:C68)</f>
        <v>0.92749999999999999</v>
      </c>
      <c r="G68" s="4">
        <f t="shared" ref="G68:G93" si="26">ABS((C68-B68)/C68)</f>
        <v>1.3918629550321211E-2</v>
      </c>
      <c r="H68" s="3">
        <f t="shared" ref="H68:H93" si="27">AVERAGE(D68:E68)</f>
        <v>1.04</v>
      </c>
      <c r="I68" s="4">
        <f t="shared" ref="I68:I93" si="28">ABS((E68-D68)/E68)</f>
        <v>1.715919923736894E-2</v>
      </c>
      <c r="J68" s="3">
        <f t="shared" ref="J68:J93" si="29">H68-F68</f>
        <v>0.11250000000000004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7.5454545454544384E-4</v>
      </c>
      <c r="O68" s="1">
        <f t="shared" ref="O68:O83" si="31">((((N68/13650)/0.3)*0.0001)/0.0012)*1000000000</f>
        <v>15.355015355015139</v>
      </c>
      <c r="P68" s="1">
        <f t="shared" ref="P68:P83" si="32">((((Q68/13650)/0.3)*0.0001)/0.0012)*1000000000</f>
        <v>1.0962117410139907</v>
      </c>
      <c r="Q68" s="14">
        <f t="shared" ref="Q68:Q83" si="33">(STEYX(J68:J78,A68:A78))/(STDEV(A68:A78)*SQRT(COUNT(A68:A78)-1))</f>
        <v>5.3867844953427488E-5</v>
      </c>
      <c r="R68" s="17">
        <f t="shared" ref="R68:R83" si="34">RSQ(J68:J78,A68:A78)</f>
        <v>0.95614156835530828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6.0259740259739983E-4</v>
      </c>
      <c r="W68" s="1">
        <f t="shared" ref="W68:W74" si="36">((((V68/13650)/0.3)*0.0001)/0.0012)*1000000000</f>
        <v>12.262869405726496</v>
      </c>
      <c r="X68" s="1">
        <f t="shared" ref="X68:X74" si="37">((((Y68/13650)/0.3)*0.0001)/0.0012)*1000000000</f>
        <v>0.4943346474365945</v>
      </c>
      <c r="Y68" s="14">
        <f t="shared" ref="Y68:Y73" si="38">(STEYX(J68:J88,A68:A88))/(STDEV(A68:A88)*SQRT(COUNT(A68:A88)-1))</f>
        <v>2.429160457503425E-5</v>
      </c>
      <c r="Z68" s="17">
        <f t="shared" ref="Z68:Z73" si="39">RSQ(J68:J88,A68:A88)</f>
        <v>0.97004941201207517</v>
      </c>
    </row>
    <row r="69" spans="1:26" x14ac:dyDescent="0.25">
      <c r="A69" s="3">
        <v>66</v>
      </c>
      <c r="B69" s="3">
        <v>0.91800000000000004</v>
      </c>
      <c r="C69" s="3">
        <v>0.93300000000000005</v>
      </c>
      <c r="D69" s="3">
        <v>1.03</v>
      </c>
      <c r="E69" s="3">
        <v>1.048</v>
      </c>
      <c r="F69" s="3">
        <f t="shared" si="25"/>
        <v>0.92549999999999999</v>
      </c>
      <c r="G69" s="4">
        <f t="shared" si="26"/>
        <v>1.6077170418006444E-2</v>
      </c>
      <c r="H69" s="3">
        <f t="shared" si="27"/>
        <v>1.0390000000000001</v>
      </c>
      <c r="I69" s="4">
        <f t="shared" si="28"/>
        <v>1.7175572519083984E-2</v>
      </c>
      <c r="J69" s="3">
        <f t="shared" si="29"/>
        <v>0.11350000000000016</v>
      </c>
      <c r="L69">
        <f t="shared" si="23"/>
        <v>66</v>
      </c>
      <c r="M69">
        <f t="shared" si="23"/>
        <v>76</v>
      </c>
      <c r="N69" s="15">
        <f t="shared" si="30"/>
        <v>7.1363636363634849E-4</v>
      </c>
      <c r="O69" s="1">
        <f t="shared" si="31"/>
        <v>14.522514522514216</v>
      </c>
      <c r="P69" s="1">
        <f t="shared" si="32"/>
        <v>0.94079662944414555</v>
      </c>
      <c r="Q69" s="14">
        <f t="shared" si="33"/>
        <v>4.6230746370885299E-5</v>
      </c>
      <c r="R69" s="17">
        <f t="shared" si="34"/>
        <v>0.96360437842064051</v>
      </c>
      <c r="T69">
        <f t="shared" si="24"/>
        <v>66</v>
      </c>
      <c r="U69">
        <f t="shared" si="24"/>
        <v>86</v>
      </c>
      <c r="V69" s="15">
        <f t="shared" si="35"/>
        <v>5.8051948051947983E-4</v>
      </c>
      <c r="W69" s="1">
        <f t="shared" si="36"/>
        <v>11.813583242154658</v>
      </c>
      <c r="X69" s="1">
        <f t="shared" si="37"/>
        <v>0.41482664376451528</v>
      </c>
      <c r="Y69" s="14">
        <f t="shared" si="38"/>
        <v>2.0384581274588274E-5</v>
      </c>
      <c r="Z69" s="17">
        <f t="shared" si="39"/>
        <v>0.97710890508093373</v>
      </c>
    </row>
    <row r="70" spans="1:26" x14ac:dyDescent="0.25">
      <c r="A70" s="3">
        <v>67</v>
      </c>
      <c r="B70" s="3">
        <v>0.91600000000000004</v>
      </c>
      <c r="C70" s="3">
        <v>0.93100000000000005</v>
      </c>
      <c r="D70" s="3">
        <v>1.03</v>
      </c>
      <c r="E70" s="3">
        <v>1.048</v>
      </c>
      <c r="F70" s="3">
        <f t="shared" si="25"/>
        <v>0.92349999999999999</v>
      </c>
      <c r="G70" s="4">
        <f t="shared" si="26"/>
        <v>1.6111707841031164E-2</v>
      </c>
      <c r="H70" s="3">
        <f t="shared" si="27"/>
        <v>1.0390000000000001</v>
      </c>
      <c r="I70" s="4">
        <f t="shared" si="28"/>
        <v>1.7175572519083984E-2</v>
      </c>
      <c r="J70" s="3">
        <f t="shared" si="29"/>
        <v>0.11550000000000016</v>
      </c>
      <c r="L70">
        <f t="shared" ref="L70:M83" si="40">L69+1</f>
        <v>67</v>
      </c>
      <c r="M70">
        <f t="shared" si="40"/>
        <v>77</v>
      </c>
      <c r="N70" s="15">
        <f t="shared" si="30"/>
        <v>6.4545454545453891E-4</v>
      </c>
      <c r="O70" s="1">
        <f t="shared" si="31"/>
        <v>13.135013135013004</v>
      </c>
      <c r="P70" s="1">
        <f t="shared" si="32"/>
        <v>0.76526397343345243</v>
      </c>
      <c r="Q70" s="14">
        <f t="shared" si="33"/>
        <v>3.7605071654519845E-5</v>
      </c>
      <c r="R70" s="17">
        <f t="shared" si="34"/>
        <v>0.97035611164580937</v>
      </c>
      <c r="T70">
        <f t="shared" ref="T70:U73" si="41">T69+1</f>
        <v>67</v>
      </c>
      <c r="U70">
        <f t="shared" si="41"/>
        <v>87</v>
      </c>
      <c r="V70" s="15">
        <f t="shared" si="35"/>
        <v>5.6103896103896155E-4</v>
      </c>
      <c r="W70" s="1">
        <f t="shared" si="36"/>
        <v>11.417154274297147</v>
      </c>
      <c r="X70" s="1">
        <f t="shared" si="37"/>
        <v>0.33297604518257862</v>
      </c>
      <c r="Y70" s="14">
        <f t="shared" si="38"/>
        <v>1.6362442860271909E-5</v>
      </c>
      <c r="Z70" s="17">
        <f t="shared" si="39"/>
        <v>0.98409618224003281</v>
      </c>
    </row>
    <row r="71" spans="1:26" x14ac:dyDescent="0.25">
      <c r="A71" s="3">
        <v>68</v>
      </c>
      <c r="B71" s="3">
        <v>0.91500000000000004</v>
      </c>
      <c r="C71" s="3">
        <v>0.93</v>
      </c>
      <c r="D71" s="3">
        <v>1.0289999999999999</v>
      </c>
      <c r="E71" s="3">
        <v>1.0469999999999999</v>
      </c>
      <c r="F71" s="3">
        <f t="shared" si="25"/>
        <v>0.9225000000000001</v>
      </c>
      <c r="G71" s="4">
        <f t="shared" si="26"/>
        <v>1.612903225806453E-2</v>
      </c>
      <c r="H71" s="3">
        <f t="shared" si="27"/>
        <v>1.0379999999999998</v>
      </c>
      <c r="I71" s="4">
        <f t="shared" si="28"/>
        <v>1.7191977077363915E-2</v>
      </c>
      <c r="J71" s="3">
        <f t="shared" si="29"/>
        <v>0.11549999999999971</v>
      </c>
      <c r="L71">
        <f t="shared" si="40"/>
        <v>68</v>
      </c>
      <c r="M71">
        <f t="shared" si="40"/>
        <v>78</v>
      </c>
      <c r="N71" s="15">
        <f t="shared" si="30"/>
        <v>6.5909090909091808E-4</v>
      </c>
      <c r="O71" s="1">
        <f t="shared" si="31"/>
        <v>13.412513412513595</v>
      </c>
      <c r="P71" s="1">
        <f t="shared" si="32"/>
        <v>0.75210659202839014</v>
      </c>
      <c r="Q71" s="14">
        <f t="shared" si="33"/>
        <v>3.6958517932275086E-5</v>
      </c>
      <c r="R71" s="17">
        <f t="shared" si="34"/>
        <v>0.972479185938945</v>
      </c>
      <c r="T71">
        <f t="shared" si="41"/>
        <v>68</v>
      </c>
      <c r="U71">
        <f t="shared" si="41"/>
        <v>88</v>
      </c>
      <c r="V71" s="15">
        <f t="shared" si="35"/>
        <v>5.5909090909091229E-4</v>
      </c>
      <c r="W71" s="1">
        <f t="shared" si="36"/>
        <v>11.377511377511443</v>
      </c>
      <c r="X71" s="1">
        <f t="shared" si="37"/>
        <v>0.3315238364491282</v>
      </c>
      <c r="Y71" s="14">
        <f t="shared" si="38"/>
        <v>1.6291081323110156E-5</v>
      </c>
      <c r="Z71" s="17">
        <f t="shared" si="39"/>
        <v>0.98412409728122185</v>
      </c>
    </row>
    <row r="72" spans="1:26" x14ac:dyDescent="0.25">
      <c r="A72" s="3">
        <v>69</v>
      </c>
      <c r="B72" s="3">
        <v>0.91400000000000003</v>
      </c>
      <c r="C72" s="3">
        <v>0.92800000000000005</v>
      </c>
      <c r="D72" s="3">
        <v>1.0289999999999999</v>
      </c>
      <c r="E72" s="3">
        <v>1.046</v>
      </c>
      <c r="F72" s="3">
        <f t="shared" si="25"/>
        <v>0.92100000000000004</v>
      </c>
      <c r="G72" s="4">
        <f t="shared" si="26"/>
        <v>1.5086206896551737E-2</v>
      </c>
      <c r="H72" s="3">
        <f t="shared" si="27"/>
        <v>1.0375000000000001</v>
      </c>
      <c r="I72" s="4">
        <f t="shared" si="28"/>
        <v>1.6252390057361496E-2</v>
      </c>
      <c r="J72" s="3">
        <f t="shared" si="29"/>
        <v>0.11650000000000005</v>
      </c>
      <c r="L72">
        <f t="shared" si="40"/>
        <v>69</v>
      </c>
      <c r="M72">
        <f t="shared" si="40"/>
        <v>79</v>
      </c>
      <c r="N72" s="15">
        <f t="shared" si="30"/>
        <v>6.0909090909091058E-4</v>
      </c>
      <c r="O72" s="1">
        <f t="shared" si="31"/>
        <v>12.395012395012429</v>
      </c>
      <c r="P72" s="1">
        <f t="shared" si="32"/>
        <v>0.74512191349352186</v>
      </c>
      <c r="Q72" s="14">
        <f t="shared" si="33"/>
        <v>3.6615290829071662E-5</v>
      </c>
      <c r="R72" s="17">
        <f t="shared" si="34"/>
        <v>0.96850053937433045</v>
      </c>
      <c r="T72">
        <f t="shared" si="41"/>
        <v>69</v>
      </c>
      <c r="U72">
        <f t="shared" si="41"/>
        <v>89</v>
      </c>
      <c r="V72" s="15">
        <f t="shared" si="35"/>
        <v>5.480519480519498E-4</v>
      </c>
      <c r="W72" s="1">
        <f t="shared" si="36"/>
        <v>11.152868295725474</v>
      </c>
      <c r="X72" s="1">
        <f t="shared" si="37"/>
        <v>0.29976266238053695</v>
      </c>
      <c r="Y72" s="14">
        <f t="shared" si="38"/>
        <v>1.4730337229379583E-5</v>
      </c>
      <c r="Z72" s="17">
        <f t="shared" si="39"/>
        <v>0.98646011244772258</v>
      </c>
    </row>
    <row r="73" spans="1:26" x14ac:dyDescent="0.25">
      <c r="A73" s="3">
        <v>70</v>
      </c>
      <c r="B73" s="3">
        <v>0.91200000000000003</v>
      </c>
      <c r="C73" s="3">
        <v>0.92700000000000005</v>
      </c>
      <c r="D73" s="3">
        <v>1.028</v>
      </c>
      <c r="E73" s="3">
        <v>1.0449999999999999</v>
      </c>
      <c r="F73" s="3">
        <f t="shared" si="25"/>
        <v>0.91949999999999998</v>
      </c>
      <c r="G73" s="4">
        <f t="shared" si="26"/>
        <v>1.6181229773462796E-2</v>
      </c>
      <c r="H73" s="3">
        <f t="shared" si="27"/>
        <v>1.0365</v>
      </c>
      <c r="I73" s="4">
        <f t="shared" si="28"/>
        <v>1.6267942583731966E-2</v>
      </c>
      <c r="J73" s="3">
        <f t="shared" si="29"/>
        <v>0.11699999999999999</v>
      </c>
      <c r="L73">
        <f t="shared" si="40"/>
        <v>70</v>
      </c>
      <c r="M73">
        <f t="shared" si="40"/>
        <v>80</v>
      </c>
      <c r="N73" s="15">
        <f t="shared" si="30"/>
        <v>5.5000000000000404E-4</v>
      </c>
      <c r="O73" s="1">
        <f t="shared" si="31"/>
        <v>11.192511192511278</v>
      </c>
      <c r="P73" s="1">
        <f t="shared" si="32"/>
        <v>0.860576814355556</v>
      </c>
      <c r="Q73" s="14">
        <f t="shared" si="33"/>
        <v>4.2288744657432016E-5</v>
      </c>
      <c r="R73" s="17">
        <f t="shared" si="34"/>
        <v>0.94948119325551494</v>
      </c>
      <c r="T73">
        <f t="shared" si="41"/>
        <v>70</v>
      </c>
      <c r="U73">
        <f t="shared" si="41"/>
        <v>90</v>
      </c>
      <c r="V73" s="15">
        <f t="shared" si="35"/>
        <v>5.4155844155844414E-4</v>
      </c>
      <c r="W73" s="1">
        <f t="shared" si="36"/>
        <v>11.020725306439649</v>
      </c>
      <c r="X73" s="1">
        <f t="shared" si="37"/>
        <v>0.28691727310637566</v>
      </c>
      <c r="Y73" s="14">
        <f t="shared" si="38"/>
        <v>1.4099114800447296E-5</v>
      </c>
      <c r="Z73" s="17">
        <f t="shared" si="39"/>
        <v>0.98728578593260607</v>
      </c>
    </row>
    <row r="74" spans="1:26" x14ac:dyDescent="0.25">
      <c r="A74" s="3">
        <v>71</v>
      </c>
      <c r="B74" s="3">
        <v>0.90900000000000003</v>
      </c>
      <c r="C74" s="3">
        <v>0.92500000000000004</v>
      </c>
      <c r="D74" s="3">
        <v>1.0269999999999999</v>
      </c>
      <c r="E74" s="3">
        <v>1.044</v>
      </c>
      <c r="F74" s="3">
        <f t="shared" si="25"/>
        <v>0.91700000000000004</v>
      </c>
      <c r="G74" s="4">
        <f t="shared" si="26"/>
        <v>1.7297297297297311E-2</v>
      </c>
      <c r="H74" s="3">
        <f t="shared" si="27"/>
        <v>1.0354999999999999</v>
      </c>
      <c r="I74" s="4">
        <f t="shared" si="28"/>
        <v>1.6283524904214679E-2</v>
      </c>
      <c r="J74" s="3">
        <f t="shared" si="29"/>
        <v>0.11849999999999983</v>
      </c>
      <c r="L74">
        <f t="shared" si="40"/>
        <v>71</v>
      </c>
      <c r="M74">
        <f t="shared" si="40"/>
        <v>81</v>
      </c>
      <c r="N74" s="15">
        <f t="shared" si="30"/>
        <v>4.8636363636363314E-4</v>
      </c>
      <c r="O74" s="1">
        <f t="shared" si="31"/>
        <v>9.897509897509833</v>
      </c>
      <c r="P74" s="1">
        <f t="shared" si="32"/>
        <v>0.76215186630092446</v>
      </c>
      <c r="Q74" s="14">
        <f t="shared" si="33"/>
        <v>3.7452142710027423E-5</v>
      </c>
      <c r="R74" s="17">
        <f t="shared" si="34"/>
        <v>0.94933665008291246</v>
      </c>
      <c r="V74" s="6"/>
      <c r="W74" s="1"/>
      <c r="X74" s="1"/>
      <c r="Z74" s="7"/>
    </row>
    <row r="75" spans="1:26" x14ac:dyDescent="0.25">
      <c r="A75" s="3">
        <v>72</v>
      </c>
      <c r="B75" s="3">
        <v>0.90700000000000003</v>
      </c>
      <c r="C75" s="3">
        <v>0.92400000000000004</v>
      </c>
      <c r="D75" s="3">
        <v>1.026</v>
      </c>
      <c r="E75" s="3">
        <v>1.0429999999999999</v>
      </c>
      <c r="F75" s="3">
        <f t="shared" si="25"/>
        <v>0.91549999999999998</v>
      </c>
      <c r="G75" s="4">
        <f t="shared" si="26"/>
        <v>1.8398268398268414E-2</v>
      </c>
      <c r="H75" s="3">
        <f t="shared" si="27"/>
        <v>1.0345</v>
      </c>
      <c r="I75" s="4">
        <f t="shared" si="28"/>
        <v>1.6299137104506142E-2</v>
      </c>
      <c r="J75" s="3">
        <f t="shared" si="29"/>
        <v>0.11899999999999999</v>
      </c>
      <c r="L75">
        <f t="shared" si="40"/>
        <v>72</v>
      </c>
      <c r="M75">
        <f t="shared" si="40"/>
        <v>82</v>
      </c>
      <c r="N75" s="15">
        <f t="shared" si="30"/>
        <v>4.954545454545332E-4</v>
      </c>
      <c r="O75" s="1">
        <f t="shared" si="31"/>
        <v>10.082510082509835</v>
      </c>
      <c r="P75" s="1">
        <f t="shared" si="32"/>
        <v>0.76712517757708376</v>
      </c>
      <c r="Q75" s="14">
        <f t="shared" si="33"/>
        <v>3.7696531226137887E-5</v>
      </c>
      <c r="R75" s="17">
        <f t="shared" si="34"/>
        <v>0.950479999999992</v>
      </c>
      <c r="V75" s="6"/>
      <c r="W75" s="1"/>
      <c r="X75" s="1"/>
      <c r="Z75" s="7"/>
    </row>
    <row r="76" spans="1:26" x14ac:dyDescent="0.25">
      <c r="A76" s="3">
        <v>73</v>
      </c>
      <c r="B76" s="3">
        <v>0.90700000000000003</v>
      </c>
      <c r="C76" s="3">
        <v>0.92300000000000004</v>
      </c>
      <c r="D76" s="3">
        <v>1.026</v>
      </c>
      <c r="E76" s="3">
        <v>1.042</v>
      </c>
      <c r="F76" s="3">
        <f t="shared" si="25"/>
        <v>0.91500000000000004</v>
      </c>
      <c r="G76" s="4">
        <f t="shared" si="26"/>
        <v>1.7334777898158193E-2</v>
      </c>
      <c r="H76" s="3">
        <f t="shared" si="27"/>
        <v>1.034</v>
      </c>
      <c r="I76" s="4">
        <f t="shared" si="28"/>
        <v>1.5355086372360858E-2</v>
      </c>
      <c r="J76" s="3">
        <f t="shared" si="29"/>
        <v>0.11899999999999999</v>
      </c>
      <c r="L76">
        <f t="shared" si="40"/>
        <v>73</v>
      </c>
      <c r="M76">
        <f t="shared" si="40"/>
        <v>83</v>
      </c>
      <c r="N76" s="15">
        <f t="shared" si="30"/>
        <v>5.0454545454544947E-4</v>
      </c>
      <c r="O76" s="1">
        <f t="shared" si="31"/>
        <v>10.267510267510167</v>
      </c>
      <c r="P76" s="1">
        <f t="shared" si="32"/>
        <v>0.76712517757709309</v>
      </c>
      <c r="Q76" s="14">
        <f t="shared" si="33"/>
        <v>3.7696531226138348E-5</v>
      </c>
      <c r="R76" s="17">
        <f t="shared" si="34"/>
        <v>0.95216383307572683</v>
      </c>
      <c r="V76" s="6"/>
      <c r="W76" s="1"/>
      <c r="X76" s="1"/>
      <c r="Z76" s="7"/>
    </row>
    <row r="77" spans="1:26" x14ac:dyDescent="0.25">
      <c r="A77" s="3">
        <v>74</v>
      </c>
      <c r="B77" s="3">
        <v>0.90600000000000003</v>
      </c>
      <c r="C77" s="3">
        <v>0.92100000000000004</v>
      </c>
      <c r="D77" s="3">
        <v>1.0249999999999999</v>
      </c>
      <c r="E77" s="3">
        <v>1.042</v>
      </c>
      <c r="F77" s="3">
        <f t="shared" si="25"/>
        <v>0.91349999999999998</v>
      </c>
      <c r="G77" s="4">
        <f t="shared" si="26"/>
        <v>1.6286644951140079E-2</v>
      </c>
      <c r="H77" s="3">
        <f t="shared" si="27"/>
        <v>1.0335000000000001</v>
      </c>
      <c r="I77" s="4">
        <f t="shared" si="28"/>
        <v>1.6314779270633517E-2</v>
      </c>
      <c r="J77" s="3">
        <f t="shared" si="29"/>
        <v>0.12000000000000011</v>
      </c>
      <c r="L77">
        <f t="shared" si="40"/>
        <v>74</v>
      </c>
      <c r="M77">
        <f t="shared" si="40"/>
        <v>84</v>
      </c>
      <c r="N77" s="15">
        <f t="shared" si="30"/>
        <v>5.0909090909091064E-4</v>
      </c>
      <c r="O77" s="1">
        <f t="shared" si="31"/>
        <v>10.360010360010392</v>
      </c>
      <c r="P77" s="1">
        <f t="shared" si="32"/>
        <v>0.78971944566958563</v>
      </c>
      <c r="Q77" s="14">
        <f t="shared" si="33"/>
        <v>3.8806813560203425E-5</v>
      </c>
      <c r="R77" s="17">
        <f t="shared" si="34"/>
        <v>0.9503030303030201</v>
      </c>
      <c r="V77" s="6"/>
      <c r="W77" s="1"/>
      <c r="X77" s="1"/>
      <c r="Z77" s="7"/>
    </row>
    <row r="78" spans="1:26" x14ac:dyDescent="0.25">
      <c r="A78" s="3">
        <v>75</v>
      </c>
      <c r="B78" s="3">
        <v>0.90500000000000003</v>
      </c>
      <c r="C78" s="3">
        <v>0.92</v>
      </c>
      <c r="D78" s="3">
        <v>1.024</v>
      </c>
      <c r="E78" s="3">
        <v>1.0409999999999999</v>
      </c>
      <c r="F78" s="3">
        <f t="shared" si="25"/>
        <v>0.91250000000000009</v>
      </c>
      <c r="G78" s="4">
        <f t="shared" si="26"/>
        <v>1.630434782608697E-2</v>
      </c>
      <c r="H78" s="3">
        <f t="shared" si="27"/>
        <v>1.0325</v>
      </c>
      <c r="I78" s="4">
        <f t="shared" si="28"/>
        <v>1.6330451488952839E-2</v>
      </c>
      <c r="J78" s="3">
        <f t="shared" si="29"/>
        <v>0.11999999999999988</v>
      </c>
      <c r="L78">
        <f t="shared" si="40"/>
        <v>75</v>
      </c>
      <c r="M78">
        <f t="shared" si="40"/>
        <v>85</v>
      </c>
      <c r="N78" s="15">
        <f t="shared" si="30"/>
        <v>4.8636363636364734E-4</v>
      </c>
      <c r="O78" s="1">
        <f t="shared" si="31"/>
        <v>9.8975098975101208</v>
      </c>
      <c r="P78" s="1">
        <f t="shared" si="32"/>
        <v>0.8449692040087089</v>
      </c>
      <c r="Q78" s="14">
        <f t="shared" si="33"/>
        <v>4.1521786684987956E-5</v>
      </c>
      <c r="R78" s="17">
        <f t="shared" si="34"/>
        <v>0.93844262295081127</v>
      </c>
      <c r="V78" s="6"/>
      <c r="W78" s="1"/>
      <c r="X78" s="1"/>
      <c r="Z78" s="7"/>
    </row>
    <row r="79" spans="1:26" x14ac:dyDescent="0.25">
      <c r="A79" s="3">
        <v>76</v>
      </c>
      <c r="B79" s="3">
        <v>0.90200000000000002</v>
      </c>
      <c r="C79" s="3">
        <v>0.91800000000000004</v>
      </c>
      <c r="D79" s="3">
        <v>1.0229999999999999</v>
      </c>
      <c r="E79" s="3">
        <v>1.04</v>
      </c>
      <c r="F79" s="3">
        <f t="shared" si="25"/>
        <v>0.91</v>
      </c>
      <c r="G79" s="4">
        <f t="shared" si="26"/>
        <v>1.7429193899782151E-2</v>
      </c>
      <c r="H79" s="3">
        <f t="shared" si="27"/>
        <v>1.0314999999999999</v>
      </c>
      <c r="I79" s="4">
        <f t="shared" si="28"/>
        <v>1.6346153846153968E-2</v>
      </c>
      <c r="J79" s="3">
        <f t="shared" si="29"/>
        <v>0.12149999999999983</v>
      </c>
      <c r="L79">
        <f t="shared" si="40"/>
        <v>76</v>
      </c>
      <c r="M79">
        <f t="shared" si="40"/>
        <v>86</v>
      </c>
      <c r="N79" s="15">
        <f t="shared" si="30"/>
        <v>4.8636363636364843E-4</v>
      </c>
      <c r="O79" s="1">
        <f t="shared" si="31"/>
        <v>9.8975098975101439</v>
      </c>
      <c r="P79" s="1">
        <f t="shared" si="32"/>
        <v>0.84496920400871578</v>
      </c>
      <c r="Q79" s="14">
        <f t="shared" si="33"/>
        <v>4.1521786684988288E-5</v>
      </c>
      <c r="R79" s="17">
        <f t="shared" si="34"/>
        <v>0.93844262295081082</v>
      </c>
      <c r="V79" s="6"/>
      <c r="W79" s="1"/>
      <c r="X79" s="1"/>
      <c r="Z79" s="7"/>
    </row>
    <row r="80" spans="1:26" x14ac:dyDescent="0.25">
      <c r="A80" s="3">
        <v>77</v>
      </c>
      <c r="B80" s="3">
        <v>0.90100000000000002</v>
      </c>
      <c r="C80" s="3">
        <v>0.91700000000000004</v>
      </c>
      <c r="D80" s="3">
        <v>1.022</v>
      </c>
      <c r="E80" s="3">
        <v>1.0389999999999999</v>
      </c>
      <c r="F80" s="3">
        <f t="shared" si="25"/>
        <v>0.90900000000000003</v>
      </c>
      <c r="G80" s="4">
        <f t="shared" si="26"/>
        <v>1.7448200654307539E-2</v>
      </c>
      <c r="H80" s="3">
        <f t="shared" si="27"/>
        <v>1.0305</v>
      </c>
      <c r="I80" s="4">
        <f t="shared" si="28"/>
        <v>1.6361886429258812E-2</v>
      </c>
      <c r="J80" s="3">
        <f t="shared" si="29"/>
        <v>0.12149999999999994</v>
      </c>
      <c r="L80">
        <f t="shared" si="40"/>
        <v>77</v>
      </c>
      <c r="M80">
        <f t="shared" si="40"/>
        <v>87</v>
      </c>
      <c r="N80" s="15">
        <f t="shared" si="30"/>
        <v>5.3181818181818278E-4</v>
      </c>
      <c r="O80" s="1">
        <f t="shared" si="31"/>
        <v>10.822510822510845</v>
      </c>
      <c r="P80" s="1">
        <f t="shared" si="32"/>
        <v>0.82215880576058864</v>
      </c>
      <c r="Q80" s="14">
        <f t="shared" si="33"/>
        <v>4.0400883715075319E-5</v>
      </c>
      <c r="R80" s="17">
        <f t="shared" si="34"/>
        <v>0.95062499999998962</v>
      </c>
      <c r="V80" s="6"/>
      <c r="W80" s="1"/>
      <c r="X80" s="1"/>
      <c r="Z80" s="7"/>
    </row>
    <row r="81" spans="1:26" x14ac:dyDescent="0.25">
      <c r="A81" s="3">
        <v>78</v>
      </c>
      <c r="B81" s="3">
        <v>0.9</v>
      </c>
      <c r="C81" s="3">
        <v>0.91500000000000004</v>
      </c>
      <c r="D81" s="3">
        <v>1.022</v>
      </c>
      <c r="E81" s="3">
        <v>1.038</v>
      </c>
      <c r="F81" s="3">
        <f t="shared" si="25"/>
        <v>0.90749999999999997</v>
      </c>
      <c r="G81" s="4">
        <f t="shared" si="26"/>
        <v>1.6393442622950834E-2</v>
      </c>
      <c r="H81" s="3">
        <f t="shared" si="27"/>
        <v>1.03</v>
      </c>
      <c r="I81" s="4">
        <f t="shared" si="28"/>
        <v>1.5414258188824677E-2</v>
      </c>
      <c r="J81" s="3">
        <f t="shared" si="29"/>
        <v>0.12250000000000005</v>
      </c>
      <c r="L81">
        <f t="shared" si="40"/>
        <v>78</v>
      </c>
      <c r="M81">
        <f t="shared" si="40"/>
        <v>88</v>
      </c>
      <c r="N81" s="15">
        <f t="shared" si="30"/>
        <v>5.4999999999999797E-4</v>
      </c>
      <c r="O81" s="1">
        <f t="shared" si="31"/>
        <v>11.192511192511153</v>
      </c>
      <c r="P81" s="1">
        <f t="shared" si="32"/>
        <v>0.82677123356849302</v>
      </c>
      <c r="Q81" s="14">
        <f t="shared" si="33"/>
        <v>4.0627538417555741E-5</v>
      </c>
      <c r="R81" s="17">
        <f t="shared" si="34"/>
        <v>0.9531901041666565</v>
      </c>
      <c r="V81" s="6"/>
      <c r="W81" s="1"/>
      <c r="X81" s="1"/>
      <c r="Z81" s="7"/>
    </row>
    <row r="82" spans="1:26" x14ac:dyDescent="0.25">
      <c r="A82" s="3">
        <v>79</v>
      </c>
      <c r="B82" s="3">
        <v>0.9</v>
      </c>
      <c r="C82" s="3">
        <v>0.91400000000000003</v>
      </c>
      <c r="D82" s="3">
        <v>1.0209999999999999</v>
      </c>
      <c r="E82" s="3">
        <v>1.038</v>
      </c>
      <c r="F82" s="3">
        <f t="shared" si="25"/>
        <v>0.90700000000000003</v>
      </c>
      <c r="G82" s="4">
        <f t="shared" si="26"/>
        <v>1.5317286652078788E-2</v>
      </c>
      <c r="H82" s="3">
        <f t="shared" si="27"/>
        <v>1.0295000000000001</v>
      </c>
      <c r="I82" s="4">
        <f t="shared" si="28"/>
        <v>1.6377649325626326E-2</v>
      </c>
      <c r="J82" s="3">
        <f t="shared" si="29"/>
        <v>0.12250000000000005</v>
      </c>
      <c r="L82">
        <f t="shared" si="40"/>
        <v>79</v>
      </c>
      <c r="M82">
        <f t="shared" si="40"/>
        <v>89</v>
      </c>
      <c r="N82" s="15">
        <f t="shared" si="30"/>
        <v>5.9090909090909951E-4</v>
      </c>
      <c r="O82" s="1">
        <f t="shared" si="31"/>
        <v>12.025012025012202</v>
      </c>
      <c r="P82" s="1">
        <f t="shared" si="32"/>
        <v>0.64676610313776584</v>
      </c>
      <c r="Q82" s="14">
        <f t="shared" si="33"/>
        <v>3.1782086308189811E-5</v>
      </c>
      <c r="R82" s="17">
        <f t="shared" si="34"/>
        <v>0.97462514417531232</v>
      </c>
      <c r="V82" s="6"/>
      <c r="W82" s="1"/>
      <c r="X82" s="1"/>
      <c r="Z82" s="7"/>
    </row>
    <row r="83" spans="1:26" x14ac:dyDescent="0.25">
      <c r="A83" s="3">
        <v>80</v>
      </c>
      <c r="B83" s="3">
        <v>0.89900000000000002</v>
      </c>
      <c r="C83" s="3">
        <v>0.91300000000000003</v>
      </c>
      <c r="D83" s="3">
        <v>1.02</v>
      </c>
      <c r="E83" s="3">
        <v>1.0369999999999999</v>
      </c>
      <c r="F83" s="3">
        <f t="shared" si="25"/>
        <v>0.90600000000000003</v>
      </c>
      <c r="G83" s="4">
        <f t="shared" si="26"/>
        <v>1.5334063526834625E-2</v>
      </c>
      <c r="H83" s="3">
        <f t="shared" si="27"/>
        <v>1.0285</v>
      </c>
      <c r="I83" s="4">
        <f t="shared" si="28"/>
        <v>1.6393442622950727E-2</v>
      </c>
      <c r="J83" s="3">
        <f t="shared" si="29"/>
        <v>0.12249999999999994</v>
      </c>
      <c r="L83">
        <f t="shared" si="40"/>
        <v>80</v>
      </c>
      <c r="M83">
        <f t="shared" si="40"/>
        <v>90</v>
      </c>
      <c r="N83" s="15">
        <f t="shared" si="30"/>
        <v>6.0454545454546567E-4</v>
      </c>
      <c r="O83" s="1">
        <f t="shared" si="31"/>
        <v>12.302512302512532</v>
      </c>
      <c r="P83" s="1">
        <f t="shared" si="32"/>
        <v>0.59389253599054148</v>
      </c>
      <c r="Q83" s="14">
        <f t="shared" si="33"/>
        <v>2.9183879218575201E-5</v>
      </c>
      <c r="R83" s="17">
        <f t="shared" si="34"/>
        <v>0.97945736434108333</v>
      </c>
      <c r="V83" s="6"/>
      <c r="W83" s="1"/>
      <c r="X83" s="1"/>
      <c r="Z83" s="7"/>
    </row>
    <row r="84" spans="1:26" x14ac:dyDescent="0.25">
      <c r="A84" s="3">
        <v>81</v>
      </c>
      <c r="B84" s="3">
        <v>0.89800000000000002</v>
      </c>
      <c r="C84" s="3">
        <v>0.91100000000000003</v>
      </c>
      <c r="D84" s="3">
        <v>1.0189999999999999</v>
      </c>
      <c r="E84" s="3">
        <v>1.036</v>
      </c>
      <c r="F84" s="3">
        <f t="shared" si="25"/>
        <v>0.90450000000000008</v>
      </c>
      <c r="G84" s="4">
        <f t="shared" si="26"/>
        <v>1.4270032930845238E-2</v>
      </c>
      <c r="H84" s="3">
        <f t="shared" si="27"/>
        <v>1.0274999999999999</v>
      </c>
      <c r="I84" s="4">
        <f t="shared" si="28"/>
        <v>1.6409266409266529E-2</v>
      </c>
      <c r="J84" s="3">
        <f t="shared" si="29"/>
        <v>0.12299999999999978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0.89600000000000002</v>
      </c>
      <c r="C85" s="3">
        <v>0.91</v>
      </c>
      <c r="D85" s="3">
        <v>1.0189999999999999</v>
      </c>
      <c r="E85" s="3">
        <v>1.0349999999999999</v>
      </c>
      <c r="F85" s="3">
        <f t="shared" si="25"/>
        <v>0.90300000000000002</v>
      </c>
      <c r="G85" s="4">
        <f t="shared" si="26"/>
        <v>1.5384615384615398E-2</v>
      </c>
      <c r="H85" s="3">
        <f t="shared" si="27"/>
        <v>1.0269999999999999</v>
      </c>
      <c r="I85" s="4">
        <f t="shared" si="28"/>
        <v>1.5458937198067648E-2</v>
      </c>
      <c r="J85" s="3">
        <f t="shared" si="29"/>
        <v>0.12399999999999989</v>
      </c>
    </row>
    <row r="86" spans="1:26" x14ac:dyDescent="0.25">
      <c r="A86" s="3">
        <v>83</v>
      </c>
      <c r="B86" s="3">
        <v>0.89400000000000002</v>
      </c>
      <c r="C86" s="3">
        <v>0.90900000000000003</v>
      </c>
      <c r="D86" s="3">
        <v>1.018</v>
      </c>
      <c r="E86" s="3">
        <v>1.034</v>
      </c>
      <c r="F86" s="3">
        <f t="shared" si="25"/>
        <v>0.90149999999999997</v>
      </c>
      <c r="G86" s="4">
        <f t="shared" si="26"/>
        <v>1.6501650165016517E-2</v>
      </c>
      <c r="H86" s="3">
        <f t="shared" si="27"/>
        <v>1.026</v>
      </c>
      <c r="I86" s="4">
        <f t="shared" si="28"/>
        <v>1.547388781431336E-2</v>
      </c>
      <c r="J86" s="3">
        <f t="shared" si="29"/>
        <v>0.12450000000000006</v>
      </c>
    </row>
    <row r="87" spans="1:26" x14ac:dyDescent="0.25">
      <c r="A87" s="3">
        <v>84</v>
      </c>
      <c r="B87" s="3">
        <v>0.89300000000000002</v>
      </c>
      <c r="C87" s="3">
        <v>0.90700000000000003</v>
      </c>
      <c r="D87" s="3">
        <v>1.0169999999999999</v>
      </c>
      <c r="E87" s="3">
        <v>1.034</v>
      </c>
      <c r="F87" s="3">
        <f t="shared" si="25"/>
        <v>0.9</v>
      </c>
      <c r="G87" s="4">
        <f t="shared" si="26"/>
        <v>1.5435501653803762E-2</v>
      </c>
      <c r="H87" s="3">
        <f t="shared" si="27"/>
        <v>1.0255000000000001</v>
      </c>
      <c r="I87" s="4">
        <f t="shared" si="28"/>
        <v>1.6441005802708051E-2</v>
      </c>
      <c r="J87" s="3">
        <f t="shared" si="29"/>
        <v>0.12550000000000006</v>
      </c>
    </row>
    <row r="88" spans="1:26" x14ac:dyDescent="0.25">
      <c r="A88" s="3">
        <v>85</v>
      </c>
      <c r="B88" s="3">
        <v>0.89300000000000002</v>
      </c>
      <c r="C88" s="3">
        <v>0.90600000000000003</v>
      </c>
      <c r="D88" s="3">
        <v>1.016</v>
      </c>
      <c r="E88" s="3">
        <v>1.0329999999999999</v>
      </c>
      <c r="F88" s="3">
        <f t="shared" si="25"/>
        <v>0.89949999999999997</v>
      </c>
      <c r="G88" s="4">
        <f t="shared" si="26"/>
        <v>1.4348785871964692E-2</v>
      </c>
      <c r="H88" s="3">
        <f t="shared" si="27"/>
        <v>1.0245</v>
      </c>
      <c r="I88" s="4">
        <f t="shared" si="28"/>
        <v>1.6456921587608815E-2</v>
      </c>
      <c r="J88" s="3">
        <f t="shared" si="29"/>
        <v>0.125</v>
      </c>
    </row>
    <row r="89" spans="1:26" x14ac:dyDescent="0.25">
      <c r="A89" s="3">
        <v>86</v>
      </c>
      <c r="B89" s="3">
        <v>0.89100000000000001</v>
      </c>
      <c r="C89" s="3">
        <v>0.90400000000000003</v>
      </c>
      <c r="D89" s="3">
        <v>1.016</v>
      </c>
      <c r="E89" s="3">
        <v>1.032</v>
      </c>
      <c r="F89" s="3">
        <f t="shared" si="25"/>
        <v>0.89749999999999996</v>
      </c>
      <c r="G89" s="4">
        <f t="shared" si="26"/>
        <v>1.4380530973451339E-2</v>
      </c>
      <c r="H89" s="3">
        <f t="shared" si="27"/>
        <v>1.024</v>
      </c>
      <c r="I89" s="4">
        <f t="shared" si="28"/>
        <v>1.5503875968992262E-2</v>
      </c>
      <c r="J89" s="3">
        <f t="shared" si="29"/>
        <v>0.12650000000000006</v>
      </c>
      <c r="N89">
        <f t="array" ref="N89:O93">LINEST(J3:J12,A3:A12,TRUE,TRUE)</f>
        <v>2.7575757575760192E-4</v>
      </c>
      <c r="O89">
        <v>3.1009090909090833E-2</v>
      </c>
    </row>
    <row r="90" spans="1:26" x14ac:dyDescent="0.25">
      <c r="A90" s="3">
        <v>87</v>
      </c>
      <c r="B90" s="3">
        <v>0.88900000000000001</v>
      </c>
      <c r="C90" s="3">
        <v>0.90300000000000002</v>
      </c>
      <c r="D90" s="3">
        <v>1.0149999999999999</v>
      </c>
      <c r="E90" s="3">
        <v>1.0309999999999999</v>
      </c>
      <c r="F90" s="3">
        <f t="shared" si="25"/>
        <v>0.89600000000000002</v>
      </c>
      <c r="G90" s="4">
        <f t="shared" si="26"/>
        <v>1.5503875968992262E-2</v>
      </c>
      <c r="H90" s="3">
        <f t="shared" si="27"/>
        <v>1.0229999999999999</v>
      </c>
      <c r="I90" s="4">
        <f t="shared" si="28"/>
        <v>1.5518913676042693E-2</v>
      </c>
      <c r="J90" s="3">
        <f t="shared" si="29"/>
        <v>0.12699999999999989</v>
      </c>
      <c r="N90">
        <v>2.6926250330136178E-4</v>
      </c>
      <c r="O90">
        <v>1.4374684090432395E-3</v>
      </c>
    </row>
    <row r="91" spans="1:26" x14ac:dyDescent="0.25">
      <c r="A91" s="3">
        <v>88</v>
      </c>
      <c r="B91" s="3">
        <v>0.88700000000000001</v>
      </c>
      <c r="C91" s="3">
        <v>0.90200000000000002</v>
      </c>
      <c r="D91" s="3">
        <v>1.014</v>
      </c>
      <c r="E91" s="3">
        <v>1.03</v>
      </c>
      <c r="F91" s="3">
        <f t="shared" si="25"/>
        <v>0.89450000000000007</v>
      </c>
      <c r="G91" s="4">
        <f t="shared" si="26"/>
        <v>1.6629711751662987E-2</v>
      </c>
      <c r="H91" s="3">
        <f t="shared" si="27"/>
        <v>1.022</v>
      </c>
      <c r="I91" s="4">
        <f t="shared" si="28"/>
        <v>1.5533980582524285E-2</v>
      </c>
      <c r="J91" s="3">
        <f t="shared" si="29"/>
        <v>0.12749999999999995</v>
      </c>
      <c r="N91">
        <v>0.11590734131151498</v>
      </c>
      <c r="O91">
        <v>2.4456981403966349E-3</v>
      </c>
    </row>
    <row r="92" spans="1:26" x14ac:dyDescent="0.25">
      <c r="A92" s="3">
        <v>89</v>
      </c>
      <c r="B92" s="3">
        <v>0.88600000000000001</v>
      </c>
      <c r="C92" s="3">
        <v>0.90100000000000002</v>
      </c>
      <c r="D92" s="3">
        <v>1.0129999999999999</v>
      </c>
      <c r="E92" s="3">
        <v>1.03</v>
      </c>
      <c r="F92" s="3">
        <f t="shared" si="25"/>
        <v>0.89349999999999996</v>
      </c>
      <c r="G92" s="4">
        <f t="shared" si="26"/>
        <v>1.6648168701442857E-2</v>
      </c>
      <c r="H92" s="3">
        <f t="shared" si="27"/>
        <v>1.0215000000000001</v>
      </c>
      <c r="I92" s="4">
        <f t="shared" si="28"/>
        <v>1.6504854368932162E-2</v>
      </c>
      <c r="J92" s="3">
        <f t="shared" si="29"/>
        <v>0.12800000000000011</v>
      </c>
      <c r="N92">
        <v>1.048825280223082</v>
      </c>
      <c r="O92">
        <v>8</v>
      </c>
    </row>
    <row r="93" spans="1:26" x14ac:dyDescent="0.25">
      <c r="A93" s="3">
        <v>90</v>
      </c>
      <c r="B93" s="3">
        <v>0.88500000000000001</v>
      </c>
      <c r="C93" s="3">
        <v>0.89900000000000002</v>
      </c>
      <c r="D93" s="3">
        <v>1.012</v>
      </c>
      <c r="E93" s="3">
        <v>1.0289999999999999</v>
      </c>
      <c r="F93" s="3">
        <f t="shared" si="25"/>
        <v>0.89200000000000002</v>
      </c>
      <c r="G93" s="4">
        <f t="shared" si="26"/>
        <v>1.5572858731924374E-2</v>
      </c>
      <c r="H93" s="3">
        <f t="shared" si="27"/>
        <v>1.0205</v>
      </c>
      <c r="I93" s="4">
        <f t="shared" si="28"/>
        <v>1.6520894071914389E-2</v>
      </c>
      <c r="J93" s="3">
        <f t="shared" si="29"/>
        <v>0.12849999999999995</v>
      </c>
      <c r="N93">
        <v>6.2734848484860388E-6</v>
      </c>
      <c r="O93">
        <v>4.7851515151516469E-5</v>
      </c>
    </row>
  </sheetData>
  <mergeCells count="2">
    <mergeCell ref="L1:R1"/>
    <mergeCell ref="T1:Z1"/>
  </mergeCells>
  <conditionalFormatting sqref="O84:P84">
    <cfRule type="top10" dxfId="63" priority="4" rank="1"/>
  </conditionalFormatting>
  <conditionalFormatting sqref="W84:X84">
    <cfRule type="top10" dxfId="62" priority="3" rank="1"/>
  </conditionalFormatting>
  <conditionalFormatting sqref="O3:P83">
    <cfRule type="top10" dxfId="29" priority="2" rank="1"/>
  </conditionalFormatting>
  <conditionalFormatting sqref="W10:X83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93"/>
  <sheetViews>
    <sheetView topLeftCell="K1" zoomScale="115" zoomScaleNormal="115" workbookViewId="0">
      <selection activeCell="L3" sqref="L3:Z22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0.98299999999999998</v>
      </c>
      <c r="C3" s="3">
        <v>0.95899999999999996</v>
      </c>
      <c r="D3" s="3">
        <v>0.97499999999999998</v>
      </c>
      <c r="E3" s="3">
        <v>0.999</v>
      </c>
      <c r="F3" s="3">
        <f>AVERAGE(B3:C3)</f>
        <v>0.97099999999999997</v>
      </c>
      <c r="G3" s="4">
        <f>ABS((C3-B3)/C3)</f>
        <v>2.5026068821689281E-2</v>
      </c>
      <c r="H3" s="3">
        <f>AVERAGE(D3:E3)</f>
        <v>0.98699999999999999</v>
      </c>
      <c r="I3" s="4">
        <f>ABS((E3-D3)/E3)</f>
        <v>2.4024024024024045E-2</v>
      </c>
      <c r="J3" s="3">
        <f>H3-F3</f>
        <v>1.6000000000000014E-2</v>
      </c>
      <c r="L3" s="10">
        <v>0</v>
      </c>
      <c r="M3" s="10">
        <v>10</v>
      </c>
      <c r="N3" s="11">
        <f>LINEST(J3:J13,A3:A13,TRUE,FALSE)</f>
        <v>1.999999999999987E-3</v>
      </c>
      <c r="O3" s="12">
        <f>((((N3/13650)/0.3)*0.0001)/0.0012)*1000000000</f>
        <v>40.700040700040446</v>
      </c>
      <c r="P3" s="12">
        <f>((((Q3/13650)/0.3)*0.0001)/0.0012)*1000000000</f>
        <v>3.8486165135185395</v>
      </c>
      <c r="Q3" s="10">
        <f>(STEYX(J3:J13,A3:A13))/(STDEV(A3:A13)*SQRT(COUNT(A3:A13)-1))</f>
        <v>1.8912101547430101E-4</v>
      </c>
      <c r="R3" s="13">
        <f>RSQ(J3:J13,A3:A13)</f>
        <v>0.92551869203556725</v>
      </c>
      <c r="S3" s="10"/>
      <c r="T3" s="10">
        <v>0</v>
      </c>
      <c r="U3" s="10">
        <v>20</v>
      </c>
      <c r="V3" s="11">
        <f>LINEST(J3:J23,A3:A23,TRUE,FALSE)</f>
        <v>1.0422077922077908E-3</v>
      </c>
      <c r="W3" s="12">
        <f>((((V3/13650)/0.3)*0.0001)/0.0012)*1000000000</f>
        <v>21.20894978037833</v>
      </c>
      <c r="X3" s="12">
        <f>((((Y3/13650)/0.3)*0.0001)/0.0012)*1000000000</f>
        <v>2.1504233996119368</v>
      </c>
      <c r="Y3" s="10">
        <f>(STEYX(J3:J23,A3:A23))/(STDEV(A3:A23)*SQRT(COUNT(A3:A23)-1))</f>
        <v>1.0567180585693055E-4</v>
      </c>
      <c r="Z3" s="13">
        <f>RSQ(J3:J23,A3:A23)</f>
        <v>0.83659086037685437</v>
      </c>
    </row>
    <row r="4" spans="1:26" x14ac:dyDescent="0.25">
      <c r="A4" s="3">
        <v>1</v>
      </c>
      <c r="B4" s="3">
        <v>0.98199999999999998</v>
      </c>
      <c r="C4" s="3">
        <v>0.95499999999999996</v>
      </c>
      <c r="D4" s="3">
        <v>0.96899999999999997</v>
      </c>
      <c r="E4" s="3">
        <v>0.998</v>
      </c>
      <c r="F4" s="3">
        <f t="shared" ref="F4:F67" si="0">AVERAGE(B4:C4)</f>
        <v>0.96849999999999992</v>
      </c>
      <c r="G4" s="4">
        <f t="shared" ref="G4:G67" si="1">ABS((C4-B4)/C4)</f>
        <v>2.8272251308900549E-2</v>
      </c>
      <c r="H4" s="3">
        <f t="shared" ref="H4:H67" si="2">AVERAGE(D4:E4)</f>
        <v>0.98350000000000004</v>
      </c>
      <c r="I4" s="4">
        <f t="shared" ref="I4:I67" si="3">ABS((E4-D4)/E4)</f>
        <v>2.9058116232464955E-2</v>
      </c>
      <c r="J4" s="3">
        <f t="shared" ref="J4:J67" si="4">H4-F4</f>
        <v>1.5000000000000124E-2</v>
      </c>
      <c r="L4" s="10">
        <f>L3+1</f>
        <v>1</v>
      </c>
      <c r="M4" s="10">
        <f>M3+1</f>
        <v>11</v>
      </c>
      <c r="N4" s="11">
        <f t="shared" ref="N4:N67" si="5">LINEST(J4:J14,A4:A14,TRUE,FALSE)</f>
        <v>1.8363636363636212E-3</v>
      </c>
      <c r="O4" s="12">
        <f t="shared" ref="O4:O67" si="6">((((N4/13650)/0.3)*0.0001)/0.0012)*1000000000</f>
        <v>37.370037370037075</v>
      </c>
      <c r="P4" s="12">
        <f t="shared" ref="P4:P67" si="7">((((Q4/13650)/0.3)*0.0001)/0.0012)*1000000000</f>
        <v>4.6683790582972717</v>
      </c>
      <c r="Q4" s="10">
        <f t="shared" ref="Q4:Q67" si="8">(STEYX(J4:J14,A4:A14))/(STDEV(A4:A14)*SQRT(COUNT(A4:A14)-1))</f>
        <v>2.2940414692472789E-4</v>
      </c>
      <c r="R4" s="13">
        <f t="shared" ref="R4:R67" si="9">RSQ(J4:J14,A4:A14)</f>
        <v>0.8768453851939394</v>
      </c>
      <c r="S4" s="10"/>
      <c r="T4" s="10">
        <f>T3+1</f>
        <v>1</v>
      </c>
      <c r="U4" s="10">
        <f>U3+1</f>
        <v>21</v>
      </c>
      <c r="V4" s="11">
        <f t="shared" ref="V4:V67" si="10">LINEST(J4:J24,A4:A24,TRUE,FALSE)</f>
        <v>9.7857142857142826E-4</v>
      </c>
      <c r="W4" s="12">
        <f t="shared" ref="W4:W67" si="11">((((V4/13650)/0.3)*0.0001)/0.0012)*1000000000</f>
        <v>19.913948485377055</v>
      </c>
      <c r="X4" s="12">
        <f t="shared" ref="X4:X67" si="12">((((Y4/13650)/0.3)*0.0001)/0.0012)*1000000000</f>
        <v>2.0791584882636309</v>
      </c>
      <c r="Y4" s="10">
        <f t="shared" ref="Y4:Y67" si="13">(STEYX(J4:J24,A4:A24))/(STDEV(A4:A24)*SQRT(COUNT(A4:A24)-1))</f>
        <v>1.0216984811327483E-4</v>
      </c>
      <c r="Z4" s="13">
        <f t="shared" ref="Z4:Z67" si="14">RSQ(J4:J24,A4:A24)</f>
        <v>0.82842067249819762</v>
      </c>
    </row>
    <row r="5" spans="1:26" x14ac:dyDescent="0.25">
      <c r="A5" s="3">
        <v>2</v>
      </c>
      <c r="B5" s="3">
        <v>0.98299999999999998</v>
      </c>
      <c r="C5" s="3">
        <v>0.95199999999999996</v>
      </c>
      <c r="D5" s="3">
        <v>0.96399999999999997</v>
      </c>
      <c r="E5" s="3">
        <v>1.004</v>
      </c>
      <c r="F5" s="3">
        <f t="shared" si="0"/>
        <v>0.96750000000000003</v>
      </c>
      <c r="G5" s="4">
        <f t="shared" si="1"/>
        <v>3.2563025210084064E-2</v>
      </c>
      <c r="H5" s="3">
        <f t="shared" si="2"/>
        <v>0.98399999999999999</v>
      </c>
      <c r="I5" s="4">
        <f t="shared" si="3"/>
        <v>3.9840637450199237E-2</v>
      </c>
      <c r="J5" s="3">
        <f t="shared" si="4"/>
        <v>1.6499999999999959E-2</v>
      </c>
      <c r="L5" s="10">
        <f>L4+1</f>
        <v>2</v>
      </c>
      <c r="M5" s="10">
        <f t="shared" ref="M5:M68" si="15">M4+1</f>
        <v>12</v>
      </c>
      <c r="N5" s="11">
        <f t="shared" si="5"/>
        <v>1.5181818181818092E-3</v>
      </c>
      <c r="O5" s="12">
        <f t="shared" si="6"/>
        <v>30.895030895030722</v>
      </c>
      <c r="P5" s="12">
        <f t="shared" si="7"/>
        <v>4.794959898445688</v>
      </c>
      <c r="Q5" s="10">
        <f t="shared" si="8"/>
        <v>2.3562432940962103E-4</v>
      </c>
      <c r="R5" s="13">
        <f t="shared" si="9"/>
        <v>0.82183586267864872</v>
      </c>
      <c r="S5" s="10"/>
      <c r="T5" s="10">
        <f>T4+1</f>
        <v>2</v>
      </c>
      <c r="U5" s="10">
        <f t="shared" ref="U5:U68" si="16">U4+1</f>
        <v>22</v>
      </c>
      <c r="V5" s="11">
        <f t="shared" si="10"/>
        <v>8.7012987012987102E-4</v>
      </c>
      <c r="W5" s="12">
        <f t="shared" si="11"/>
        <v>17.70716056430344</v>
      </c>
      <c r="X5" s="12">
        <f t="shared" si="12"/>
        <v>1.7825345373079995</v>
      </c>
      <c r="Y5" s="10">
        <f t="shared" si="13"/>
        <v>8.7593747163315077E-5</v>
      </c>
      <c r="Z5" s="13">
        <f t="shared" si="14"/>
        <v>0.8385429638854317</v>
      </c>
    </row>
    <row r="6" spans="1:26" x14ac:dyDescent="0.25">
      <c r="A6" s="3">
        <v>3</v>
      </c>
      <c r="B6" s="3">
        <v>0.98299999999999998</v>
      </c>
      <c r="C6" s="3">
        <v>0.94499999999999995</v>
      </c>
      <c r="D6" s="3">
        <v>0.96099999999999997</v>
      </c>
      <c r="E6" s="3">
        <v>1.0069999999999999</v>
      </c>
      <c r="F6" s="3">
        <f t="shared" si="0"/>
        <v>0.96399999999999997</v>
      </c>
      <c r="G6" s="4">
        <f t="shared" si="1"/>
        <v>4.0211640211640247E-2</v>
      </c>
      <c r="H6" s="3">
        <f t="shared" si="2"/>
        <v>0.98399999999999999</v>
      </c>
      <c r="I6" s="4">
        <f t="shared" si="3"/>
        <v>4.568023833167819E-2</v>
      </c>
      <c r="J6" s="3">
        <f t="shared" si="4"/>
        <v>2.0000000000000018E-2</v>
      </c>
      <c r="L6" s="10">
        <f t="shared" ref="L6:M21" si="17">L5+1</f>
        <v>3</v>
      </c>
      <c r="M6" s="10">
        <f t="shared" si="15"/>
        <v>13</v>
      </c>
      <c r="N6" s="11">
        <f t="shared" si="5"/>
        <v>1.0954545454545379E-3</v>
      </c>
      <c r="O6" s="12">
        <f t="shared" si="6"/>
        <v>22.292522292522143</v>
      </c>
      <c r="P6" s="12">
        <f t="shared" si="7"/>
        <v>4.1526715517991803</v>
      </c>
      <c r="Q6" s="10">
        <f t="shared" si="8"/>
        <v>2.0406228005541167E-4</v>
      </c>
      <c r="R6" s="13">
        <f t="shared" si="9"/>
        <v>0.76201784308580567</v>
      </c>
      <c r="S6" s="10"/>
      <c r="T6" s="10">
        <f t="shared" ref="T6:U21" si="18">T5+1</f>
        <v>3</v>
      </c>
      <c r="U6" s="10">
        <f t="shared" si="16"/>
        <v>23</v>
      </c>
      <c r="V6" s="11">
        <f t="shared" si="10"/>
        <v>7.7727272727272769E-4</v>
      </c>
      <c r="W6" s="12">
        <f t="shared" si="11"/>
        <v>15.817515817515828</v>
      </c>
      <c r="X6" s="12">
        <f t="shared" si="12"/>
        <v>1.3010725954903342</v>
      </c>
      <c r="Y6" s="10">
        <f t="shared" si="13"/>
        <v>6.3934707342394999E-5</v>
      </c>
      <c r="Z6" s="13">
        <f t="shared" si="14"/>
        <v>0.88609090909091182</v>
      </c>
    </row>
    <row r="7" spans="1:26" x14ac:dyDescent="0.25">
      <c r="A7" s="3">
        <v>4</v>
      </c>
      <c r="B7" s="3">
        <v>0.97899999999999998</v>
      </c>
      <c r="C7" s="3">
        <v>0.94</v>
      </c>
      <c r="D7" s="3">
        <v>0.95899999999999996</v>
      </c>
      <c r="E7" s="3">
        <v>1.008</v>
      </c>
      <c r="F7" s="3">
        <f t="shared" si="0"/>
        <v>0.95950000000000002</v>
      </c>
      <c r="G7" s="4">
        <f t="shared" si="1"/>
        <v>4.1489361702127699E-2</v>
      </c>
      <c r="H7" s="3">
        <f t="shared" si="2"/>
        <v>0.98350000000000004</v>
      </c>
      <c r="I7" s="4">
        <f t="shared" si="3"/>
        <v>4.8611111111111154E-2</v>
      </c>
      <c r="J7" s="3">
        <f t="shared" si="4"/>
        <v>2.4000000000000021E-2</v>
      </c>
      <c r="L7" s="10">
        <f t="shared" si="17"/>
        <v>4</v>
      </c>
      <c r="M7" s="10">
        <f t="shared" si="15"/>
        <v>14</v>
      </c>
      <c r="N7" s="11">
        <f t="shared" si="5"/>
        <v>7.4090909090908971E-4</v>
      </c>
      <c r="O7" s="12">
        <f t="shared" si="6"/>
        <v>15.077515077515057</v>
      </c>
      <c r="P7" s="12">
        <f t="shared" si="7"/>
        <v>2.9398606225459671</v>
      </c>
      <c r="Q7" s="10">
        <f t="shared" si="8"/>
        <v>1.4446475099190881E-4</v>
      </c>
      <c r="R7" s="13">
        <f t="shared" si="9"/>
        <v>0.74506449803702457</v>
      </c>
      <c r="S7" s="10"/>
      <c r="T7" s="10">
        <f t="shared" si="18"/>
        <v>4</v>
      </c>
      <c r="U7" s="10">
        <f t="shared" si="16"/>
        <v>24</v>
      </c>
      <c r="V7" s="11">
        <f t="shared" si="10"/>
        <v>7.2792207792207752E-4</v>
      </c>
      <c r="W7" s="12">
        <f t="shared" si="11"/>
        <v>14.813229098943379</v>
      </c>
      <c r="X7" s="12">
        <f t="shared" si="12"/>
        <v>0.95102534477746625</v>
      </c>
      <c r="Y7" s="10">
        <f t="shared" si="13"/>
        <v>4.6733385442364686E-5</v>
      </c>
      <c r="Z7" s="13">
        <f t="shared" si="14"/>
        <v>0.92737383030434573</v>
      </c>
    </row>
    <row r="8" spans="1:26" x14ac:dyDescent="0.25">
      <c r="A8" s="3">
        <v>5</v>
      </c>
      <c r="B8" s="3">
        <v>0.97599999999999998</v>
      </c>
      <c r="C8" s="3">
        <v>0.93600000000000005</v>
      </c>
      <c r="D8" s="3">
        <v>0.95799999999999996</v>
      </c>
      <c r="E8" s="3">
        <v>1.008</v>
      </c>
      <c r="F8" s="3">
        <f t="shared" si="0"/>
        <v>0.95599999999999996</v>
      </c>
      <c r="G8" s="4">
        <f t="shared" si="1"/>
        <v>4.2735042735042653E-2</v>
      </c>
      <c r="H8" s="3">
        <f t="shared" si="2"/>
        <v>0.98299999999999998</v>
      </c>
      <c r="I8" s="4">
        <f t="shared" si="3"/>
        <v>4.9603174603174649E-2</v>
      </c>
      <c r="J8" s="3">
        <f t="shared" si="4"/>
        <v>2.7000000000000024E-2</v>
      </c>
      <c r="L8" s="10">
        <f t="shared" si="17"/>
        <v>5</v>
      </c>
      <c r="M8" s="10">
        <f t="shared" si="15"/>
        <v>15</v>
      </c>
      <c r="N8" s="11">
        <f t="shared" si="5"/>
        <v>5.5454545454545795E-4</v>
      </c>
      <c r="O8" s="12">
        <f t="shared" si="6"/>
        <v>11.285011285011358</v>
      </c>
      <c r="P8" s="12">
        <f t="shared" si="7"/>
        <v>1.8386615256194652</v>
      </c>
      <c r="Q8" s="10">
        <f t="shared" si="8"/>
        <v>9.035182736894052E-5</v>
      </c>
      <c r="R8" s="13">
        <f t="shared" si="9"/>
        <v>0.80715835140998815</v>
      </c>
      <c r="S8" s="10"/>
      <c r="T8" s="10">
        <f t="shared" si="18"/>
        <v>5</v>
      </c>
      <c r="U8" s="10">
        <f t="shared" si="16"/>
        <v>25</v>
      </c>
      <c r="V8" s="11">
        <f t="shared" si="10"/>
        <v>7.5064935064935074E-4</v>
      </c>
      <c r="W8" s="12">
        <f t="shared" si="11"/>
        <v>15.275729561443852</v>
      </c>
      <c r="X8" s="12">
        <f t="shared" si="12"/>
        <v>1.1212048724348826</v>
      </c>
      <c r="Y8" s="10">
        <f t="shared" si="13"/>
        <v>5.5096007431450125E-5</v>
      </c>
      <c r="Z8" s="13">
        <f t="shared" si="14"/>
        <v>0.90714673617899699</v>
      </c>
    </row>
    <row r="9" spans="1:26" x14ac:dyDescent="0.25">
      <c r="A9" s="3">
        <v>6</v>
      </c>
      <c r="B9" s="3">
        <v>0.97399999999999998</v>
      </c>
      <c r="C9" s="3">
        <v>0.93300000000000005</v>
      </c>
      <c r="D9" s="3">
        <v>0.95799999999999996</v>
      </c>
      <c r="E9" s="3">
        <v>1.008</v>
      </c>
      <c r="F9" s="3">
        <f t="shared" si="0"/>
        <v>0.95350000000000001</v>
      </c>
      <c r="G9" s="4">
        <f t="shared" si="1"/>
        <v>4.3944265809217495E-2</v>
      </c>
      <c r="H9" s="3">
        <f t="shared" si="2"/>
        <v>0.98299999999999998</v>
      </c>
      <c r="I9" s="4">
        <f t="shared" si="3"/>
        <v>4.9603174603174649E-2</v>
      </c>
      <c r="J9" s="3">
        <f t="shared" si="4"/>
        <v>2.9499999999999971E-2</v>
      </c>
      <c r="L9" s="10">
        <f t="shared" si="17"/>
        <v>6</v>
      </c>
      <c r="M9" s="10">
        <f t="shared" si="15"/>
        <v>16</v>
      </c>
      <c r="N9" s="11">
        <f t="shared" si="5"/>
        <v>4.5909090909092016E-4</v>
      </c>
      <c r="O9" s="12">
        <f t="shared" si="6"/>
        <v>9.3425093425095689</v>
      </c>
      <c r="P9" s="12">
        <f t="shared" si="7"/>
        <v>1.2017103433545031</v>
      </c>
      <c r="Q9" s="10">
        <f t="shared" si="8"/>
        <v>5.9052046272440276E-5</v>
      </c>
      <c r="R9" s="13">
        <f t="shared" si="9"/>
        <v>0.87039249146757991</v>
      </c>
      <c r="S9" s="10"/>
      <c r="T9" s="10">
        <f t="shared" si="18"/>
        <v>6</v>
      </c>
      <c r="U9" s="10">
        <f t="shared" si="16"/>
        <v>26</v>
      </c>
      <c r="V9" s="11">
        <f t="shared" si="10"/>
        <v>7.928571428571443E-4</v>
      </c>
      <c r="W9" s="12">
        <f t="shared" si="11"/>
        <v>16.134658991801881</v>
      </c>
      <c r="X9" s="12">
        <f t="shared" si="12"/>
        <v>1.2779860436675312</v>
      </c>
      <c r="Y9" s="10">
        <f t="shared" si="13"/>
        <v>6.2800234185822476E-5</v>
      </c>
      <c r="Z9" s="13">
        <f t="shared" si="14"/>
        <v>0.89349316573638871</v>
      </c>
    </row>
    <row r="10" spans="1:26" x14ac:dyDescent="0.25">
      <c r="A10" s="3">
        <v>7</v>
      </c>
      <c r="B10" s="3">
        <v>0.97099999999999997</v>
      </c>
      <c r="C10" s="3">
        <v>0.93100000000000005</v>
      </c>
      <c r="D10" s="3">
        <v>0.95699999999999996</v>
      </c>
      <c r="E10" s="3">
        <v>1.0049999999999999</v>
      </c>
      <c r="F10" s="3">
        <f t="shared" si="0"/>
        <v>0.95100000000000007</v>
      </c>
      <c r="G10" s="4">
        <f t="shared" si="1"/>
        <v>4.2964554242749649E-2</v>
      </c>
      <c r="H10" s="3">
        <f t="shared" si="2"/>
        <v>0.98099999999999987</v>
      </c>
      <c r="I10" s="4">
        <f t="shared" si="3"/>
        <v>4.7761194029850684E-2</v>
      </c>
      <c r="J10" s="3">
        <f t="shared" si="4"/>
        <v>2.9999999999999805E-2</v>
      </c>
      <c r="L10" s="10">
        <f t="shared" si="17"/>
        <v>7</v>
      </c>
      <c r="M10" s="10">
        <f t="shared" si="15"/>
        <v>17</v>
      </c>
      <c r="N10" s="11">
        <f t="shared" si="5"/>
        <v>4.9545454545455836E-4</v>
      </c>
      <c r="O10" s="12">
        <f t="shared" si="6"/>
        <v>10.08251008251035</v>
      </c>
      <c r="P10" s="12">
        <f t="shared" si="7"/>
        <v>1.405879690084985</v>
      </c>
      <c r="Q10" s="10">
        <f t="shared" si="8"/>
        <v>6.9084927970776167E-5</v>
      </c>
      <c r="R10" s="13">
        <f t="shared" si="9"/>
        <v>0.85107449856734063</v>
      </c>
      <c r="S10" s="10"/>
      <c r="T10" s="10">
        <f t="shared" si="18"/>
        <v>7</v>
      </c>
      <c r="U10" s="10">
        <f t="shared" si="16"/>
        <v>27</v>
      </c>
      <c r="V10" s="11">
        <f t="shared" si="10"/>
        <v>8.8311688311688515E-4</v>
      </c>
      <c r="W10" s="12">
        <f t="shared" si="11"/>
        <v>17.971446542875153</v>
      </c>
      <c r="X10" s="12">
        <f t="shared" si="12"/>
        <v>1.5068855342393315</v>
      </c>
      <c r="Y10" s="10">
        <f t="shared" si="13"/>
        <v>7.4048355152520734E-5</v>
      </c>
      <c r="Z10" s="13">
        <f t="shared" si="14"/>
        <v>0.88215935720395311</v>
      </c>
    </row>
    <row r="11" spans="1:26" x14ac:dyDescent="0.25">
      <c r="A11" s="3">
        <v>8</v>
      </c>
      <c r="B11" s="3">
        <v>0.96699999999999997</v>
      </c>
      <c r="C11" s="3">
        <v>0.92800000000000005</v>
      </c>
      <c r="D11" s="3">
        <v>0.95599999999999996</v>
      </c>
      <c r="E11" s="3">
        <v>1.0029999999999999</v>
      </c>
      <c r="F11" s="3">
        <f t="shared" si="0"/>
        <v>0.94750000000000001</v>
      </c>
      <c r="G11" s="4">
        <f t="shared" si="1"/>
        <v>4.2025862068965435E-2</v>
      </c>
      <c r="H11" s="3">
        <f t="shared" si="2"/>
        <v>0.97949999999999993</v>
      </c>
      <c r="I11" s="4">
        <f t="shared" si="3"/>
        <v>4.6859421734795549E-2</v>
      </c>
      <c r="J11" s="3">
        <f t="shared" si="4"/>
        <v>3.1999999999999917E-2</v>
      </c>
      <c r="L11" s="10">
        <f t="shared" si="17"/>
        <v>8</v>
      </c>
      <c r="M11" s="10">
        <f t="shared" si="15"/>
        <v>18</v>
      </c>
      <c r="N11" s="11">
        <f t="shared" si="5"/>
        <v>4.5000000000001105E-4</v>
      </c>
      <c r="O11" s="12">
        <f t="shared" si="6"/>
        <v>9.1575091575093843</v>
      </c>
      <c r="P11" s="12">
        <f t="shared" si="7"/>
        <v>1.3647029499099976</v>
      </c>
      <c r="Q11" s="10">
        <f t="shared" si="8"/>
        <v>6.7061502958577266E-5</v>
      </c>
      <c r="R11" s="13">
        <f t="shared" si="9"/>
        <v>0.83341836734694852</v>
      </c>
      <c r="S11" s="10"/>
      <c r="T11" s="10">
        <f t="shared" si="18"/>
        <v>8</v>
      </c>
      <c r="U11" s="10">
        <f t="shared" si="16"/>
        <v>28</v>
      </c>
      <c r="V11" s="11">
        <f t="shared" si="10"/>
        <v>9.7922077922077801E-4</v>
      </c>
      <c r="W11" s="12">
        <f t="shared" si="11"/>
        <v>19.927162784305619</v>
      </c>
      <c r="X11" s="12">
        <f t="shared" si="12"/>
        <v>1.6906512802261393</v>
      </c>
      <c r="Y11" s="10">
        <f t="shared" si="13"/>
        <v>8.3078603910312457E-5</v>
      </c>
      <c r="Z11" s="13">
        <f t="shared" si="14"/>
        <v>0.87969032471032527</v>
      </c>
    </row>
    <row r="12" spans="1:26" x14ac:dyDescent="0.25">
      <c r="A12" s="3">
        <v>9</v>
      </c>
      <c r="B12" s="3">
        <v>0.96599999999999997</v>
      </c>
      <c r="C12" s="3">
        <v>0.92600000000000005</v>
      </c>
      <c r="D12" s="3">
        <v>0.95499999999999996</v>
      </c>
      <c r="E12" s="3">
        <v>1.0009999999999999</v>
      </c>
      <c r="F12" s="3">
        <f t="shared" si="0"/>
        <v>0.94599999999999995</v>
      </c>
      <c r="G12" s="4">
        <f t="shared" si="1"/>
        <v>4.3196544276457798E-2</v>
      </c>
      <c r="H12" s="3">
        <f t="shared" si="2"/>
        <v>0.97799999999999998</v>
      </c>
      <c r="I12" s="4">
        <f t="shared" si="3"/>
        <v>4.595404595404589E-2</v>
      </c>
      <c r="J12" s="3">
        <f t="shared" si="4"/>
        <v>3.2000000000000028E-2</v>
      </c>
      <c r="L12" s="10">
        <f t="shared" si="17"/>
        <v>9</v>
      </c>
      <c r="M12" s="10">
        <f t="shared" si="15"/>
        <v>19</v>
      </c>
      <c r="N12" s="11">
        <f t="shared" si="5"/>
        <v>5.3181818181818701E-4</v>
      </c>
      <c r="O12" s="12">
        <f t="shared" si="6"/>
        <v>10.822510822510932</v>
      </c>
      <c r="P12" s="12">
        <f t="shared" si="7"/>
        <v>1.2604021556202574</v>
      </c>
      <c r="Q12" s="10">
        <f t="shared" si="8"/>
        <v>6.1936161927179427E-5</v>
      </c>
      <c r="R12" s="13">
        <f t="shared" si="9"/>
        <v>0.89121093750000624</v>
      </c>
      <c r="S12" s="10"/>
      <c r="T12" s="10">
        <f t="shared" si="18"/>
        <v>9</v>
      </c>
      <c r="U12" s="10">
        <f t="shared" si="16"/>
        <v>29</v>
      </c>
      <c r="V12" s="11">
        <f t="shared" si="10"/>
        <v>1.087662337662335E-3</v>
      </c>
      <c r="W12" s="12">
        <f t="shared" si="11"/>
        <v>22.133950705379227</v>
      </c>
      <c r="X12" s="12">
        <f t="shared" si="12"/>
        <v>1.6771313070793947</v>
      </c>
      <c r="Y12" s="10">
        <f t="shared" si="13"/>
        <v>8.2414232429881427E-5</v>
      </c>
      <c r="Z12" s="13">
        <f t="shared" si="14"/>
        <v>0.90164316382147303</v>
      </c>
    </row>
    <row r="13" spans="1:26" x14ac:dyDescent="0.25">
      <c r="A13" s="3">
        <v>10</v>
      </c>
      <c r="B13" s="3">
        <v>0.96599999999999997</v>
      </c>
      <c r="C13" s="3">
        <v>0.92400000000000004</v>
      </c>
      <c r="D13" s="3">
        <v>0.95499999999999996</v>
      </c>
      <c r="E13" s="3">
        <v>0.999</v>
      </c>
      <c r="F13" s="3">
        <f t="shared" si="0"/>
        <v>0.94500000000000006</v>
      </c>
      <c r="G13" s="4">
        <f t="shared" si="1"/>
        <v>4.5454545454545373E-2</v>
      </c>
      <c r="H13" s="3">
        <f t="shared" si="2"/>
        <v>0.97699999999999998</v>
      </c>
      <c r="I13" s="4">
        <f t="shared" si="3"/>
        <v>4.4044044044044085E-2</v>
      </c>
      <c r="J13" s="3">
        <f t="shared" si="4"/>
        <v>3.1999999999999917E-2</v>
      </c>
      <c r="L13" s="10">
        <f t="shared" si="17"/>
        <v>10</v>
      </c>
      <c r="M13" s="10">
        <f t="shared" si="15"/>
        <v>20</v>
      </c>
      <c r="N13" s="11">
        <f t="shared" si="5"/>
        <v>5.6818181818182314E-4</v>
      </c>
      <c r="O13" s="12">
        <f t="shared" si="6"/>
        <v>11.562511562511666</v>
      </c>
      <c r="P13" s="12">
        <f t="shared" si="7"/>
        <v>1.126578724142784</v>
      </c>
      <c r="Q13" s="10">
        <f t="shared" si="8"/>
        <v>5.5360078504376406E-5</v>
      </c>
      <c r="R13" s="13">
        <f t="shared" si="9"/>
        <v>0.92128537735849891</v>
      </c>
      <c r="S13" s="10"/>
      <c r="T13" s="10">
        <f t="shared" si="18"/>
        <v>10</v>
      </c>
      <c r="U13" s="10">
        <f t="shared" si="16"/>
        <v>30</v>
      </c>
      <c r="V13" s="11">
        <f t="shared" si="10"/>
        <v>1.1941558441558421E-3</v>
      </c>
      <c r="W13" s="12">
        <f t="shared" si="11"/>
        <v>24.301095729667122</v>
      </c>
      <c r="X13" s="12">
        <f t="shared" si="12"/>
        <v>1.6465973525901356</v>
      </c>
      <c r="Y13" s="10">
        <f t="shared" si="13"/>
        <v>8.0913793906279248E-5</v>
      </c>
      <c r="Z13" s="13">
        <f t="shared" si="14"/>
        <v>0.91976674402581959</v>
      </c>
    </row>
    <row r="14" spans="1:26" x14ac:dyDescent="0.25">
      <c r="A14" s="3">
        <v>11</v>
      </c>
      <c r="B14" s="3">
        <v>0.96499999999999997</v>
      </c>
      <c r="C14" s="3">
        <v>0.92100000000000004</v>
      </c>
      <c r="D14" s="3">
        <v>0.95399999999999996</v>
      </c>
      <c r="E14" s="3">
        <v>0.996</v>
      </c>
      <c r="F14" s="3">
        <f t="shared" si="0"/>
        <v>0.94300000000000006</v>
      </c>
      <c r="G14" s="4">
        <f t="shared" si="1"/>
        <v>4.7774158523344108E-2</v>
      </c>
      <c r="H14" s="3">
        <f t="shared" si="2"/>
        <v>0.97499999999999998</v>
      </c>
      <c r="I14" s="4">
        <f t="shared" si="3"/>
        <v>4.2168674698795219E-2</v>
      </c>
      <c r="J14" s="3">
        <f t="shared" si="4"/>
        <v>3.1999999999999917E-2</v>
      </c>
      <c r="L14" s="10">
        <f t="shared" si="17"/>
        <v>11</v>
      </c>
      <c r="M14" s="10">
        <f t="shared" si="15"/>
        <v>21</v>
      </c>
      <c r="N14" s="11">
        <f t="shared" si="5"/>
        <v>6.7272727272728035E-4</v>
      </c>
      <c r="O14" s="12">
        <f t="shared" si="6"/>
        <v>13.690013690013849</v>
      </c>
      <c r="P14" s="12">
        <f t="shared" si="7"/>
        <v>1.363657600886512</v>
      </c>
      <c r="Q14" s="10">
        <f t="shared" si="8"/>
        <v>6.7010134507563193E-5</v>
      </c>
      <c r="R14" s="13">
        <f t="shared" si="9"/>
        <v>0.91802179379715276</v>
      </c>
      <c r="S14" s="10"/>
      <c r="T14" s="10">
        <f t="shared" si="18"/>
        <v>11</v>
      </c>
      <c r="U14" s="10">
        <f t="shared" si="16"/>
        <v>31</v>
      </c>
      <c r="V14" s="11">
        <f t="shared" si="10"/>
        <v>1.3025974025973992E-3</v>
      </c>
      <c r="W14" s="12">
        <f t="shared" si="11"/>
        <v>26.50788365074073</v>
      </c>
      <c r="X14" s="12">
        <f t="shared" si="12"/>
        <v>1.6317723236167903</v>
      </c>
      <c r="Y14" s="10">
        <f t="shared" si="13"/>
        <v>8.0185291982529049E-5</v>
      </c>
      <c r="Z14" s="13">
        <f t="shared" si="14"/>
        <v>0.93283724639293875</v>
      </c>
    </row>
    <row r="15" spans="1:26" x14ac:dyDescent="0.25">
      <c r="A15" s="3">
        <v>12</v>
      </c>
      <c r="B15" s="3">
        <v>0.96399999999999997</v>
      </c>
      <c r="C15" s="3">
        <v>0.91900000000000004</v>
      </c>
      <c r="D15" s="3">
        <v>0.95299999999999996</v>
      </c>
      <c r="E15" s="3">
        <v>0.996</v>
      </c>
      <c r="F15" s="3">
        <f t="shared" si="0"/>
        <v>0.9415</v>
      </c>
      <c r="G15" s="4">
        <f t="shared" si="1"/>
        <v>4.8966267682263254E-2</v>
      </c>
      <c r="H15" s="3">
        <f t="shared" si="2"/>
        <v>0.97449999999999992</v>
      </c>
      <c r="I15" s="4">
        <f t="shared" si="3"/>
        <v>4.3172690763052246E-2</v>
      </c>
      <c r="J15" s="3">
        <f t="shared" si="4"/>
        <v>3.2999999999999918E-2</v>
      </c>
      <c r="L15" s="10">
        <f t="shared" si="17"/>
        <v>12</v>
      </c>
      <c r="M15" s="10">
        <f t="shared" si="15"/>
        <v>22</v>
      </c>
      <c r="N15" s="11">
        <f t="shared" si="5"/>
        <v>7.0909090909090759E-4</v>
      </c>
      <c r="O15" s="12">
        <f t="shared" si="6"/>
        <v>14.430014430014403</v>
      </c>
      <c r="P15" s="12">
        <f t="shared" si="7"/>
        <v>1.3524569380903708</v>
      </c>
      <c r="Q15" s="10">
        <f t="shared" si="8"/>
        <v>6.6459733937760795E-5</v>
      </c>
      <c r="R15" s="13">
        <f t="shared" si="9"/>
        <v>0.92673267326732811</v>
      </c>
      <c r="S15" s="10"/>
      <c r="T15" s="10">
        <f t="shared" si="18"/>
        <v>12</v>
      </c>
      <c r="U15" s="10">
        <f t="shared" si="16"/>
        <v>32</v>
      </c>
      <c r="V15" s="11">
        <f t="shared" si="10"/>
        <v>1.3902597402597363E-3</v>
      </c>
      <c r="W15" s="12">
        <f t="shared" si="11"/>
        <v>28.291814006099646</v>
      </c>
      <c r="X15" s="12">
        <f t="shared" si="12"/>
        <v>1.5590603389018962</v>
      </c>
      <c r="Y15" s="10">
        <f t="shared" si="13"/>
        <v>7.6612225053639168E-5</v>
      </c>
      <c r="Z15" s="13">
        <f t="shared" si="14"/>
        <v>0.94544980158239134</v>
      </c>
    </row>
    <row r="16" spans="1:26" x14ac:dyDescent="0.25">
      <c r="A16" s="3">
        <v>13</v>
      </c>
      <c r="B16" s="3">
        <v>0.96399999999999997</v>
      </c>
      <c r="C16" s="3">
        <v>0.91900000000000004</v>
      </c>
      <c r="D16" s="3">
        <v>0.95299999999999996</v>
      </c>
      <c r="E16" s="3">
        <v>0.995</v>
      </c>
      <c r="F16" s="3">
        <f t="shared" si="0"/>
        <v>0.9415</v>
      </c>
      <c r="G16" s="4">
        <f t="shared" si="1"/>
        <v>4.8966267682263254E-2</v>
      </c>
      <c r="H16" s="3">
        <f t="shared" si="2"/>
        <v>0.97399999999999998</v>
      </c>
      <c r="I16" s="4">
        <f t="shared" si="3"/>
        <v>4.2211055276381949E-2</v>
      </c>
      <c r="J16" s="3">
        <f t="shared" si="4"/>
        <v>3.2499999999999973E-2</v>
      </c>
      <c r="L16" s="10">
        <f t="shared" si="17"/>
        <v>13</v>
      </c>
      <c r="M16" s="10">
        <f t="shared" si="15"/>
        <v>23</v>
      </c>
      <c r="N16" s="11">
        <f t="shared" si="5"/>
        <v>8.2272727272726795E-4</v>
      </c>
      <c r="O16" s="12">
        <f t="shared" si="6"/>
        <v>16.742516742516646</v>
      </c>
      <c r="P16" s="12">
        <f t="shared" si="7"/>
        <v>1.3785651944418837</v>
      </c>
      <c r="Q16" s="10">
        <f t="shared" si="8"/>
        <v>6.7742693654874143E-5</v>
      </c>
      <c r="R16" s="13">
        <f t="shared" si="9"/>
        <v>0.94249136939010159</v>
      </c>
      <c r="S16" s="10"/>
      <c r="T16" s="10">
        <f t="shared" si="18"/>
        <v>13</v>
      </c>
      <c r="U16" s="10">
        <f t="shared" si="16"/>
        <v>33</v>
      </c>
      <c r="V16" s="11">
        <f t="shared" si="10"/>
        <v>1.4766233766233703E-3</v>
      </c>
      <c r="W16" s="12">
        <f t="shared" si="11"/>
        <v>30.049315763601353</v>
      </c>
      <c r="X16" s="12">
        <f t="shared" si="12"/>
        <v>1.401480953155877</v>
      </c>
      <c r="Y16" s="10">
        <f t="shared" si="13"/>
        <v>6.8868774038079785E-5</v>
      </c>
      <c r="Z16" s="13">
        <f t="shared" si="14"/>
        <v>0.96031094972385245</v>
      </c>
    </row>
    <row r="17" spans="1:26" x14ac:dyDescent="0.25">
      <c r="A17" s="3">
        <v>14</v>
      </c>
      <c r="B17" s="3">
        <v>0.96199999999999997</v>
      </c>
      <c r="C17" s="3">
        <v>0.91800000000000004</v>
      </c>
      <c r="D17" s="3">
        <v>0.95199999999999996</v>
      </c>
      <c r="E17" s="3">
        <v>0.99399999999999999</v>
      </c>
      <c r="F17" s="3">
        <f t="shared" si="0"/>
        <v>0.94</v>
      </c>
      <c r="G17" s="4">
        <f t="shared" si="1"/>
        <v>4.7930283224400794E-2</v>
      </c>
      <c r="H17" s="3">
        <f t="shared" si="2"/>
        <v>0.97299999999999998</v>
      </c>
      <c r="I17" s="4">
        <f t="shared" si="3"/>
        <v>4.2253521126760604E-2</v>
      </c>
      <c r="J17" s="3">
        <f t="shared" si="4"/>
        <v>3.3000000000000029E-2</v>
      </c>
      <c r="L17" s="10">
        <f t="shared" si="17"/>
        <v>14</v>
      </c>
      <c r="M17" s="10">
        <f t="shared" si="15"/>
        <v>24</v>
      </c>
      <c r="N17" s="11">
        <f t="shared" si="5"/>
        <v>9.2272727272726203E-4</v>
      </c>
      <c r="O17" s="12">
        <f t="shared" si="6"/>
        <v>18.777518777518566</v>
      </c>
      <c r="P17" s="12">
        <f t="shared" si="7"/>
        <v>1.7526265698649794</v>
      </c>
      <c r="Q17" s="10">
        <f t="shared" si="8"/>
        <v>8.6124069643165073E-5</v>
      </c>
      <c r="R17" s="13">
        <f t="shared" si="9"/>
        <v>0.9272952295229514</v>
      </c>
      <c r="S17" s="10"/>
      <c r="T17" s="10">
        <f t="shared" si="18"/>
        <v>14</v>
      </c>
      <c r="U17" s="10">
        <f t="shared" si="16"/>
        <v>34</v>
      </c>
      <c r="V17" s="11">
        <f t="shared" si="10"/>
        <v>1.5266233766233707E-3</v>
      </c>
      <c r="W17" s="12">
        <f t="shared" si="11"/>
        <v>31.066816781102382</v>
      </c>
      <c r="X17" s="12">
        <f t="shared" si="12"/>
        <v>1.2842272511578889</v>
      </c>
      <c r="Y17" s="10">
        <f t="shared" si="13"/>
        <v>6.3106927121898664E-5</v>
      </c>
      <c r="Z17" s="13">
        <f t="shared" si="14"/>
        <v>0.96855384007906498</v>
      </c>
    </row>
    <row r="18" spans="1:26" x14ac:dyDescent="0.25">
      <c r="A18" s="3">
        <v>15</v>
      </c>
      <c r="B18" s="3">
        <v>0.96</v>
      </c>
      <c r="C18" s="3">
        <v>0.91600000000000004</v>
      </c>
      <c r="D18" s="3">
        <v>0.95199999999999996</v>
      </c>
      <c r="E18" s="3">
        <v>0.99299999999999999</v>
      </c>
      <c r="F18" s="3">
        <f t="shared" si="0"/>
        <v>0.93799999999999994</v>
      </c>
      <c r="G18" s="4">
        <f t="shared" si="1"/>
        <v>4.8034934497816512E-2</v>
      </c>
      <c r="H18" s="3">
        <f t="shared" si="2"/>
        <v>0.97249999999999992</v>
      </c>
      <c r="I18" s="4">
        <f t="shared" si="3"/>
        <v>4.128902316213498E-2</v>
      </c>
      <c r="J18" s="3">
        <f t="shared" si="4"/>
        <v>3.4499999999999975E-2</v>
      </c>
      <c r="L18" s="10">
        <f t="shared" si="17"/>
        <v>15</v>
      </c>
      <c r="M18" s="10">
        <f t="shared" si="15"/>
        <v>25</v>
      </c>
      <c r="N18" s="11">
        <f t="shared" si="5"/>
        <v>1.109090909090899E-3</v>
      </c>
      <c r="O18" s="12">
        <f t="shared" si="6"/>
        <v>22.570022570022367</v>
      </c>
      <c r="P18" s="12">
        <f t="shared" si="7"/>
        <v>2.7342779784900761</v>
      </c>
      <c r="Q18" s="10">
        <f t="shared" si="8"/>
        <v>1.3436241986300232E-4</v>
      </c>
      <c r="R18" s="13">
        <f t="shared" si="9"/>
        <v>0.88332344213649638</v>
      </c>
      <c r="S18" s="10"/>
      <c r="T18" s="10">
        <f t="shared" si="18"/>
        <v>15</v>
      </c>
      <c r="U18" s="10">
        <f t="shared" si="16"/>
        <v>35</v>
      </c>
      <c r="V18" s="11">
        <f t="shared" si="10"/>
        <v>1.5597402597402536E-3</v>
      </c>
      <c r="W18" s="12">
        <f t="shared" si="11"/>
        <v>31.74074602646019</v>
      </c>
      <c r="X18" s="12">
        <f t="shared" si="12"/>
        <v>1.1895547656274399</v>
      </c>
      <c r="Y18" s="10">
        <f t="shared" si="13"/>
        <v>5.845472118293239E-5</v>
      </c>
      <c r="Z18" s="13">
        <f t="shared" si="14"/>
        <v>0.97400735592030052</v>
      </c>
    </row>
    <row r="19" spans="1:26" x14ac:dyDescent="0.25">
      <c r="A19" s="3">
        <v>16</v>
      </c>
      <c r="B19" s="3">
        <v>0.95799999999999996</v>
      </c>
      <c r="C19" s="3">
        <v>0.91500000000000004</v>
      </c>
      <c r="D19" s="3">
        <v>0.95099999999999996</v>
      </c>
      <c r="E19" s="3">
        <v>0.99199999999999999</v>
      </c>
      <c r="F19" s="3">
        <f t="shared" si="0"/>
        <v>0.9365</v>
      </c>
      <c r="G19" s="4">
        <f t="shared" si="1"/>
        <v>4.6994535519125601E-2</v>
      </c>
      <c r="H19" s="3">
        <f t="shared" si="2"/>
        <v>0.97150000000000003</v>
      </c>
      <c r="I19" s="4">
        <f t="shared" si="3"/>
        <v>4.1330645161290362E-2</v>
      </c>
      <c r="J19" s="3">
        <f t="shared" si="4"/>
        <v>3.5000000000000031E-2</v>
      </c>
      <c r="L19" s="10">
        <f t="shared" si="17"/>
        <v>16</v>
      </c>
      <c r="M19" s="10">
        <f t="shared" si="15"/>
        <v>26</v>
      </c>
      <c r="N19" s="11">
        <f t="shared" si="5"/>
        <v>1.2727272727272637E-3</v>
      </c>
      <c r="O19" s="12">
        <f t="shared" si="6"/>
        <v>25.900025900025721</v>
      </c>
      <c r="P19" s="12">
        <f t="shared" si="7"/>
        <v>2.7091282342952137</v>
      </c>
      <c r="Q19" s="10">
        <f t="shared" si="8"/>
        <v>1.3312656143326678E-4</v>
      </c>
      <c r="R19" s="13">
        <f t="shared" si="9"/>
        <v>0.91035764050162282</v>
      </c>
      <c r="S19" s="10"/>
      <c r="T19" s="10">
        <f t="shared" si="18"/>
        <v>16</v>
      </c>
      <c r="U19" s="10">
        <f t="shared" si="16"/>
        <v>36</v>
      </c>
      <c r="V19" s="11">
        <f t="shared" si="10"/>
        <v>1.6025974025973954E-3</v>
      </c>
      <c r="W19" s="12">
        <f t="shared" si="11"/>
        <v>32.612889755746764</v>
      </c>
      <c r="X19" s="12">
        <f t="shared" si="12"/>
        <v>1.0418601705177377</v>
      </c>
      <c r="Y19" s="10">
        <f t="shared" si="13"/>
        <v>5.1197008779241621E-5</v>
      </c>
      <c r="Z19" s="13">
        <f t="shared" si="14"/>
        <v>0.98097812899277326</v>
      </c>
    </row>
    <row r="20" spans="1:26" x14ac:dyDescent="0.25">
      <c r="A20" s="3">
        <v>17</v>
      </c>
      <c r="B20" s="3">
        <v>0.95599999999999996</v>
      </c>
      <c r="C20" s="3">
        <v>0.91400000000000003</v>
      </c>
      <c r="D20" s="3">
        <v>0.95099999999999996</v>
      </c>
      <c r="E20" s="3">
        <v>0.99199999999999999</v>
      </c>
      <c r="F20" s="3">
        <f t="shared" si="0"/>
        <v>0.93500000000000005</v>
      </c>
      <c r="G20" s="4">
        <f t="shared" si="1"/>
        <v>4.5951859956236241E-2</v>
      </c>
      <c r="H20" s="3">
        <f t="shared" si="2"/>
        <v>0.97150000000000003</v>
      </c>
      <c r="I20" s="4">
        <f t="shared" si="3"/>
        <v>4.1330645161290362E-2</v>
      </c>
      <c r="J20" s="3">
        <f t="shared" si="4"/>
        <v>3.6499999999999977E-2</v>
      </c>
      <c r="L20" s="10">
        <f t="shared" si="17"/>
        <v>17</v>
      </c>
      <c r="M20" s="10">
        <f t="shared" si="15"/>
        <v>27</v>
      </c>
      <c r="N20" s="11">
        <f t="shared" si="5"/>
        <v>1.481818181818177E-3</v>
      </c>
      <c r="O20" s="12">
        <f t="shared" si="6"/>
        <v>30.155030155030055</v>
      </c>
      <c r="P20" s="12">
        <f t="shared" si="7"/>
        <v>2.8198624499386602</v>
      </c>
      <c r="Q20" s="10">
        <f t="shared" si="8"/>
        <v>1.3856804078998575E-4</v>
      </c>
      <c r="R20" s="13">
        <f t="shared" si="9"/>
        <v>0.92704117236566419</v>
      </c>
      <c r="S20" s="10"/>
      <c r="T20" s="10">
        <f t="shared" si="18"/>
        <v>17</v>
      </c>
      <c r="U20" s="10">
        <f t="shared" si="16"/>
        <v>37</v>
      </c>
      <c r="V20" s="11">
        <f t="shared" si="10"/>
        <v>1.6142857142857102E-3</v>
      </c>
      <c r="W20" s="12">
        <f t="shared" si="11"/>
        <v>32.850747136461351</v>
      </c>
      <c r="X20" s="12">
        <f t="shared" si="12"/>
        <v>0.9846640169478732</v>
      </c>
      <c r="Y20" s="10">
        <f t="shared" si="13"/>
        <v>4.8386389792818486E-5</v>
      </c>
      <c r="Z20" s="13">
        <f t="shared" si="14"/>
        <v>0.98321627738759154</v>
      </c>
    </row>
    <row r="21" spans="1:26" x14ac:dyDescent="0.25">
      <c r="A21" s="3">
        <v>18</v>
      </c>
      <c r="B21" s="3">
        <v>0.95299999999999996</v>
      </c>
      <c r="C21" s="3">
        <v>0.91500000000000004</v>
      </c>
      <c r="D21" s="3">
        <v>0.95</v>
      </c>
      <c r="E21" s="3">
        <v>0.98899999999999999</v>
      </c>
      <c r="F21" s="3">
        <f t="shared" si="0"/>
        <v>0.93399999999999994</v>
      </c>
      <c r="G21" s="4">
        <f t="shared" si="1"/>
        <v>4.1530054644808655E-2</v>
      </c>
      <c r="H21" s="3">
        <f t="shared" si="2"/>
        <v>0.96950000000000003</v>
      </c>
      <c r="I21" s="4">
        <f t="shared" si="3"/>
        <v>3.9433771486349883E-2</v>
      </c>
      <c r="J21" s="3">
        <f t="shared" si="4"/>
        <v>3.5500000000000087E-2</v>
      </c>
      <c r="L21" s="10">
        <f t="shared" si="17"/>
        <v>18</v>
      </c>
      <c r="M21" s="10">
        <f t="shared" si="15"/>
        <v>28</v>
      </c>
      <c r="N21" s="11">
        <f t="shared" si="5"/>
        <v>1.7227272727272649E-3</v>
      </c>
      <c r="O21" s="12">
        <f t="shared" si="6"/>
        <v>35.057535057534899</v>
      </c>
      <c r="P21" s="12">
        <f t="shared" si="7"/>
        <v>2.1625159710782422</v>
      </c>
      <c r="Q21" s="10">
        <f t="shared" si="8"/>
        <v>1.0626603481878478E-4</v>
      </c>
      <c r="R21" s="13">
        <f t="shared" si="9"/>
        <v>0.96688879913839287</v>
      </c>
      <c r="S21" s="10"/>
      <c r="T21" s="10">
        <f t="shared" si="18"/>
        <v>18</v>
      </c>
      <c r="U21" s="10">
        <f t="shared" si="16"/>
        <v>38</v>
      </c>
      <c r="V21" s="11">
        <f t="shared" si="10"/>
        <v>1.6357142857142822E-3</v>
      </c>
      <c r="W21" s="12">
        <f t="shared" si="11"/>
        <v>33.286819001104647</v>
      </c>
      <c r="X21" s="12">
        <f t="shared" si="12"/>
        <v>0.87397712153337959</v>
      </c>
      <c r="Y21" s="10">
        <f t="shared" si="13"/>
        <v>4.2947235752150265E-5</v>
      </c>
      <c r="Z21" s="13">
        <f t="shared" si="14"/>
        <v>0.98707121753117122</v>
      </c>
    </row>
    <row r="22" spans="1:26" x14ac:dyDescent="0.25">
      <c r="A22" s="3">
        <v>19</v>
      </c>
      <c r="B22" s="3">
        <v>0.94899999999999995</v>
      </c>
      <c r="C22" s="3">
        <v>0.91300000000000003</v>
      </c>
      <c r="D22" s="3">
        <v>0.94899999999999995</v>
      </c>
      <c r="E22" s="3">
        <v>0.98699999999999999</v>
      </c>
      <c r="F22" s="3">
        <f t="shared" si="0"/>
        <v>0.93100000000000005</v>
      </c>
      <c r="G22" s="4">
        <f t="shared" si="1"/>
        <v>3.9430449069003198E-2</v>
      </c>
      <c r="H22" s="3">
        <f t="shared" si="2"/>
        <v>0.96799999999999997</v>
      </c>
      <c r="I22" s="4">
        <f t="shared" si="3"/>
        <v>3.8500506585613006E-2</v>
      </c>
      <c r="J22" s="3">
        <f t="shared" si="4"/>
        <v>3.6999999999999922E-2</v>
      </c>
      <c r="L22" s="10">
        <f t="shared" ref="L22:M37" si="19">L21+1</f>
        <v>19</v>
      </c>
      <c r="M22" s="10">
        <f t="shared" si="15"/>
        <v>29</v>
      </c>
      <c r="N22" s="11">
        <f t="shared" si="5"/>
        <v>1.8090909090909045E-3</v>
      </c>
      <c r="O22" s="12">
        <f t="shared" si="6"/>
        <v>36.81503681503672</v>
      </c>
      <c r="P22" s="12">
        <f t="shared" si="7"/>
        <v>1.9096782929665559</v>
      </c>
      <c r="Q22" s="10">
        <f t="shared" si="8"/>
        <v>9.3841591316376531E-5</v>
      </c>
      <c r="R22" s="13">
        <f t="shared" si="9"/>
        <v>0.97635601577909203</v>
      </c>
      <c r="S22" s="10"/>
      <c r="T22" s="10">
        <f t="shared" ref="T22:U37" si="20">T21+1</f>
        <v>19</v>
      </c>
      <c r="U22" s="10">
        <f t="shared" si="16"/>
        <v>39</v>
      </c>
      <c r="V22" s="11">
        <f t="shared" si="10"/>
        <v>1.6110389610389606E-3</v>
      </c>
      <c r="W22" s="12">
        <f t="shared" si="11"/>
        <v>32.784675641818495</v>
      </c>
      <c r="X22" s="12">
        <f t="shared" si="12"/>
        <v>0.96028956752368011</v>
      </c>
      <c r="Y22" s="10">
        <f t="shared" si="13"/>
        <v>4.7188629348113631E-5</v>
      </c>
      <c r="Z22" s="13">
        <f t="shared" si="14"/>
        <v>0.98396038812602959</v>
      </c>
    </row>
    <row r="23" spans="1:26" x14ac:dyDescent="0.25">
      <c r="A23" s="3">
        <v>20</v>
      </c>
      <c r="B23" s="3">
        <v>0.94599999999999995</v>
      </c>
      <c r="C23" s="3">
        <v>0.91300000000000003</v>
      </c>
      <c r="D23" s="3">
        <v>0.94799999999999995</v>
      </c>
      <c r="E23" s="3">
        <v>0.98499999999999999</v>
      </c>
      <c r="F23" s="3">
        <f t="shared" si="0"/>
        <v>0.92949999999999999</v>
      </c>
      <c r="G23" s="4">
        <f t="shared" si="1"/>
        <v>3.614457831325292E-2</v>
      </c>
      <c r="H23" s="3">
        <f t="shared" si="2"/>
        <v>0.96649999999999991</v>
      </c>
      <c r="I23" s="4">
        <f t="shared" si="3"/>
        <v>3.7563451776649777E-2</v>
      </c>
      <c r="J23" s="3">
        <f t="shared" si="4"/>
        <v>3.6999999999999922E-2</v>
      </c>
      <c r="L23">
        <f t="shared" si="19"/>
        <v>20</v>
      </c>
      <c r="M23">
        <f t="shared" si="15"/>
        <v>30</v>
      </c>
      <c r="N23" s="15">
        <f t="shared" si="5"/>
        <v>1.904545454545452E-3</v>
      </c>
      <c r="O23" s="1">
        <f t="shared" si="6"/>
        <v>38.757538757538718</v>
      </c>
      <c r="P23" s="1">
        <f t="shared" si="7"/>
        <v>1.4524445570866631</v>
      </c>
      <c r="Q23" s="14">
        <f t="shared" si="8"/>
        <v>7.1373125535238613E-5</v>
      </c>
      <c r="R23" s="17">
        <f t="shared" si="9"/>
        <v>0.98751828102148609</v>
      </c>
      <c r="T23">
        <f t="shared" si="20"/>
        <v>20</v>
      </c>
      <c r="U23">
        <f t="shared" si="16"/>
        <v>40</v>
      </c>
      <c r="V23" s="15">
        <f t="shared" si="10"/>
        <v>1.5935064935064941E-3</v>
      </c>
      <c r="W23" s="1">
        <f t="shared" si="11"/>
        <v>32.427889570746736</v>
      </c>
      <c r="X23" s="1">
        <f t="shared" si="12"/>
        <v>1.0001602114388077</v>
      </c>
      <c r="Y23" s="14">
        <f t="shared" si="13"/>
        <v>4.9147872790103003E-5</v>
      </c>
      <c r="Z23" s="17">
        <f t="shared" si="14"/>
        <v>0.98224682594569324</v>
      </c>
    </row>
    <row r="24" spans="1:26" x14ac:dyDescent="0.25">
      <c r="A24" s="3">
        <v>21</v>
      </c>
      <c r="B24" s="3">
        <v>0.94099999999999995</v>
      </c>
      <c r="C24" s="3">
        <v>0.91100000000000003</v>
      </c>
      <c r="D24" s="3">
        <v>0.94799999999999995</v>
      </c>
      <c r="E24" s="3">
        <v>0.98299999999999998</v>
      </c>
      <c r="F24" s="3">
        <f t="shared" si="0"/>
        <v>0.92599999999999993</v>
      </c>
      <c r="G24" s="4">
        <f t="shared" si="1"/>
        <v>3.2930845225027351E-2</v>
      </c>
      <c r="H24" s="3">
        <f t="shared" si="2"/>
        <v>0.96550000000000002</v>
      </c>
      <c r="I24" s="4">
        <f t="shared" si="3"/>
        <v>3.5605289928789453E-2</v>
      </c>
      <c r="J24" s="3">
        <f t="shared" si="4"/>
        <v>3.9500000000000091E-2</v>
      </c>
      <c r="L24">
        <f t="shared" si="19"/>
        <v>21</v>
      </c>
      <c r="M24">
        <f t="shared" si="15"/>
        <v>31</v>
      </c>
      <c r="N24" s="15">
        <f t="shared" si="5"/>
        <v>1.9454545454545358E-3</v>
      </c>
      <c r="O24" s="1">
        <f t="shared" si="6"/>
        <v>39.590039590039403</v>
      </c>
      <c r="P24" s="1">
        <f t="shared" si="7"/>
        <v>1.4316777995145806</v>
      </c>
      <c r="Q24" s="14">
        <f t="shared" si="8"/>
        <v>7.035264706814648E-5</v>
      </c>
      <c r="R24" s="17">
        <f t="shared" si="9"/>
        <v>0.98836732491636936</v>
      </c>
      <c r="T24">
        <f t="shared" si="20"/>
        <v>21</v>
      </c>
      <c r="U24">
        <f t="shared" si="16"/>
        <v>41</v>
      </c>
      <c r="V24" s="15">
        <f t="shared" si="10"/>
        <v>1.5480519480519477E-3</v>
      </c>
      <c r="W24" s="1">
        <f t="shared" si="11"/>
        <v>31.502888645745784</v>
      </c>
      <c r="X24" s="1">
        <f t="shared" si="12"/>
        <v>1.022844662931379</v>
      </c>
      <c r="Y24" s="14">
        <f t="shared" si="13"/>
        <v>5.0262586736447955E-5</v>
      </c>
      <c r="Z24" s="17">
        <f t="shared" si="14"/>
        <v>0.98036370996120092</v>
      </c>
    </row>
    <row r="25" spans="1:26" x14ac:dyDescent="0.25">
      <c r="A25" s="3">
        <v>22</v>
      </c>
      <c r="B25" s="3">
        <v>0.93600000000000005</v>
      </c>
      <c r="C25" s="3">
        <v>0.91</v>
      </c>
      <c r="D25" s="3">
        <v>0.94699999999999995</v>
      </c>
      <c r="E25" s="3">
        <v>0.97799999999999998</v>
      </c>
      <c r="F25" s="3">
        <f t="shared" si="0"/>
        <v>0.92300000000000004</v>
      </c>
      <c r="G25" s="4">
        <f t="shared" si="1"/>
        <v>2.8571428571428595E-2</v>
      </c>
      <c r="H25" s="3">
        <f t="shared" si="2"/>
        <v>0.96249999999999991</v>
      </c>
      <c r="I25" s="4">
        <f t="shared" si="3"/>
        <v>3.1697341513292461E-2</v>
      </c>
      <c r="J25" s="3">
        <f t="shared" si="4"/>
        <v>3.9499999999999869E-2</v>
      </c>
      <c r="L25">
        <f t="shared" si="19"/>
        <v>22</v>
      </c>
      <c r="M25">
        <f t="shared" si="15"/>
        <v>32</v>
      </c>
      <c r="N25" s="15">
        <f t="shared" si="5"/>
        <v>1.9772727272727268E-3</v>
      </c>
      <c r="O25" s="1">
        <f t="shared" si="6"/>
        <v>40.237540237540244</v>
      </c>
      <c r="P25" s="1">
        <f t="shared" si="7"/>
        <v>1.2236612050285569</v>
      </c>
      <c r="Q25" s="14">
        <f t="shared" si="8"/>
        <v>6.0130711615103278E-5</v>
      </c>
      <c r="R25" s="17">
        <f t="shared" si="9"/>
        <v>0.99174528301886844</v>
      </c>
      <c r="T25">
        <f t="shared" si="20"/>
        <v>22</v>
      </c>
      <c r="U25">
        <f t="shared" si="16"/>
        <v>42</v>
      </c>
      <c r="V25" s="15">
        <f t="shared" si="10"/>
        <v>1.5155844155844175E-3</v>
      </c>
      <c r="W25" s="1">
        <f t="shared" si="11"/>
        <v>30.8421736993166</v>
      </c>
      <c r="X25" s="1">
        <f t="shared" si="12"/>
        <v>1.0446263395539939</v>
      </c>
      <c r="Y25" s="14">
        <f t="shared" si="13"/>
        <v>5.1332938325683255E-5</v>
      </c>
      <c r="Z25" s="17">
        <f t="shared" si="14"/>
        <v>0.97866850950482953</v>
      </c>
    </row>
    <row r="26" spans="1:26" x14ac:dyDescent="0.25">
      <c r="A26" s="3">
        <v>23</v>
      </c>
      <c r="B26" s="3">
        <v>0.93200000000000005</v>
      </c>
      <c r="C26" s="3">
        <v>0.90800000000000003</v>
      </c>
      <c r="D26" s="3">
        <v>0.94699999999999995</v>
      </c>
      <c r="E26" s="3">
        <v>0.97599999999999998</v>
      </c>
      <c r="F26" s="3">
        <f t="shared" si="0"/>
        <v>0.92</v>
      </c>
      <c r="G26" s="4">
        <f t="shared" si="1"/>
        <v>2.643171806167403E-2</v>
      </c>
      <c r="H26" s="3">
        <f t="shared" si="2"/>
        <v>0.96150000000000002</v>
      </c>
      <c r="I26" s="4">
        <f t="shared" si="3"/>
        <v>2.9713114754098387E-2</v>
      </c>
      <c r="J26" s="3">
        <f t="shared" si="4"/>
        <v>4.1499999999999981E-2</v>
      </c>
      <c r="L26">
        <f t="shared" si="19"/>
        <v>23</v>
      </c>
      <c r="M26">
        <f t="shared" si="15"/>
        <v>33</v>
      </c>
      <c r="N26" s="15">
        <f t="shared" si="5"/>
        <v>1.8999999999999941E-3</v>
      </c>
      <c r="O26" s="1">
        <f t="shared" si="6"/>
        <v>38.665038665038551</v>
      </c>
      <c r="P26" s="1">
        <f t="shared" si="7"/>
        <v>1.3066945462202373</v>
      </c>
      <c r="Q26" s="14">
        <f t="shared" si="8"/>
        <v>6.4210970001262442E-5</v>
      </c>
      <c r="R26" s="17">
        <f t="shared" si="9"/>
        <v>0.98982551552232056</v>
      </c>
      <c r="T26">
        <f t="shared" si="20"/>
        <v>23</v>
      </c>
      <c r="U26">
        <f t="shared" si="16"/>
        <v>43</v>
      </c>
      <c r="V26" s="15">
        <f t="shared" si="10"/>
        <v>1.4551948051948066E-3</v>
      </c>
      <c r="W26" s="1">
        <f t="shared" si="11"/>
        <v>29.613243898958217</v>
      </c>
      <c r="X26" s="1">
        <f t="shared" si="12"/>
        <v>0.96302918910258584</v>
      </c>
      <c r="Y26" s="14">
        <f t="shared" si="13"/>
        <v>4.7323254352501064E-5</v>
      </c>
      <c r="Z26" s="17">
        <f t="shared" si="14"/>
        <v>0.98030207599983943</v>
      </c>
    </row>
    <row r="27" spans="1:26" x14ac:dyDescent="0.25">
      <c r="A27" s="3">
        <v>24</v>
      </c>
      <c r="B27" s="3">
        <v>0.92700000000000005</v>
      </c>
      <c r="C27" s="3">
        <v>0.90600000000000003</v>
      </c>
      <c r="D27" s="3">
        <v>0.94599999999999995</v>
      </c>
      <c r="E27" s="3">
        <v>0.97399999999999998</v>
      </c>
      <c r="F27" s="3">
        <f t="shared" si="0"/>
        <v>0.91650000000000009</v>
      </c>
      <c r="G27" s="4">
        <f t="shared" si="1"/>
        <v>2.3178807947019889E-2</v>
      </c>
      <c r="H27" s="3">
        <f t="shared" si="2"/>
        <v>0.96</v>
      </c>
      <c r="I27" s="4">
        <f t="shared" si="3"/>
        <v>2.8747433264887091E-2</v>
      </c>
      <c r="J27" s="3">
        <f t="shared" si="4"/>
        <v>4.3499999999999872E-2</v>
      </c>
      <c r="L27">
        <f t="shared" si="19"/>
        <v>24</v>
      </c>
      <c r="M27">
        <f t="shared" si="15"/>
        <v>34</v>
      </c>
      <c r="N27" s="15">
        <f t="shared" si="5"/>
        <v>1.763636363636362E-3</v>
      </c>
      <c r="O27" s="1">
        <f t="shared" si="6"/>
        <v>35.890035890035861</v>
      </c>
      <c r="P27" s="1">
        <f t="shared" si="7"/>
        <v>1.5649261282482176</v>
      </c>
      <c r="Q27" s="14">
        <f t="shared" si="8"/>
        <v>7.6900469942117392E-5</v>
      </c>
      <c r="R27" s="17">
        <f t="shared" si="9"/>
        <v>0.9831765935214215</v>
      </c>
      <c r="T27">
        <f t="shared" si="20"/>
        <v>24</v>
      </c>
      <c r="U27">
        <f t="shared" si="16"/>
        <v>44</v>
      </c>
      <c r="V27" s="15">
        <f t="shared" si="10"/>
        <v>1.3941558441558464E-3</v>
      </c>
      <c r="W27" s="1">
        <f t="shared" si="11"/>
        <v>28.371099799671281</v>
      </c>
      <c r="X27" s="1">
        <f t="shared" si="12"/>
        <v>0.85264345741704728</v>
      </c>
      <c r="Y27" s="14">
        <f t="shared" si="13"/>
        <v>4.1898899497473695E-5</v>
      </c>
      <c r="Z27" s="17">
        <f t="shared" si="14"/>
        <v>0.98312877591151582</v>
      </c>
    </row>
    <row r="28" spans="1:26" x14ac:dyDescent="0.25">
      <c r="A28" s="3">
        <v>25</v>
      </c>
      <c r="B28" s="3">
        <v>0.92300000000000004</v>
      </c>
      <c r="C28" s="3">
        <v>0.90200000000000002</v>
      </c>
      <c r="D28" s="3">
        <v>0.94499999999999995</v>
      </c>
      <c r="E28" s="3">
        <v>0.97399999999999998</v>
      </c>
      <c r="F28" s="3">
        <f t="shared" si="0"/>
        <v>0.91250000000000009</v>
      </c>
      <c r="G28" s="4">
        <f t="shared" si="1"/>
        <v>2.328159645232818E-2</v>
      </c>
      <c r="H28" s="3">
        <f t="shared" si="2"/>
        <v>0.95950000000000002</v>
      </c>
      <c r="I28" s="4">
        <f t="shared" si="3"/>
        <v>2.977412731006163E-2</v>
      </c>
      <c r="J28" s="3">
        <f t="shared" si="4"/>
        <v>4.6999999999999931E-2</v>
      </c>
      <c r="L28">
        <f t="shared" si="19"/>
        <v>25</v>
      </c>
      <c r="M28">
        <f t="shared" si="15"/>
        <v>35</v>
      </c>
      <c r="N28" s="15">
        <f t="shared" si="5"/>
        <v>1.6045454545454462E-3</v>
      </c>
      <c r="O28" s="1">
        <f t="shared" si="6"/>
        <v>32.652532652532486</v>
      </c>
      <c r="P28" s="1">
        <f t="shared" si="7"/>
        <v>1.5755215514166103</v>
      </c>
      <c r="Q28" s="14">
        <f t="shared" si="8"/>
        <v>7.7421129036612209E-5</v>
      </c>
      <c r="R28" s="17">
        <f t="shared" si="9"/>
        <v>0.97947649740606879</v>
      </c>
      <c r="T28">
        <f t="shared" si="20"/>
        <v>25</v>
      </c>
      <c r="U28">
        <f t="shared" si="16"/>
        <v>45</v>
      </c>
      <c r="V28" s="15">
        <f t="shared" si="10"/>
        <v>1.3337662337662367E-3</v>
      </c>
      <c r="W28" s="1">
        <f t="shared" si="11"/>
        <v>27.142169999312923</v>
      </c>
      <c r="X28" s="1">
        <f t="shared" si="12"/>
        <v>0.70301883081190664</v>
      </c>
      <c r="Y28" s="14">
        <f t="shared" si="13"/>
        <v>3.4546345346097081E-5</v>
      </c>
      <c r="Z28" s="17">
        <f t="shared" si="14"/>
        <v>0.98741371562667812</v>
      </c>
    </row>
    <row r="29" spans="1:26" x14ac:dyDescent="0.25">
      <c r="A29" s="3">
        <v>26</v>
      </c>
      <c r="B29" s="3">
        <v>0.92100000000000004</v>
      </c>
      <c r="C29" s="3">
        <v>0.89900000000000002</v>
      </c>
      <c r="D29" s="3">
        <v>0.94399999999999995</v>
      </c>
      <c r="E29" s="3">
        <v>0.97099999999999997</v>
      </c>
      <c r="F29" s="3">
        <f t="shared" si="0"/>
        <v>0.91</v>
      </c>
      <c r="G29" s="4">
        <f t="shared" si="1"/>
        <v>2.4471635150166874E-2</v>
      </c>
      <c r="H29" s="3">
        <f t="shared" si="2"/>
        <v>0.95750000000000002</v>
      </c>
      <c r="I29" s="4">
        <f t="shared" si="3"/>
        <v>2.7806385169927936E-2</v>
      </c>
      <c r="J29" s="3">
        <f t="shared" si="4"/>
        <v>4.7499999999999987E-2</v>
      </c>
      <c r="L29">
        <f t="shared" si="19"/>
        <v>26</v>
      </c>
      <c r="M29">
        <f t="shared" si="15"/>
        <v>36</v>
      </c>
      <c r="N29" s="15">
        <f t="shared" si="5"/>
        <v>1.5590909090908978E-3</v>
      </c>
      <c r="O29" s="1">
        <f t="shared" si="6"/>
        <v>31.727531727531506</v>
      </c>
      <c r="P29" s="1">
        <f t="shared" si="7"/>
        <v>1.6230771929615548</v>
      </c>
      <c r="Q29" s="14">
        <f t="shared" si="8"/>
        <v>7.9758013262130791E-5</v>
      </c>
      <c r="R29" s="17">
        <f t="shared" si="9"/>
        <v>0.9769888722803528</v>
      </c>
      <c r="T29">
        <f t="shared" si="20"/>
        <v>26</v>
      </c>
      <c r="U29">
        <f t="shared" si="16"/>
        <v>46</v>
      </c>
      <c r="V29" s="15">
        <f t="shared" si="10"/>
        <v>1.3032467532467569E-3</v>
      </c>
      <c r="W29" s="1">
        <f t="shared" si="11"/>
        <v>26.521097949669457</v>
      </c>
      <c r="X29" s="1">
        <f t="shared" si="12"/>
        <v>0.66545739229915724</v>
      </c>
      <c r="Y29" s="14">
        <f t="shared" si="13"/>
        <v>3.2700576257580576E-5</v>
      </c>
      <c r="Z29" s="17">
        <f t="shared" si="14"/>
        <v>0.98817920138690174</v>
      </c>
    </row>
    <row r="30" spans="1:26" x14ac:dyDescent="0.25">
      <c r="A30" s="3">
        <v>27</v>
      </c>
      <c r="B30" s="3">
        <v>0.91800000000000004</v>
      </c>
      <c r="C30" s="3">
        <v>0.89600000000000002</v>
      </c>
      <c r="D30" s="3">
        <v>0.94399999999999995</v>
      </c>
      <c r="E30" s="3">
        <v>0.97099999999999997</v>
      </c>
      <c r="F30" s="3">
        <f t="shared" si="0"/>
        <v>0.90700000000000003</v>
      </c>
      <c r="G30" s="4">
        <f t="shared" si="1"/>
        <v>2.4553571428571449E-2</v>
      </c>
      <c r="H30" s="3">
        <f t="shared" si="2"/>
        <v>0.95750000000000002</v>
      </c>
      <c r="I30" s="4">
        <f t="shared" si="3"/>
        <v>2.7806385169927936E-2</v>
      </c>
      <c r="J30" s="3">
        <f t="shared" si="4"/>
        <v>5.0499999999999989E-2</v>
      </c>
      <c r="L30">
        <f t="shared" si="19"/>
        <v>27</v>
      </c>
      <c r="M30">
        <f t="shared" si="15"/>
        <v>37</v>
      </c>
      <c r="N30" s="15">
        <f t="shared" si="5"/>
        <v>1.3863636363636359E-3</v>
      </c>
      <c r="O30" s="1">
        <f t="shared" si="6"/>
        <v>28.212528212528206</v>
      </c>
      <c r="P30" s="1">
        <f t="shared" si="7"/>
        <v>1.4835302627888995</v>
      </c>
      <c r="Q30" s="14">
        <f t="shared" si="8"/>
        <v>7.2900677113446513E-5</v>
      </c>
      <c r="R30" s="17">
        <f t="shared" si="9"/>
        <v>0.97571848122509197</v>
      </c>
      <c r="T30">
        <f t="shared" si="20"/>
        <v>27</v>
      </c>
      <c r="U30">
        <f t="shared" si="16"/>
        <v>47</v>
      </c>
      <c r="V30" s="15">
        <f t="shared" si="10"/>
        <v>1.249350649350655E-3</v>
      </c>
      <c r="W30" s="1">
        <f t="shared" si="11"/>
        <v>25.42431113859697</v>
      </c>
      <c r="X30" s="1">
        <f t="shared" si="12"/>
        <v>0.50288710418300941</v>
      </c>
      <c r="Y30" s="14">
        <f t="shared" si="13"/>
        <v>2.4711872299553083E-5</v>
      </c>
      <c r="Z30" s="17">
        <f t="shared" si="14"/>
        <v>0.99262130090776901</v>
      </c>
    </row>
    <row r="31" spans="1:26" x14ac:dyDescent="0.25">
      <c r="A31" s="3">
        <v>28</v>
      </c>
      <c r="B31" s="3">
        <v>0.91400000000000003</v>
      </c>
      <c r="C31" s="3">
        <v>0.89400000000000002</v>
      </c>
      <c r="D31" s="3">
        <v>0.94299999999999995</v>
      </c>
      <c r="E31" s="3">
        <v>0.97</v>
      </c>
      <c r="F31" s="3">
        <f t="shared" si="0"/>
        <v>0.90400000000000003</v>
      </c>
      <c r="G31" s="4">
        <f t="shared" si="1"/>
        <v>2.2371364653243866E-2</v>
      </c>
      <c r="H31" s="3">
        <f t="shared" si="2"/>
        <v>0.95649999999999991</v>
      </c>
      <c r="I31" s="4">
        <f t="shared" si="3"/>
        <v>2.7835051546391779E-2</v>
      </c>
      <c r="J31" s="3">
        <f t="shared" si="4"/>
        <v>5.249999999999988E-2</v>
      </c>
      <c r="L31">
        <f t="shared" si="19"/>
        <v>28</v>
      </c>
      <c r="M31">
        <f t="shared" si="15"/>
        <v>38</v>
      </c>
      <c r="N31" s="15">
        <f t="shared" si="5"/>
        <v>1.3181818181818227E-3</v>
      </c>
      <c r="O31" s="1">
        <f t="shared" si="6"/>
        <v>26.825026825026924</v>
      </c>
      <c r="P31" s="1">
        <f t="shared" si="7"/>
        <v>1.3580688167107031</v>
      </c>
      <c r="Q31" s="14">
        <f t="shared" si="8"/>
        <v>6.6735501653163946E-5</v>
      </c>
      <c r="R31" s="17">
        <f t="shared" si="9"/>
        <v>0.97745234774523715</v>
      </c>
      <c r="T31">
        <f t="shared" si="20"/>
        <v>28</v>
      </c>
      <c r="U31">
        <f t="shared" si="16"/>
        <v>48</v>
      </c>
      <c r="V31" s="15">
        <f t="shared" si="10"/>
        <v>1.2142857142857226E-3</v>
      </c>
      <c r="W31" s="1">
        <f t="shared" si="11"/>
        <v>24.710738996453454</v>
      </c>
      <c r="X31" s="1">
        <f t="shared" si="12"/>
        <v>0.45486992934730053</v>
      </c>
      <c r="Y31" s="14">
        <f t="shared" si="13"/>
        <v>2.2352308328126345E-5</v>
      </c>
      <c r="Z31" s="17">
        <f t="shared" si="14"/>
        <v>0.99360310051675271</v>
      </c>
    </row>
    <row r="32" spans="1:26" x14ac:dyDescent="0.25">
      <c r="A32" s="3">
        <v>29</v>
      </c>
      <c r="B32" s="3">
        <v>0.91400000000000003</v>
      </c>
      <c r="C32" s="3">
        <v>0.89100000000000001</v>
      </c>
      <c r="D32" s="3">
        <v>0.94299999999999995</v>
      </c>
      <c r="E32" s="3">
        <v>0.96899999999999997</v>
      </c>
      <c r="F32" s="3">
        <f t="shared" si="0"/>
        <v>0.90250000000000008</v>
      </c>
      <c r="G32" s="4">
        <f t="shared" si="1"/>
        <v>2.5813692480359168E-2</v>
      </c>
      <c r="H32" s="3">
        <f t="shared" si="2"/>
        <v>0.95599999999999996</v>
      </c>
      <c r="I32" s="4">
        <f t="shared" si="3"/>
        <v>2.6831785345717257E-2</v>
      </c>
      <c r="J32" s="3">
        <f t="shared" si="4"/>
        <v>5.3499999999999881E-2</v>
      </c>
      <c r="L32">
        <f t="shared" si="19"/>
        <v>29</v>
      </c>
      <c r="M32">
        <f t="shared" si="15"/>
        <v>39</v>
      </c>
      <c r="N32" s="15">
        <f t="shared" si="5"/>
        <v>1.2409090909090987E-3</v>
      </c>
      <c r="O32" s="1">
        <f t="shared" si="6"/>
        <v>25.252525252525416</v>
      </c>
      <c r="P32" s="1">
        <f t="shared" si="7"/>
        <v>1.3758039193721059</v>
      </c>
      <c r="Q32" s="14">
        <f t="shared" si="8"/>
        <v>6.7607004597945266E-5</v>
      </c>
      <c r="R32" s="17">
        <f t="shared" si="9"/>
        <v>0.97398065865133598</v>
      </c>
      <c r="T32">
        <f t="shared" si="20"/>
        <v>29</v>
      </c>
      <c r="U32">
        <f t="shared" si="16"/>
        <v>49</v>
      </c>
      <c r="V32" s="15">
        <f t="shared" si="10"/>
        <v>1.1798701298701365E-3</v>
      </c>
      <c r="W32" s="1">
        <f t="shared" si="11"/>
        <v>24.010381153238438</v>
      </c>
      <c r="X32" s="1">
        <f t="shared" si="12"/>
        <v>0.46562951561586585</v>
      </c>
      <c r="Y32" s="14">
        <f t="shared" si="13"/>
        <v>2.2881034397363647E-5</v>
      </c>
      <c r="Z32" s="17">
        <f t="shared" si="14"/>
        <v>0.99290513310957962</v>
      </c>
    </row>
    <row r="33" spans="1:26" x14ac:dyDescent="0.25">
      <c r="A33" s="3">
        <v>30</v>
      </c>
      <c r="B33" s="3">
        <v>0.91100000000000003</v>
      </c>
      <c r="C33" s="3">
        <v>0.88800000000000001</v>
      </c>
      <c r="D33" s="3">
        <v>0.94199999999999995</v>
      </c>
      <c r="E33" s="3">
        <v>0.96799999999999997</v>
      </c>
      <c r="F33" s="3">
        <f t="shared" si="0"/>
        <v>0.89949999999999997</v>
      </c>
      <c r="G33" s="4">
        <f t="shared" si="1"/>
        <v>2.5900900900900924E-2</v>
      </c>
      <c r="H33" s="3">
        <f t="shared" si="2"/>
        <v>0.95499999999999996</v>
      </c>
      <c r="I33" s="4">
        <f t="shared" si="3"/>
        <v>2.685950413223143E-2</v>
      </c>
      <c r="J33" s="3">
        <f t="shared" si="4"/>
        <v>5.5499999999999994E-2</v>
      </c>
      <c r="L33">
        <f t="shared" si="19"/>
        <v>30</v>
      </c>
      <c r="M33">
        <f t="shared" si="15"/>
        <v>40</v>
      </c>
      <c r="N33" s="15">
        <f t="shared" si="5"/>
        <v>1.1818181818181908E-3</v>
      </c>
      <c r="O33" s="1">
        <f t="shared" si="6"/>
        <v>24.050024050024234</v>
      </c>
      <c r="P33" s="1">
        <f t="shared" si="7"/>
        <v>1.0318817312736515</v>
      </c>
      <c r="Q33" s="14">
        <f t="shared" si="8"/>
        <v>5.0706668274787232E-5</v>
      </c>
      <c r="R33" s="17">
        <f t="shared" si="9"/>
        <v>0.98370197904540524</v>
      </c>
      <c r="T33">
        <f t="shared" si="20"/>
        <v>30</v>
      </c>
      <c r="U33">
        <f t="shared" si="16"/>
        <v>50</v>
      </c>
      <c r="V33" s="15">
        <f t="shared" si="10"/>
        <v>1.1402597402597465E-3</v>
      </c>
      <c r="W33" s="1">
        <f t="shared" si="11"/>
        <v>23.204308918594762</v>
      </c>
      <c r="X33" s="1">
        <f t="shared" si="12"/>
        <v>0.40533928351190934</v>
      </c>
      <c r="Y33" s="14">
        <f t="shared" si="13"/>
        <v>1.9918372391775221E-5</v>
      </c>
      <c r="Z33" s="17">
        <f t="shared" si="14"/>
        <v>0.99423574628341516</v>
      </c>
    </row>
    <row r="34" spans="1:26" x14ac:dyDescent="0.25">
      <c r="A34" s="3">
        <v>31</v>
      </c>
      <c r="B34" s="3">
        <v>0.90800000000000003</v>
      </c>
      <c r="C34" s="3">
        <v>0.88500000000000001</v>
      </c>
      <c r="D34" s="3">
        <v>0.94099999999999995</v>
      </c>
      <c r="E34" s="3">
        <v>0.96799999999999997</v>
      </c>
      <c r="F34" s="3">
        <f t="shared" si="0"/>
        <v>0.89650000000000007</v>
      </c>
      <c r="G34" s="4">
        <f t="shared" si="1"/>
        <v>2.5988700564971774E-2</v>
      </c>
      <c r="H34" s="3">
        <f t="shared" si="2"/>
        <v>0.9544999999999999</v>
      </c>
      <c r="I34" s="4">
        <f t="shared" si="3"/>
        <v>2.7892561983471099E-2</v>
      </c>
      <c r="J34" s="3">
        <f t="shared" si="4"/>
        <v>5.7999999999999829E-2</v>
      </c>
      <c r="L34">
        <f t="shared" si="19"/>
        <v>31</v>
      </c>
      <c r="M34">
        <f t="shared" si="15"/>
        <v>41</v>
      </c>
      <c r="N34" s="15">
        <f t="shared" si="5"/>
        <v>1.1409090909091013E-3</v>
      </c>
      <c r="O34" s="1">
        <f t="shared" si="6"/>
        <v>23.217523217523432</v>
      </c>
      <c r="P34" s="1">
        <f t="shared" si="7"/>
        <v>0.80344434705998791</v>
      </c>
      <c r="Q34" s="14">
        <f t="shared" si="8"/>
        <v>3.9481255214527799E-5</v>
      </c>
      <c r="R34" s="17">
        <f t="shared" si="9"/>
        <v>0.98933731155779092</v>
      </c>
      <c r="T34">
        <f t="shared" si="20"/>
        <v>31</v>
      </c>
      <c r="U34">
        <f t="shared" si="16"/>
        <v>51</v>
      </c>
      <c r="V34" s="15">
        <f t="shared" si="10"/>
        <v>1.1097402597402672E-3</v>
      </c>
      <c r="W34" s="1">
        <f t="shared" si="11"/>
        <v>22.58323686895131</v>
      </c>
      <c r="X34" s="1">
        <f t="shared" si="12"/>
        <v>0.37489030085242503</v>
      </c>
      <c r="Y34" s="14">
        <f t="shared" si="13"/>
        <v>1.8422109383888162E-5</v>
      </c>
      <c r="Z34" s="17">
        <f t="shared" si="14"/>
        <v>0.99479139229239211</v>
      </c>
    </row>
    <row r="35" spans="1:26" x14ac:dyDescent="0.25">
      <c r="A35" s="3">
        <v>32</v>
      </c>
      <c r="B35" s="3">
        <v>0.90600000000000003</v>
      </c>
      <c r="C35" s="3">
        <v>0.88300000000000001</v>
      </c>
      <c r="D35" s="3">
        <v>0.94</v>
      </c>
      <c r="E35" s="3">
        <v>0.96699999999999997</v>
      </c>
      <c r="F35" s="3">
        <f t="shared" si="0"/>
        <v>0.89450000000000007</v>
      </c>
      <c r="G35" s="4">
        <f t="shared" si="1"/>
        <v>2.6047565118912819E-2</v>
      </c>
      <c r="H35" s="3">
        <f t="shared" si="2"/>
        <v>0.95350000000000001</v>
      </c>
      <c r="I35" s="4">
        <f t="shared" si="3"/>
        <v>2.792140641158224E-2</v>
      </c>
      <c r="J35" s="3">
        <f t="shared" si="4"/>
        <v>5.8999999999999941E-2</v>
      </c>
      <c r="L35">
        <f t="shared" si="19"/>
        <v>32</v>
      </c>
      <c r="M35">
        <f t="shared" si="15"/>
        <v>42</v>
      </c>
      <c r="N35" s="15">
        <f t="shared" si="5"/>
        <v>1.1772727272727336E-3</v>
      </c>
      <c r="O35" s="1">
        <f t="shared" si="6"/>
        <v>23.957523957524092</v>
      </c>
      <c r="P35" s="1">
        <f t="shared" si="7"/>
        <v>0.84945778381833226</v>
      </c>
      <c r="Q35" s="14">
        <f t="shared" si="8"/>
        <v>4.1742355496832832E-5</v>
      </c>
      <c r="R35" s="17">
        <f t="shared" si="9"/>
        <v>0.98881191037736049</v>
      </c>
      <c r="T35">
        <f t="shared" si="20"/>
        <v>32</v>
      </c>
      <c r="U35">
        <f t="shared" si="16"/>
        <v>52</v>
      </c>
      <c r="V35" s="15">
        <f t="shared" si="10"/>
        <v>1.090259740259746E-3</v>
      </c>
      <c r="W35" s="1">
        <f t="shared" si="11"/>
        <v>22.18680790109374</v>
      </c>
      <c r="X35" s="1">
        <f t="shared" si="12"/>
        <v>0.43014450847627905</v>
      </c>
      <c r="Y35" s="14">
        <f t="shared" si="13"/>
        <v>2.1137301146524348E-5</v>
      </c>
      <c r="Z35" s="17">
        <f t="shared" si="14"/>
        <v>0.99290908621288798</v>
      </c>
    </row>
    <row r="36" spans="1:26" x14ac:dyDescent="0.25">
      <c r="A36" s="3">
        <v>33</v>
      </c>
      <c r="B36" s="3">
        <v>0.90500000000000003</v>
      </c>
      <c r="C36" s="3">
        <v>0.88</v>
      </c>
      <c r="D36" s="3">
        <v>0.94</v>
      </c>
      <c r="E36" s="3">
        <v>0.96599999999999997</v>
      </c>
      <c r="F36" s="3">
        <f t="shared" si="0"/>
        <v>0.89250000000000007</v>
      </c>
      <c r="G36" s="4">
        <f t="shared" si="1"/>
        <v>2.8409090909090936E-2</v>
      </c>
      <c r="H36" s="3">
        <f t="shared" si="2"/>
        <v>0.95299999999999996</v>
      </c>
      <c r="I36" s="4">
        <f t="shared" si="3"/>
        <v>2.6915113871635636E-2</v>
      </c>
      <c r="J36" s="3">
        <f t="shared" si="4"/>
        <v>6.0499999999999887E-2</v>
      </c>
      <c r="L36">
        <f t="shared" si="19"/>
        <v>33</v>
      </c>
      <c r="M36">
        <f t="shared" si="15"/>
        <v>43</v>
      </c>
      <c r="N36" s="15">
        <f t="shared" si="5"/>
        <v>1.1954545454545529E-3</v>
      </c>
      <c r="O36" s="1">
        <f t="shared" si="6"/>
        <v>24.327524327524483</v>
      </c>
      <c r="P36" s="1">
        <f t="shared" si="7"/>
        <v>0.84496920400855802</v>
      </c>
      <c r="Q36" s="14">
        <f t="shared" si="8"/>
        <v>4.1521786684980543E-5</v>
      </c>
      <c r="R36" s="17">
        <f t="shared" si="9"/>
        <v>0.98925915331807979</v>
      </c>
      <c r="T36">
        <f t="shared" si="20"/>
        <v>33</v>
      </c>
      <c r="U36">
        <f t="shared" si="16"/>
        <v>53</v>
      </c>
      <c r="V36" s="15">
        <f t="shared" si="10"/>
        <v>1.0694805194805246E-3</v>
      </c>
      <c r="W36" s="1">
        <f t="shared" si="11"/>
        <v>21.763950335379015</v>
      </c>
      <c r="X36" s="1">
        <f t="shared" si="12"/>
        <v>0.46285800457093962</v>
      </c>
      <c r="Y36" s="14">
        <f t="shared" si="13"/>
        <v>2.2744842344615969E-5</v>
      </c>
      <c r="Z36" s="17">
        <f t="shared" si="14"/>
        <v>0.99147964852773396</v>
      </c>
    </row>
    <row r="37" spans="1:26" x14ac:dyDescent="0.25">
      <c r="A37" s="3">
        <v>34</v>
      </c>
      <c r="B37" s="3">
        <v>0.90300000000000002</v>
      </c>
      <c r="C37" s="3">
        <v>0.878</v>
      </c>
      <c r="D37" s="3">
        <v>0.93899999999999995</v>
      </c>
      <c r="E37" s="3">
        <v>0.96399999999999997</v>
      </c>
      <c r="F37" s="3">
        <f t="shared" si="0"/>
        <v>0.89050000000000007</v>
      </c>
      <c r="G37" s="4">
        <f t="shared" si="1"/>
        <v>2.8473804100227814E-2</v>
      </c>
      <c r="H37" s="3">
        <f t="shared" si="2"/>
        <v>0.95150000000000001</v>
      </c>
      <c r="I37" s="4">
        <f t="shared" si="3"/>
        <v>2.5933609958506246E-2</v>
      </c>
      <c r="J37" s="3">
        <f t="shared" si="4"/>
        <v>6.0999999999999943E-2</v>
      </c>
      <c r="L37">
        <f t="shared" si="19"/>
        <v>34</v>
      </c>
      <c r="M37">
        <f t="shared" si="15"/>
        <v>44</v>
      </c>
      <c r="N37" s="15">
        <f t="shared" si="5"/>
        <v>1.2227272727272783E-3</v>
      </c>
      <c r="O37" s="1">
        <f t="shared" si="6"/>
        <v>24.882524882525004</v>
      </c>
      <c r="P37" s="1">
        <f t="shared" si="7"/>
        <v>0.72899880474684309</v>
      </c>
      <c r="Q37" s="14">
        <f t="shared" si="8"/>
        <v>3.5823001265259862E-5</v>
      </c>
      <c r="R37" s="17">
        <f t="shared" si="9"/>
        <v>0.99233406472847141</v>
      </c>
      <c r="T37">
        <f t="shared" si="20"/>
        <v>34</v>
      </c>
      <c r="U37">
        <f t="shared" si="16"/>
        <v>54</v>
      </c>
      <c r="V37" s="15">
        <f t="shared" si="10"/>
        <v>1.0545454545454584E-3</v>
      </c>
      <c r="W37" s="1">
        <f t="shared" si="11"/>
        <v>21.460021460021544</v>
      </c>
      <c r="X37" s="1">
        <f t="shared" si="12"/>
        <v>0.48898858060380646</v>
      </c>
      <c r="Y37" s="14">
        <f t="shared" si="13"/>
        <v>2.4028898850871044E-5</v>
      </c>
      <c r="Z37" s="17">
        <f t="shared" si="14"/>
        <v>0.99023150917751512</v>
      </c>
    </row>
    <row r="38" spans="1:26" x14ac:dyDescent="0.25">
      <c r="A38" s="3">
        <v>35</v>
      </c>
      <c r="B38" s="3">
        <v>0.90100000000000002</v>
      </c>
      <c r="C38" s="3">
        <v>0.876</v>
      </c>
      <c r="D38" s="3">
        <v>0.93799999999999994</v>
      </c>
      <c r="E38" s="3">
        <v>0.96299999999999997</v>
      </c>
      <c r="F38" s="3">
        <f t="shared" si="0"/>
        <v>0.88850000000000007</v>
      </c>
      <c r="G38" s="4">
        <f t="shared" si="1"/>
        <v>2.8538812785388154E-2</v>
      </c>
      <c r="H38" s="3">
        <f t="shared" si="2"/>
        <v>0.9504999999999999</v>
      </c>
      <c r="I38" s="4">
        <f t="shared" si="3"/>
        <v>2.5960539979231593E-2</v>
      </c>
      <c r="J38" s="3">
        <f t="shared" si="4"/>
        <v>6.1999999999999833E-2</v>
      </c>
      <c r="L38">
        <f t="shared" ref="L38:M53" si="21">L37+1</f>
        <v>35</v>
      </c>
      <c r="M38">
        <f t="shared" si="15"/>
        <v>45</v>
      </c>
      <c r="N38" s="15">
        <f t="shared" si="5"/>
        <v>1.2090909090909203E-3</v>
      </c>
      <c r="O38" s="1">
        <f t="shared" si="6"/>
        <v>24.605024605024838</v>
      </c>
      <c r="P38" s="1">
        <f t="shared" si="7"/>
        <v>0.75777344429910243</v>
      </c>
      <c r="Q38" s="14">
        <f t="shared" si="8"/>
        <v>3.7236987052857885E-5</v>
      </c>
      <c r="R38" s="17">
        <f t="shared" si="9"/>
        <v>0.99153587443946389</v>
      </c>
      <c r="T38">
        <f t="shared" ref="T38:U53" si="22">T37+1</f>
        <v>35</v>
      </c>
      <c r="U38">
        <f t="shared" si="16"/>
        <v>55</v>
      </c>
      <c r="V38" s="15">
        <f t="shared" si="10"/>
        <v>1.0253246753246794E-3</v>
      </c>
      <c r="W38" s="1">
        <f t="shared" si="11"/>
        <v>20.86537800823524</v>
      </c>
      <c r="X38" s="1">
        <f t="shared" si="12"/>
        <v>0.50955901255303171</v>
      </c>
      <c r="Y38" s="14">
        <f t="shared" si="13"/>
        <v>2.5039729876855974E-5</v>
      </c>
      <c r="Z38" s="17">
        <f t="shared" si="14"/>
        <v>0.98879539637886582</v>
      </c>
    </row>
    <row r="39" spans="1:26" x14ac:dyDescent="0.25">
      <c r="A39" s="3">
        <v>36</v>
      </c>
      <c r="B39" s="3">
        <v>0.89900000000000002</v>
      </c>
      <c r="C39" s="3">
        <v>0.874</v>
      </c>
      <c r="D39" s="3">
        <v>0.93799999999999994</v>
      </c>
      <c r="E39" s="3">
        <v>0.96299999999999997</v>
      </c>
      <c r="F39" s="3">
        <f t="shared" si="0"/>
        <v>0.88650000000000007</v>
      </c>
      <c r="G39" s="4">
        <f t="shared" si="1"/>
        <v>2.8604118993135037E-2</v>
      </c>
      <c r="H39" s="3">
        <f t="shared" si="2"/>
        <v>0.9504999999999999</v>
      </c>
      <c r="I39" s="4">
        <f t="shared" si="3"/>
        <v>2.5960539979231593E-2</v>
      </c>
      <c r="J39" s="3">
        <f t="shared" si="4"/>
        <v>6.3999999999999835E-2</v>
      </c>
      <c r="L39">
        <f t="shared" si="21"/>
        <v>36</v>
      </c>
      <c r="M39">
        <f t="shared" si="15"/>
        <v>46</v>
      </c>
      <c r="N39" s="15">
        <f t="shared" si="5"/>
        <v>1.2000000000000068E-3</v>
      </c>
      <c r="O39" s="1">
        <f t="shared" si="6"/>
        <v>24.420024420024564</v>
      </c>
      <c r="P39" s="1">
        <f t="shared" si="7"/>
        <v>0.74512191349348</v>
      </c>
      <c r="Q39" s="14">
        <f t="shared" si="8"/>
        <v>3.6615290829069602E-5</v>
      </c>
      <c r="R39" s="17">
        <f t="shared" si="9"/>
        <v>0.99169038133181797</v>
      </c>
      <c r="T39">
        <f t="shared" si="22"/>
        <v>36</v>
      </c>
      <c r="U39">
        <f t="shared" si="16"/>
        <v>56</v>
      </c>
      <c r="V39" s="15">
        <f t="shared" si="10"/>
        <v>9.9545454545454937E-4</v>
      </c>
      <c r="W39" s="1">
        <f t="shared" si="11"/>
        <v>20.257520257520341</v>
      </c>
      <c r="X39" s="1">
        <f t="shared" si="12"/>
        <v>0.49211417758808451</v>
      </c>
      <c r="Y39" s="14">
        <f t="shared" si="13"/>
        <v>2.4182490686678474E-5</v>
      </c>
      <c r="Z39" s="17">
        <f t="shared" si="14"/>
        <v>0.98891156519836387</v>
      </c>
    </row>
    <row r="40" spans="1:26" x14ac:dyDescent="0.25">
      <c r="A40" s="3">
        <v>37</v>
      </c>
      <c r="B40" s="3">
        <v>0.89700000000000002</v>
      </c>
      <c r="C40" s="3">
        <v>0.873</v>
      </c>
      <c r="D40" s="3">
        <v>0.93700000000000006</v>
      </c>
      <c r="E40" s="3">
        <v>0.96099999999999997</v>
      </c>
      <c r="F40" s="3">
        <f t="shared" si="0"/>
        <v>0.88500000000000001</v>
      </c>
      <c r="G40" s="4">
        <f t="shared" si="1"/>
        <v>2.7491408934707928E-2</v>
      </c>
      <c r="H40" s="3">
        <f t="shared" si="2"/>
        <v>0.94900000000000007</v>
      </c>
      <c r="I40" s="4">
        <f t="shared" si="3"/>
        <v>2.497398543184174E-2</v>
      </c>
      <c r="J40" s="3">
        <f t="shared" si="4"/>
        <v>6.4000000000000057E-2</v>
      </c>
      <c r="L40">
        <f t="shared" si="21"/>
        <v>37</v>
      </c>
      <c r="M40">
        <f t="shared" si="15"/>
        <v>47</v>
      </c>
      <c r="N40" s="15">
        <f t="shared" si="5"/>
        <v>1.200000000000004E-3</v>
      </c>
      <c r="O40" s="1">
        <f t="shared" si="6"/>
        <v>24.420024420024504</v>
      </c>
      <c r="P40" s="1">
        <f t="shared" si="7"/>
        <v>0.74512191349350287</v>
      </c>
      <c r="Q40" s="14">
        <f t="shared" si="8"/>
        <v>3.6615290829070727E-5</v>
      </c>
      <c r="R40" s="17">
        <f t="shared" si="9"/>
        <v>0.99169038133181731</v>
      </c>
      <c r="T40">
        <f t="shared" si="22"/>
        <v>37</v>
      </c>
      <c r="U40">
        <f t="shared" si="16"/>
        <v>57</v>
      </c>
      <c r="V40" s="15">
        <f t="shared" si="10"/>
        <v>9.7272727272727441E-4</v>
      </c>
      <c r="W40" s="1">
        <f t="shared" si="11"/>
        <v>19.795019795019833</v>
      </c>
      <c r="X40" s="1">
        <f t="shared" si="12"/>
        <v>0.52306044751325553</v>
      </c>
      <c r="Y40" s="14">
        <f t="shared" si="13"/>
        <v>2.5703190390801368E-5</v>
      </c>
      <c r="Z40" s="17">
        <f t="shared" si="14"/>
        <v>0.98690751936575238</v>
      </c>
    </row>
    <row r="41" spans="1:26" x14ac:dyDescent="0.25">
      <c r="A41" s="3">
        <v>38</v>
      </c>
      <c r="B41" s="3">
        <v>0.89400000000000002</v>
      </c>
      <c r="C41" s="3">
        <v>0.871</v>
      </c>
      <c r="D41" s="3">
        <v>0.93600000000000005</v>
      </c>
      <c r="E41" s="3">
        <v>0.96099999999999997</v>
      </c>
      <c r="F41" s="3">
        <f t="shared" si="0"/>
        <v>0.88250000000000006</v>
      </c>
      <c r="G41" s="4">
        <f t="shared" si="1"/>
        <v>2.6406429391504043E-2</v>
      </c>
      <c r="H41" s="3">
        <f t="shared" si="2"/>
        <v>0.94850000000000001</v>
      </c>
      <c r="I41" s="4">
        <f t="shared" si="3"/>
        <v>2.6014568158168484E-2</v>
      </c>
      <c r="J41" s="3">
        <f t="shared" si="4"/>
        <v>6.5999999999999948E-2</v>
      </c>
      <c r="L41">
        <f t="shared" si="21"/>
        <v>38</v>
      </c>
      <c r="M41">
        <f t="shared" si="15"/>
        <v>48</v>
      </c>
      <c r="N41" s="15">
        <f t="shared" si="5"/>
        <v>1.1363636363636476E-3</v>
      </c>
      <c r="O41" s="1">
        <f t="shared" si="6"/>
        <v>23.125023125023358</v>
      </c>
      <c r="P41" s="1">
        <f t="shared" si="7"/>
        <v>0.68945498251736115</v>
      </c>
      <c r="Q41" s="14">
        <f t="shared" si="8"/>
        <v>3.3879817840903119E-5</v>
      </c>
      <c r="R41" s="17">
        <f t="shared" si="9"/>
        <v>0.99206349206349365</v>
      </c>
      <c r="T41">
        <f t="shared" si="22"/>
        <v>38</v>
      </c>
      <c r="U41">
        <f t="shared" si="16"/>
        <v>58</v>
      </c>
      <c r="V41" s="15">
        <f t="shared" si="10"/>
        <v>9.3701298701298868E-4</v>
      </c>
      <c r="W41" s="1">
        <f t="shared" si="11"/>
        <v>19.068233353947676</v>
      </c>
      <c r="X41" s="1">
        <f t="shared" si="12"/>
        <v>0.45092303673174394</v>
      </c>
      <c r="Y41" s="14">
        <f t="shared" si="13"/>
        <v>2.2158358024997893E-5</v>
      </c>
      <c r="Z41" s="17">
        <f t="shared" si="14"/>
        <v>0.98948649795980426</v>
      </c>
    </row>
    <row r="42" spans="1:26" x14ac:dyDescent="0.25">
      <c r="A42" s="3">
        <v>39</v>
      </c>
      <c r="B42" s="3">
        <v>0.89200000000000002</v>
      </c>
      <c r="C42" s="3">
        <v>0.87</v>
      </c>
      <c r="D42" s="3">
        <v>0.93600000000000005</v>
      </c>
      <c r="E42" s="3">
        <v>0.95899999999999996</v>
      </c>
      <c r="F42" s="3">
        <f t="shared" si="0"/>
        <v>0.88100000000000001</v>
      </c>
      <c r="G42" s="4">
        <f t="shared" si="1"/>
        <v>2.5287356321839104E-2</v>
      </c>
      <c r="H42" s="3">
        <f t="shared" si="2"/>
        <v>0.94750000000000001</v>
      </c>
      <c r="I42" s="4">
        <f t="shared" si="3"/>
        <v>2.3983315954118779E-2</v>
      </c>
      <c r="J42" s="3">
        <f t="shared" si="4"/>
        <v>6.6500000000000004E-2</v>
      </c>
      <c r="L42">
        <f t="shared" si="21"/>
        <v>39</v>
      </c>
      <c r="M42">
        <f t="shared" si="15"/>
        <v>49</v>
      </c>
      <c r="N42" s="15">
        <f t="shared" si="5"/>
        <v>1.0863636363636409E-3</v>
      </c>
      <c r="O42" s="1">
        <f t="shared" si="6"/>
        <v>22.1075221075222</v>
      </c>
      <c r="P42" s="1">
        <f t="shared" si="7"/>
        <v>0.88239464370533949</v>
      </c>
      <c r="Q42" s="14">
        <f t="shared" si="8"/>
        <v>4.3360872791680378E-5</v>
      </c>
      <c r="R42" s="17">
        <f t="shared" si="9"/>
        <v>0.98586468760786961</v>
      </c>
      <c r="T42">
        <f t="shared" si="22"/>
        <v>39</v>
      </c>
      <c r="U42">
        <f t="shared" si="16"/>
        <v>59</v>
      </c>
      <c r="V42" s="15">
        <f t="shared" si="10"/>
        <v>9.15584415584418E-4</v>
      </c>
      <c r="W42" s="1">
        <f t="shared" si="11"/>
        <v>18.632161489304398</v>
      </c>
      <c r="X42" s="1">
        <f t="shared" si="12"/>
        <v>0.4230458854977549</v>
      </c>
      <c r="Y42" s="14">
        <f t="shared" si="13"/>
        <v>2.0788474813359672E-5</v>
      </c>
      <c r="Z42" s="17">
        <f t="shared" si="14"/>
        <v>0.99030006375856716</v>
      </c>
    </row>
    <row r="43" spans="1:26" x14ac:dyDescent="0.25">
      <c r="A43" s="3">
        <v>40</v>
      </c>
      <c r="B43" s="3">
        <v>0.89</v>
      </c>
      <c r="C43" s="3">
        <v>0.86799999999999999</v>
      </c>
      <c r="D43" s="3">
        <v>0.93500000000000005</v>
      </c>
      <c r="E43" s="3">
        <v>0.96</v>
      </c>
      <c r="F43" s="3">
        <f t="shared" si="0"/>
        <v>0.879</v>
      </c>
      <c r="G43" s="4">
        <f t="shared" si="1"/>
        <v>2.534562211981569E-2</v>
      </c>
      <c r="H43" s="3">
        <f t="shared" si="2"/>
        <v>0.94750000000000001</v>
      </c>
      <c r="I43" s="4">
        <f t="shared" si="3"/>
        <v>2.6041666666666574E-2</v>
      </c>
      <c r="J43" s="3">
        <f t="shared" si="4"/>
        <v>6.8500000000000005E-2</v>
      </c>
      <c r="L43">
        <f t="shared" si="21"/>
        <v>40</v>
      </c>
      <c r="M43">
        <f t="shared" si="15"/>
        <v>50</v>
      </c>
      <c r="N43" s="15">
        <f t="shared" si="5"/>
        <v>1.0045454545454613E-3</v>
      </c>
      <c r="O43" s="1">
        <f t="shared" si="6"/>
        <v>20.442520442520582</v>
      </c>
      <c r="P43" s="1">
        <f t="shared" si="7"/>
        <v>0.66058279022305944</v>
      </c>
      <c r="Q43" s="14">
        <f t="shared" si="8"/>
        <v>3.2461038311561138E-5</v>
      </c>
      <c r="R43" s="17">
        <f t="shared" si="9"/>
        <v>0.99068965517241225</v>
      </c>
      <c r="T43">
        <f t="shared" si="22"/>
        <v>40</v>
      </c>
      <c r="U43">
        <f t="shared" si="16"/>
        <v>60</v>
      </c>
      <c r="V43" s="15">
        <f t="shared" si="10"/>
        <v>8.753246753246775E-4</v>
      </c>
      <c r="W43" s="1">
        <f t="shared" si="11"/>
        <v>17.812874955732145</v>
      </c>
      <c r="X43" s="1">
        <f t="shared" si="12"/>
        <v>0.34763155729281114</v>
      </c>
      <c r="Y43" s="14">
        <f t="shared" si="13"/>
        <v>1.7082614725368736E-5</v>
      </c>
      <c r="Z43" s="17">
        <f t="shared" si="14"/>
        <v>0.99281556651538172</v>
      </c>
    </row>
    <row r="44" spans="1:26" x14ac:dyDescent="0.25">
      <c r="A44" s="3">
        <v>41</v>
      </c>
      <c r="B44" s="3">
        <v>0.88700000000000001</v>
      </c>
      <c r="C44" s="3">
        <v>0.86599999999999999</v>
      </c>
      <c r="D44" s="3">
        <v>0.93400000000000005</v>
      </c>
      <c r="E44" s="3">
        <v>0.95799999999999996</v>
      </c>
      <c r="F44" s="3">
        <f t="shared" si="0"/>
        <v>0.87650000000000006</v>
      </c>
      <c r="G44" s="4">
        <f t="shared" si="1"/>
        <v>2.424942263279448E-2</v>
      </c>
      <c r="H44" s="3">
        <f t="shared" si="2"/>
        <v>0.94599999999999995</v>
      </c>
      <c r="I44" s="4">
        <f t="shared" si="3"/>
        <v>2.5052192066805753E-2</v>
      </c>
      <c r="J44" s="3">
        <f t="shared" si="4"/>
        <v>6.9499999999999895E-2</v>
      </c>
      <c r="L44">
        <f t="shared" si="21"/>
        <v>41</v>
      </c>
      <c r="M44">
        <f t="shared" si="15"/>
        <v>51</v>
      </c>
      <c r="N44" s="15">
        <f t="shared" si="5"/>
        <v>9.6818181818182636E-4</v>
      </c>
      <c r="O44" s="1">
        <f t="shared" si="6"/>
        <v>19.702519702519872</v>
      </c>
      <c r="P44" s="1">
        <f t="shared" si="7"/>
        <v>0.62508895218101457</v>
      </c>
      <c r="Q44" s="14">
        <f t="shared" si="8"/>
        <v>3.0716871110175051E-5</v>
      </c>
      <c r="R44" s="17">
        <f t="shared" si="9"/>
        <v>0.99102228047182028</v>
      </c>
      <c r="T44">
        <f t="shared" si="22"/>
        <v>41</v>
      </c>
      <c r="U44">
        <f t="shared" si="16"/>
        <v>61</v>
      </c>
      <c r="V44" s="15">
        <f t="shared" si="10"/>
        <v>8.3831168831169172E-4</v>
      </c>
      <c r="W44" s="1">
        <f t="shared" si="11"/>
        <v>17.059659916802847</v>
      </c>
      <c r="X44" s="1">
        <f t="shared" si="12"/>
        <v>0.39842156027954351</v>
      </c>
      <c r="Y44" s="14">
        <f t="shared" si="13"/>
        <v>1.9578435472136762E-5</v>
      </c>
      <c r="Z44" s="17">
        <f t="shared" si="14"/>
        <v>0.98974298575178166</v>
      </c>
    </row>
    <row r="45" spans="1:26" x14ac:dyDescent="0.25">
      <c r="A45" s="3">
        <v>42</v>
      </c>
      <c r="B45" s="3">
        <v>0.88400000000000001</v>
      </c>
      <c r="C45" s="3">
        <v>0.86499999999999999</v>
      </c>
      <c r="D45" s="3">
        <v>0.93400000000000005</v>
      </c>
      <c r="E45" s="3">
        <v>0.95699999999999996</v>
      </c>
      <c r="F45" s="3">
        <f t="shared" si="0"/>
        <v>0.87450000000000006</v>
      </c>
      <c r="G45" s="4">
        <f t="shared" si="1"/>
        <v>2.1965317919075165E-2</v>
      </c>
      <c r="H45" s="3">
        <f t="shared" si="2"/>
        <v>0.94550000000000001</v>
      </c>
      <c r="I45" s="4">
        <f t="shared" si="3"/>
        <v>2.403343782654118E-2</v>
      </c>
      <c r="J45" s="3">
        <f t="shared" si="4"/>
        <v>7.0999999999999952E-2</v>
      </c>
      <c r="L45">
        <f t="shared" si="21"/>
        <v>42</v>
      </c>
      <c r="M45">
        <f t="shared" si="15"/>
        <v>52</v>
      </c>
      <c r="N45" s="15">
        <f t="shared" si="5"/>
        <v>9.0909090909091104E-4</v>
      </c>
      <c r="O45" s="1">
        <f t="shared" si="6"/>
        <v>18.500018500018545</v>
      </c>
      <c r="P45" s="1">
        <f t="shared" si="7"/>
        <v>0.5515639860140058</v>
      </c>
      <c r="Q45" s="14">
        <f t="shared" si="8"/>
        <v>2.7103854272728242E-5</v>
      </c>
      <c r="R45" s="17">
        <f t="shared" si="9"/>
        <v>0.99206349206349009</v>
      </c>
      <c r="T45">
        <f t="shared" si="22"/>
        <v>42</v>
      </c>
      <c r="U45">
        <f t="shared" si="16"/>
        <v>62</v>
      </c>
      <c r="V45" s="15">
        <f t="shared" si="10"/>
        <v>8.0584415584415714E-4</v>
      </c>
      <c r="W45" s="1">
        <f t="shared" si="11"/>
        <v>16.398944970373574</v>
      </c>
      <c r="X45" s="1">
        <f t="shared" si="12"/>
        <v>0.37790171242684562</v>
      </c>
      <c r="Y45" s="14">
        <f t="shared" si="13"/>
        <v>1.857009014865519E-5</v>
      </c>
      <c r="Z45" s="17">
        <f t="shared" si="14"/>
        <v>0.9900110566847945</v>
      </c>
    </row>
    <row r="46" spans="1:26" x14ac:dyDescent="0.25">
      <c r="A46" s="3">
        <v>43</v>
      </c>
      <c r="B46" s="3">
        <v>0.88200000000000001</v>
      </c>
      <c r="C46" s="3">
        <v>0.86299999999999999</v>
      </c>
      <c r="D46" s="3">
        <v>0.93300000000000005</v>
      </c>
      <c r="E46" s="3">
        <v>0.95599999999999996</v>
      </c>
      <c r="F46" s="3">
        <f t="shared" si="0"/>
        <v>0.87250000000000005</v>
      </c>
      <c r="G46" s="4">
        <f t="shared" si="1"/>
        <v>2.201622247972192E-2</v>
      </c>
      <c r="H46" s="3">
        <f t="shared" si="2"/>
        <v>0.94450000000000001</v>
      </c>
      <c r="I46" s="4">
        <f t="shared" si="3"/>
        <v>2.4058577405857647E-2</v>
      </c>
      <c r="J46" s="3">
        <f t="shared" si="4"/>
        <v>7.1999999999999953E-2</v>
      </c>
      <c r="L46">
        <f t="shared" si="21"/>
        <v>43</v>
      </c>
      <c r="M46">
        <f t="shared" si="15"/>
        <v>53</v>
      </c>
      <c r="N46" s="15">
        <f t="shared" si="5"/>
        <v>8.8181818181817958E-4</v>
      </c>
      <c r="O46" s="1">
        <f t="shared" si="6"/>
        <v>17.945017945017902</v>
      </c>
      <c r="P46" s="1">
        <f t="shared" si="7"/>
        <v>0.51961308895902936</v>
      </c>
      <c r="Q46" s="14">
        <f t="shared" si="8"/>
        <v>2.5533787191446699E-5</v>
      </c>
      <c r="R46" s="17">
        <f t="shared" si="9"/>
        <v>0.99251054852320508</v>
      </c>
      <c r="T46">
        <f t="shared" si="22"/>
        <v>43</v>
      </c>
      <c r="U46">
        <f t="shared" si="16"/>
        <v>63</v>
      </c>
      <c r="V46" s="15">
        <f t="shared" si="10"/>
        <v>7.7857142857142968E-4</v>
      </c>
      <c r="W46" s="1">
        <f t="shared" si="11"/>
        <v>15.843944415373011</v>
      </c>
      <c r="X46" s="1">
        <f t="shared" si="12"/>
        <v>0.3879815002123676</v>
      </c>
      <c r="Y46" s="14">
        <f t="shared" si="13"/>
        <v>1.9065410920435738E-5</v>
      </c>
      <c r="Z46" s="17">
        <f t="shared" si="14"/>
        <v>0.98873505825389629</v>
      </c>
    </row>
    <row r="47" spans="1:26" x14ac:dyDescent="0.25">
      <c r="A47" s="3">
        <v>44</v>
      </c>
      <c r="B47" s="3">
        <v>0.88100000000000001</v>
      </c>
      <c r="C47" s="3">
        <v>0.86099999999999999</v>
      </c>
      <c r="D47" s="3">
        <v>0.93200000000000005</v>
      </c>
      <c r="E47" s="3">
        <v>0.95599999999999996</v>
      </c>
      <c r="F47" s="3">
        <f t="shared" si="0"/>
        <v>0.871</v>
      </c>
      <c r="G47" s="4">
        <f t="shared" si="1"/>
        <v>2.3228803716608615E-2</v>
      </c>
      <c r="H47" s="3">
        <f t="shared" si="2"/>
        <v>0.94399999999999995</v>
      </c>
      <c r="I47" s="4">
        <f t="shared" si="3"/>
        <v>2.5104602510460157E-2</v>
      </c>
      <c r="J47" s="3">
        <f t="shared" si="4"/>
        <v>7.2999999999999954E-2</v>
      </c>
      <c r="L47">
        <f t="shared" si="21"/>
        <v>44</v>
      </c>
      <c r="M47">
        <f t="shared" si="15"/>
        <v>54</v>
      </c>
      <c r="N47" s="15">
        <f t="shared" si="5"/>
        <v>8.6363636363635734E-4</v>
      </c>
      <c r="O47" s="1">
        <f t="shared" si="6"/>
        <v>17.575017575017451</v>
      </c>
      <c r="P47" s="1">
        <f t="shared" si="7"/>
        <v>0.45733269737031224</v>
      </c>
      <c r="Q47" s="14">
        <f t="shared" si="8"/>
        <v>2.2473328748777139E-5</v>
      </c>
      <c r="R47" s="17">
        <f t="shared" si="9"/>
        <v>0.99394273127753163</v>
      </c>
      <c r="T47">
        <f t="shared" si="22"/>
        <v>44</v>
      </c>
      <c r="U47">
        <f t="shared" si="16"/>
        <v>64</v>
      </c>
      <c r="V47" s="15">
        <f t="shared" si="10"/>
        <v>7.5714285714285749E-4</v>
      </c>
      <c r="W47" s="1">
        <f t="shared" si="11"/>
        <v>15.407872550729701</v>
      </c>
      <c r="X47" s="1">
        <f t="shared" si="12"/>
        <v>0.36585387700541477</v>
      </c>
      <c r="Y47" s="14">
        <f t="shared" si="13"/>
        <v>1.7978059516046079E-5</v>
      </c>
      <c r="Z47" s="17">
        <f t="shared" si="14"/>
        <v>0.98940121677873816</v>
      </c>
    </row>
    <row r="48" spans="1:26" x14ac:dyDescent="0.25">
      <c r="A48" s="3">
        <v>45</v>
      </c>
      <c r="B48" s="3">
        <v>0.878</v>
      </c>
      <c r="C48" s="3">
        <v>0.86</v>
      </c>
      <c r="D48" s="3">
        <v>0.93100000000000005</v>
      </c>
      <c r="E48" s="3">
        <v>0.95499999999999996</v>
      </c>
      <c r="F48" s="3">
        <f t="shared" si="0"/>
        <v>0.86899999999999999</v>
      </c>
      <c r="G48" s="4">
        <f t="shared" si="1"/>
        <v>2.0930232558139555E-2</v>
      </c>
      <c r="H48" s="3">
        <f t="shared" si="2"/>
        <v>0.94300000000000006</v>
      </c>
      <c r="I48" s="4">
        <f t="shared" si="3"/>
        <v>2.5130890052355928E-2</v>
      </c>
      <c r="J48" s="3">
        <f t="shared" si="4"/>
        <v>7.4000000000000066E-2</v>
      </c>
      <c r="L48">
        <f t="shared" si="21"/>
        <v>45</v>
      </c>
      <c r="M48">
        <f t="shared" si="15"/>
        <v>55</v>
      </c>
      <c r="N48" s="15">
        <f t="shared" si="5"/>
        <v>8.3181818181817381E-4</v>
      </c>
      <c r="O48" s="1">
        <f t="shared" si="6"/>
        <v>16.92751692751677</v>
      </c>
      <c r="P48" s="1">
        <f t="shared" si="7"/>
        <v>0.40319855547607858</v>
      </c>
      <c r="Q48" s="14">
        <f t="shared" si="8"/>
        <v>1.9813177016094496E-5</v>
      </c>
      <c r="R48" s="17">
        <f t="shared" si="9"/>
        <v>0.99491978609625664</v>
      </c>
      <c r="T48">
        <f t="shared" si="22"/>
        <v>45</v>
      </c>
      <c r="U48">
        <f t="shared" si="16"/>
        <v>65</v>
      </c>
      <c r="V48" s="15">
        <f t="shared" si="10"/>
        <v>7.3506493506493402E-4</v>
      </c>
      <c r="W48" s="1">
        <f t="shared" si="11"/>
        <v>14.958586387157794</v>
      </c>
      <c r="X48" s="1">
        <f t="shared" si="12"/>
        <v>0.34444448378655557</v>
      </c>
      <c r="Y48" s="14">
        <f t="shared" si="13"/>
        <v>1.692600193327134E-5</v>
      </c>
      <c r="Z48" s="17">
        <f t="shared" si="14"/>
        <v>0.99002626834921481</v>
      </c>
    </row>
    <row r="49" spans="1:26" x14ac:dyDescent="0.25">
      <c r="A49" s="3">
        <v>46</v>
      </c>
      <c r="B49" s="3">
        <v>0.876</v>
      </c>
      <c r="C49" s="3">
        <v>0.85799999999999998</v>
      </c>
      <c r="D49" s="3">
        <v>0.93100000000000005</v>
      </c>
      <c r="E49" s="3">
        <v>0.95399999999999996</v>
      </c>
      <c r="F49" s="3">
        <f t="shared" si="0"/>
        <v>0.86699999999999999</v>
      </c>
      <c r="G49" s="4">
        <f t="shared" si="1"/>
        <v>2.0979020979020997E-2</v>
      </c>
      <c r="H49" s="3">
        <f t="shared" si="2"/>
        <v>0.9425</v>
      </c>
      <c r="I49" s="4">
        <f t="shared" si="3"/>
        <v>2.4109014675052318E-2</v>
      </c>
      <c r="J49" s="3">
        <f t="shared" si="4"/>
        <v>7.5500000000000012E-2</v>
      </c>
      <c r="L49">
        <f t="shared" si="21"/>
        <v>46</v>
      </c>
      <c r="M49">
        <f t="shared" si="15"/>
        <v>56</v>
      </c>
      <c r="N49" s="15">
        <f t="shared" si="5"/>
        <v>8.1363636363636469E-4</v>
      </c>
      <c r="O49" s="1">
        <f t="shared" si="6"/>
        <v>16.557516557516582</v>
      </c>
      <c r="P49" s="1">
        <f t="shared" si="7"/>
        <v>0.30678809989601513</v>
      </c>
      <c r="Q49" s="14">
        <f t="shared" si="8"/>
        <v>1.5075567228890179E-5</v>
      </c>
      <c r="R49" s="17">
        <f t="shared" si="9"/>
        <v>0.99691972619788383</v>
      </c>
      <c r="T49">
        <f t="shared" si="22"/>
        <v>46</v>
      </c>
      <c r="U49">
        <f t="shared" si="16"/>
        <v>66</v>
      </c>
      <c r="V49" s="15">
        <f t="shared" si="10"/>
        <v>7.1298701298701315E-4</v>
      </c>
      <c r="W49" s="1">
        <f t="shared" si="11"/>
        <v>14.509300223585944</v>
      </c>
      <c r="X49" s="1">
        <f t="shared" si="12"/>
        <v>0.32419357224753503</v>
      </c>
      <c r="Y49" s="14">
        <f t="shared" si="13"/>
        <v>1.5930872140243869E-5</v>
      </c>
      <c r="Z49" s="17">
        <f t="shared" si="14"/>
        <v>0.99060343127588268</v>
      </c>
    </row>
    <row r="50" spans="1:26" x14ac:dyDescent="0.25">
      <c r="A50" s="3">
        <v>47</v>
      </c>
      <c r="B50" s="3">
        <v>0.874</v>
      </c>
      <c r="C50" s="3">
        <v>0.85699999999999998</v>
      </c>
      <c r="D50" s="3">
        <v>0.93</v>
      </c>
      <c r="E50" s="3">
        <v>0.95299999999999996</v>
      </c>
      <c r="F50" s="3">
        <f t="shared" si="0"/>
        <v>0.86549999999999994</v>
      </c>
      <c r="G50" s="4">
        <f t="shared" si="1"/>
        <v>1.983663943990667E-2</v>
      </c>
      <c r="H50" s="3">
        <f t="shared" si="2"/>
        <v>0.9415</v>
      </c>
      <c r="I50" s="4">
        <f t="shared" si="3"/>
        <v>2.4134312696747019E-2</v>
      </c>
      <c r="J50" s="3">
        <f t="shared" si="4"/>
        <v>7.6000000000000068E-2</v>
      </c>
      <c r="L50">
        <f t="shared" si="21"/>
        <v>47</v>
      </c>
      <c r="M50">
        <f t="shared" si="15"/>
        <v>57</v>
      </c>
      <c r="N50" s="15">
        <f t="shared" si="5"/>
        <v>8.1363636363636284E-4</v>
      </c>
      <c r="O50" s="1">
        <f t="shared" si="6"/>
        <v>16.557516557516543</v>
      </c>
      <c r="P50" s="1">
        <f t="shared" si="7"/>
        <v>0.30678809989603356</v>
      </c>
      <c r="Q50" s="14">
        <f t="shared" si="8"/>
        <v>1.5075567228891089E-5</v>
      </c>
      <c r="R50" s="17">
        <f t="shared" si="9"/>
        <v>0.99691972619788294</v>
      </c>
      <c r="T50">
        <f t="shared" si="22"/>
        <v>47</v>
      </c>
      <c r="U50">
        <f t="shared" si="16"/>
        <v>67</v>
      </c>
      <c r="V50" s="15">
        <f t="shared" si="10"/>
        <v>6.9870129870129984E-4</v>
      </c>
      <c r="W50" s="1">
        <f t="shared" si="11"/>
        <v>14.2185856471571</v>
      </c>
      <c r="X50" s="1">
        <f t="shared" si="12"/>
        <v>0.33863217127776185</v>
      </c>
      <c r="Y50" s="14">
        <f t="shared" si="13"/>
        <v>1.6640384896589213E-5</v>
      </c>
      <c r="Z50" s="17">
        <f t="shared" si="14"/>
        <v>0.98933792113388619</v>
      </c>
    </row>
    <row r="51" spans="1:26" x14ac:dyDescent="0.25">
      <c r="A51" s="3">
        <v>48</v>
      </c>
      <c r="B51" s="3">
        <v>0.873</v>
      </c>
      <c r="C51" s="3">
        <v>0.85499999999999998</v>
      </c>
      <c r="D51" s="3">
        <v>0.92900000000000005</v>
      </c>
      <c r="E51" s="3">
        <v>0.95299999999999996</v>
      </c>
      <c r="F51" s="3">
        <f t="shared" si="0"/>
        <v>0.86399999999999999</v>
      </c>
      <c r="G51" s="4">
        <f t="shared" si="1"/>
        <v>2.1052631578947389E-2</v>
      </c>
      <c r="H51" s="3">
        <f t="shared" si="2"/>
        <v>0.94100000000000006</v>
      </c>
      <c r="I51" s="4">
        <f t="shared" si="3"/>
        <v>2.5183630640083852E-2</v>
      </c>
      <c r="J51" s="3">
        <f t="shared" si="4"/>
        <v>7.7000000000000068E-2</v>
      </c>
      <c r="L51">
        <f t="shared" si="21"/>
        <v>48</v>
      </c>
      <c r="M51">
        <f t="shared" si="15"/>
        <v>58</v>
      </c>
      <c r="N51" s="15">
        <f t="shared" si="5"/>
        <v>8.090909090909097E-4</v>
      </c>
      <c r="O51" s="1">
        <f t="shared" si="6"/>
        <v>16.465016465016479</v>
      </c>
      <c r="P51" s="1">
        <f t="shared" si="7"/>
        <v>0.30210403704736594</v>
      </c>
      <c r="Q51" s="14">
        <f t="shared" si="8"/>
        <v>1.4845392380507561E-5</v>
      </c>
      <c r="R51" s="17">
        <f t="shared" si="9"/>
        <v>0.99697923222152185</v>
      </c>
      <c r="T51">
        <f t="shared" si="22"/>
        <v>48</v>
      </c>
      <c r="U51">
        <f t="shared" si="16"/>
        <v>68</v>
      </c>
      <c r="V51" s="15">
        <f t="shared" si="10"/>
        <v>6.7922077922078145E-4</v>
      </c>
      <c r="W51" s="1">
        <f t="shared" si="11"/>
        <v>13.822156679299583</v>
      </c>
      <c r="X51" s="1">
        <f t="shared" si="12"/>
        <v>0.33672702700504009</v>
      </c>
      <c r="Y51" s="14">
        <f t="shared" si="13"/>
        <v>1.6546766107027664E-5</v>
      </c>
      <c r="Z51" s="17">
        <f t="shared" si="14"/>
        <v>0.98884965776535161</v>
      </c>
    </row>
    <row r="52" spans="1:26" x14ac:dyDescent="0.25">
      <c r="A52" s="3">
        <v>49</v>
      </c>
      <c r="B52" s="3">
        <v>0.871</v>
      </c>
      <c r="C52" s="3">
        <v>0.85399999999999998</v>
      </c>
      <c r="D52" s="3">
        <v>0.92800000000000005</v>
      </c>
      <c r="E52" s="3">
        <v>0.95199999999999996</v>
      </c>
      <c r="F52" s="3">
        <f t="shared" si="0"/>
        <v>0.86250000000000004</v>
      </c>
      <c r="G52" s="4">
        <f t="shared" si="1"/>
        <v>1.9906323185011728E-2</v>
      </c>
      <c r="H52" s="3">
        <f t="shared" si="2"/>
        <v>0.94</v>
      </c>
      <c r="I52" s="4">
        <f t="shared" si="3"/>
        <v>2.5210084033613352E-2</v>
      </c>
      <c r="J52" s="3">
        <f t="shared" si="4"/>
        <v>7.7499999999999902E-2</v>
      </c>
      <c r="L52">
        <f t="shared" si="21"/>
        <v>49</v>
      </c>
      <c r="M52">
        <f t="shared" si="15"/>
        <v>59</v>
      </c>
      <c r="N52" s="15">
        <f t="shared" si="5"/>
        <v>8.2272727272728096E-4</v>
      </c>
      <c r="O52" s="1">
        <f t="shared" si="6"/>
        <v>16.742516742516912</v>
      </c>
      <c r="P52" s="1">
        <f t="shared" si="7"/>
        <v>0.30678809989603356</v>
      </c>
      <c r="Q52" s="14">
        <f t="shared" si="8"/>
        <v>1.5075567228891089E-5</v>
      </c>
      <c r="R52" s="17">
        <f t="shared" si="9"/>
        <v>0.99698721850273775</v>
      </c>
      <c r="T52">
        <f t="shared" si="22"/>
        <v>49</v>
      </c>
      <c r="U52">
        <f t="shared" si="16"/>
        <v>69</v>
      </c>
      <c r="V52" s="15">
        <f t="shared" si="10"/>
        <v>6.6168831168831558E-4</v>
      </c>
      <c r="W52" s="1">
        <f t="shared" si="11"/>
        <v>13.465370608227833</v>
      </c>
      <c r="X52" s="1">
        <f t="shared" si="12"/>
        <v>0.34099863388306872</v>
      </c>
      <c r="Y52" s="14">
        <f t="shared" si="13"/>
        <v>1.6756672869013993E-5</v>
      </c>
      <c r="Z52" s="17">
        <f t="shared" si="14"/>
        <v>0.98796177657118134</v>
      </c>
    </row>
    <row r="53" spans="1:26" x14ac:dyDescent="0.25">
      <c r="A53" s="3">
        <v>50</v>
      </c>
      <c r="B53" s="3">
        <v>0.87</v>
      </c>
      <c r="C53" s="3">
        <v>0.85199999999999998</v>
      </c>
      <c r="D53" s="3">
        <v>0.92800000000000005</v>
      </c>
      <c r="E53" s="3">
        <v>0.95099999999999996</v>
      </c>
      <c r="F53" s="3">
        <f t="shared" si="0"/>
        <v>0.86099999999999999</v>
      </c>
      <c r="G53" s="4">
        <f t="shared" si="1"/>
        <v>2.1126760563380302E-2</v>
      </c>
      <c r="H53" s="3">
        <f t="shared" si="2"/>
        <v>0.9395</v>
      </c>
      <c r="I53" s="4">
        <f t="shared" si="3"/>
        <v>2.4185068349106109E-2</v>
      </c>
      <c r="J53" s="3">
        <f t="shared" si="4"/>
        <v>7.8500000000000014E-2</v>
      </c>
      <c r="L53">
        <f t="shared" si="21"/>
        <v>50</v>
      </c>
      <c r="M53">
        <f t="shared" si="15"/>
        <v>60</v>
      </c>
      <c r="N53" s="15">
        <f t="shared" si="5"/>
        <v>7.8181818181818376E-4</v>
      </c>
      <c r="O53" s="1">
        <f t="shared" si="6"/>
        <v>15.910015910015954</v>
      </c>
      <c r="P53" s="1">
        <f t="shared" si="7"/>
        <v>0.45315605557098942</v>
      </c>
      <c r="Q53" s="14">
        <f t="shared" si="8"/>
        <v>2.2268088570758418E-5</v>
      </c>
      <c r="R53" s="17">
        <f t="shared" si="9"/>
        <v>0.99275167785234808</v>
      </c>
      <c r="T53">
        <f t="shared" si="22"/>
        <v>50</v>
      </c>
      <c r="U53">
        <f t="shared" si="16"/>
        <v>70</v>
      </c>
      <c r="V53" s="15">
        <f t="shared" si="10"/>
        <v>6.5259740259740668E-4</v>
      </c>
      <c r="W53" s="1">
        <f t="shared" si="11"/>
        <v>13.280370423227652</v>
      </c>
      <c r="X53" s="1">
        <f t="shared" si="12"/>
        <v>0.30599821933773663</v>
      </c>
      <c r="Y53" s="14">
        <f t="shared" si="13"/>
        <v>1.5036752498256376E-5</v>
      </c>
      <c r="Z53" s="17">
        <f t="shared" si="14"/>
        <v>0.99001352658267516</v>
      </c>
    </row>
    <row r="54" spans="1:26" x14ac:dyDescent="0.25">
      <c r="A54" s="3">
        <v>51</v>
      </c>
      <c r="B54" s="3">
        <v>0.86799999999999999</v>
      </c>
      <c r="C54" s="3">
        <v>0.85</v>
      </c>
      <c r="D54" s="3">
        <v>0.92700000000000005</v>
      </c>
      <c r="E54" s="3">
        <v>0.95</v>
      </c>
      <c r="F54" s="3">
        <f t="shared" si="0"/>
        <v>0.85899999999999999</v>
      </c>
      <c r="G54" s="4">
        <f t="shared" si="1"/>
        <v>2.1176470588235314E-2</v>
      </c>
      <c r="H54" s="3">
        <f t="shared" si="2"/>
        <v>0.9385</v>
      </c>
      <c r="I54" s="4">
        <f t="shared" si="3"/>
        <v>2.421052631578938E-2</v>
      </c>
      <c r="J54" s="3">
        <f t="shared" si="4"/>
        <v>7.9500000000000015E-2</v>
      </c>
      <c r="L54">
        <f t="shared" ref="L54:M69" si="23">L53+1</f>
        <v>51</v>
      </c>
      <c r="M54">
        <f t="shared" si="15"/>
        <v>61</v>
      </c>
      <c r="N54" s="15">
        <f t="shared" si="5"/>
        <v>7.1818181818182397E-4</v>
      </c>
      <c r="O54" s="1">
        <f t="shared" si="6"/>
        <v>14.615014615014735</v>
      </c>
      <c r="P54" s="1">
        <f t="shared" si="7"/>
        <v>0.7775878573845062</v>
      </c>
      <c r="Q54" s="14">
        <f t="shared" si="8"/>
        <v>3.8210667311874631E-5</v>
      </c>
      <c r="R54" s="17">
        <f t="shared" si="9"/>
        <v>0.97515624999999984</v>
      </c>
      <c r="T54">
        <f t="shared" ref="T54:U69" si="24">T53+1</f>
        <v>51</v>
      </c>
      <c r="U54">
        <f t="shared" si="16"/>
        <v>71</v>
      </c>
      <c r="V54" s="15">
        <f t="shared" si="10"/>
        <v>6.3831168831169239E-4</v>
      </c>
      <c r="W54" s="1">
        <f t="shared" si="11"/>
        <v>12.989655846798787</v>
      </c>
      <c r="X54" s="1">
        <f t="shared" si="12"/>
        <v>0.28359343203909843</v>
      </c>
      <c r="Y54" s="14">
        <f t="shared" si="13"/>
        <v>1.3935781250401295E-5</v>
      </c>
      <c r="Z54" s="17">
        <f t="shared" si="14"/>
        <v>0.99102498359041691</v>
      </c>
    </row>
    <row r="55" spans="1:26" x14ac:dyDescent="0.25">
      <c r="A55" s="3">
        <v>52</v>
      </c>
      <c r="B55" s="3">
        <v>0.86699999999999999</v>
      </c>
      <c r="C55" s="3">
        <v>0.84899999999999998</v>
      </c>
      <c r="D55" s="3">
        <v>0.92700000000000005</v>
      </c>
      <c r="E55" s="3">
        <v>0.94899999999999995</v>
      </c>
      <c r="F55" s="3">
        <f t="shared" si="0"/>
        <v>0.85799999999999998</v>
      </c>
      <c r="G55" s="4">
        <f t="shared" si="1"/>
        <v>2.1201413427561856E-2</v>
      </c>
      <c r="H55" s="3">
        <f t="shared" si="2"/>
        <v>0.93799999999999994</v>
      </c>
      <c r="I55" s="4">
        <f t="shared" si="3"/>
        <v>2.3182297154899799E-2</v>
      </c>
      <c r="J55" s="3">
        <f t="shared" si="4"/>
        <v>7.999999999999996E-2</v>
      </c>
      <c r="L55">
        <f t="shared" si="23"/>
        <v>52</v>
      </c>
      <c r="M55">
        <f t="shared" si="15"/>
        <v>62</v>
      </c>
      <c r="N55" s="15">
        <f t="shared" si="5"/>
        <v>6.8636363636364044E-4</v>
      </c>
      <c r="O55" s="1">
        <f t="shared" si="6"/>
        <v>13.967513967514053</v>
      </c>
      <c r="P55" s="1">
        <f t="shared" si="7"/>
        <v>0.81519123261939874</v>
      </c>
      <c r="Q55" s="14">
        <f t="shared" si="8"/>
        <v>4.0058497170917243E-5</v>
      </c>
      <c r="R55" s="17">
        <f t="shared" si="9"/>
        <v>0.9702553191489347</v>
      </c>
      <c r="T55">
        <f t="shared" si="24"/>
        <v>52</v>
      </c>
      <c r="U55">
        <f t="shared" si="16"/>
        <v>72</v>
      </c>
      <c r="V55" s="15">
        <f t="shared" si="10"/>
        <v>6.2012987012987546E-4</v>
      </c>
      <c r="W55" s="1">
        <f t="shared" si="11"/>
        <v>12.619655476798442</v>
      </c>
      <c r="X55" s="1">
        <f t="shared" si="12"/>
        <v>0.29746980250650285</v>
      </c>
      <c r="Y55" s="14">
        <f t="shared" si="13"/>
        <v>1.4617666095169548E-5</v>
      </c>
      <c r="Z55" s="17">
        <f t="shared" si="14"/>
        <v>0.98955319425959176</v>
      </c>
    </row>
    <row r="56" spans="1:26" x14ac:dyDescent="0.25">
      <c r="A56" s="3">
        <v>53</v>
      </c>
      <c r="B56" s="3">
        <v>0.86499999999999999</v>
      </c>
      <c r="C56" s="3">
        <v>0.84799999999999998</v>
      </c>
      <c r="D56" s="3">
        <v>0.92600000000000005</v>
      </c>
      <c r="E56" s="3">
        <v>0.94899999999999995</v>
      </c>
      <c r="F56" s="3">
        <f t="shared" si="0"/>
        <v>0.85650000000000004</v>
      </c>
      <c r="G56" s="4">
        <f t="shared" si="1"/>
        <v>2.0047169811320775E-2</v>
      </c>
      <c r="H56" s="3">
        <f t="shared" si="2"/>
        <v>0.9375</v>
      </c>
      <c r="I56" s="4">
        <f t="shared" si="3"/>
        <v>2.4236037934667977E-2</v>
      </c>
      <c r="J56" s="3">
        <f t="shared" si="4"/>
        <v>8.0999999999999961E-2</v>
      </c>
      <c r="L56">
        <f t="shared" si="23"/>
        <v>53</v>
      </c>
      <c r="M56">
        <f t="shared" si="15"/>
        <v>63</v>
      </c>
      <c r="N56" s="15">
        <f t="shared" si="5"/>
        <v>6.363636363636389E-4</v>
      </c>
      <c r="O56" s="1">
        <f t="shared" si="6"/>
        <v>12.950012950013003</v>
      </c>
      <c r="P56" s="1">
        <f t="shared" si="7"/>
        <v>0.75526009261825899</v>
      </c>
      <c r="Q56" s="14">
        <f t="shared" si="8"/>
        <v>3.7113480951261241E-5</v>
      </c>
      <c r="R56" s="17">
        <f t="shared" si="9"/>
        <v>0.97029702970296938</v>
      </c>
      <c r="T56">
        <f t="shared" si="24"/>
        <v>53</v>
      </c>
      <c r="U56">
        <f t="shared" si="16"/>
        <v>73</v>
      </c>
      <c r="V56" s="15">
        <f t="shared" si="10"/>
        <v>6.1168831168831686E-4</v>
      </c>
      <c r="W56" s="1">
        <f t="shared" si="11"/>
        <v>12.447869590726842</v>
      </c>
      <c r="X56" s="1">
        <f t="shared" si="12"/>
        <v>0.26421642047638344</v>
      </c>
      <c r="Y56" s="14">
        <f t="shared" si="13"/>
        <v>1.2983594902209479E-5</v>
      </c>
      <c r="Z56" s="17">
        <f t="shared" si="14"/>
        <v>0.99151246983105346</v>
      </c>
    </row>
    <row r="57" spans="1:26" x14ac:dyDescent="0.25">
      <c r="A57" s="3">
        <v>54</v>
      </c>
      <c r="B57" s="3">
        <v>0.86299999999999999</v>
      </c>
      <c r="C57" s="3">
        <v>0.84599999999999997</v>
      </c>
      <c r="D57" s="3">
        <v>0.92500000000000004</v>
      </c>
      <c r="E57" s="3">
        <v>0.94799999999999995</v>
      </c>
      <c r="F57" s="3">
        <f t="shared" si="0"/>
        <v>0.85450000000000004</v>
      </c>
      <c r="G57" s="4">
        <f t="shared" si="1"/>
        <v>2.0094562647754156E-2</v>
      </c>
      <c r="H57" s="3">
        <f t="shared" si="2"/>
        <v>0.9365</v>
      </c>
      <c r="I57" s="4">
        <f t="shared" si="3"/>
        <v>2.4261603375527331E-2</v>
      </c>
      <c r="J57" s="3">
        <f t="shared" si="4"/>
        <v>8.1999999999999962E-2</v>
      </c>
      <c r="L57">
        <f t="shared" si="23"/>
        <v>54</v>
      </c>
      <c r="M57">
        <f t="shared" si="15"/>
        <v>64</v>
      </c>
      <c r="N57" s="15">
        <f t="shared" si="5"/>
        <v>6.1818181818181883E-4</v>
      </c>
      <c r="O57" s="1">
        <f t="shared" si="6"/>
        <v>12.580012580012593</v>
      </c>
      <c r="P57" s="1">
        <f t="shared" si="7"/>
        <v>0.69220730876049941</v>
      </c>
      <c r="Q57" s="14">
        <f t="shared" si="8"/>
        <v>3.4015067152490937E-5</v>
      </c>
      <c r="R57" s="17">
        <f t="shared" si="9"/>
        <v>0.97347368421052549</v>
      </c>
      <c r="T57">
        <f t="shared" si="24"/>
        <v>54</v>
      </c>
      <c r="U57">
        <f t="shared" si="16"/>
        <v>74</v>
      </c>
      <c r="V57" s="15">
        <f t="shared" si="10"/>
        <v>6.0584415584415986E-4</v>
      </c>
      <c r="W57" s="1">
        <f t="shared" si="11"/>
        <v>12.328940900369554</v>
      </c>
      <c r="X57" s="1">
        <f t="shared" si="12"/>
        <v>0.24723548302369053</v>
      </c>
      <c r="Y57" s="14">
        <f t="shared" si="13"/>
        <v>1.214915163578415E-5</v>
      </c>
      <c r="Z57" s="17">
        <f t="shared" si="14"/>
        <v>0.99241740201108164</v>
      </c>
    </row>
    <row r="58" spans="1:26" x14ac:dyDescent="0.25">
      <c r="A58" s="3">
        <v>55</v>
      </c>
      <c r="B58" s="3">
        <v>0.86199999999999999</v>
      </c>
      <c r="C58" s="3">
        <v>0.84499999999999997</v>
      </c>
      <c r="D58" s="3">
        <v>0.92500000000000004</v>
      </c>
      <c r="E58" s="3">
        <v>0.94699999999999995</v>
      </c>
      <c r="F58" s="3">
        <f t="shared" si="0"/>
        <v>0.85349999999999993</v>
      </c>
      <c r="G58" s="4">
        <f t="shared" si="1"/>
        <v>2.011834319526629E-2</v>
      </c>
      <c r="H58" s="3">
        <f t="shared" si="2"/>
        <v>0.93599999999999994</v>
      </c>
      <c r="I58" s="4">
        <f t="shared" si="3"/>
        <v>2.323125659978871E-2</v>
      </c>
      <c r="J58" s="3">
        <f t="shared" si="4"/>
        <v>8.2500000000000018E-2</v>
      </c>
      <c r="L58">
        <f t="shared" si="23"/>
        <v>55</v>
      </c>
      <c r="M58">
        <f t="shared" si="15"/>
        <v>65</v>
      </c>
      <c r="N58" s="15">
        <f t="shared" si="5"/>
        <v>6.0909090909090451E-4</v>
      </c>
      <c r="O58" s="1">
        <f t="shared" si="6"/>
        <v>12.395012395012305</v>
      </c>
      <c r="P58" s="1">
        <f t="shared" si="7"/>
        <v>0.67833401166734497</v>
      </c>
      <c r="Q58" s="14">
        <f t="shared" si="8"/>
        <v>3.3333333333333328E-5</v>
      </c>
      <c r="R58" s="17">
        <f t="shared" si="9"/>
        <v>0.97375271149674558</v>
      </c>
      <c r="T58">
        <f t="shared" si="24"/>
        <v>55</v>
      </c>
      <c r="U58">
        <f t="shared" si="16"/>
        <v>75</v>
      </c>
      <c r="V58" s="15">
        <f t="shared" si="10"/>
        <v>5.902597402597439E-4</v>
      </c>
      <c r="W58" s="1">
        <f t="shared" si="11"/>
        <v>12.011797726083515</v>
      </c>
      <c r="X58" s="1">
        <f t="shared" si="12"/>
        <v>0.28144644468808239</v>
      </c>
      <c r="Y58" s="14">
        <f t="shared" si="13"/>
        <v>1.3830278291972367E-5</v>
      </c>
      <c r="Z58" s="17">
        <f t="shared" si="14"/>
        <v>0.98967660797700308</v>
      </c>
    </row>
    <row r="59" spans="1:26" x14ac:dyDescent="0.25">
      <c r="A59" s="3">
        <v>56</v>
      </c>
      <c r="B59" s="3">
        <v>0.86</v>
      </c>
      <c r="C59" s="3">
        <v>0.84299999999999997</v>
      </c>
      <c r="D59" s="3">
        <v>0.92400000000000004</v>
      </c>
      <c r="E59" s="3">
        <v>0.94599999999999995</v>
      </c>
      <c r="F59" s="3">
        <f t="shared" si="0"/>
        <v>0.85149999999999992</v>
      </c>
      <c r="G59" s="4">
        <f t="shared" si="1"/>
        <v>2.0166073546856483E-2</v>
      </c>
      <c r="H59" s="3">
        <f t="shared" si="2"/>
        <v>0.93500000000000005</v>
      </c>
      <c r="I59" s="4">
        <f t="shared" si="3"/>
        <v>2.3255813953488278E-2</v>
      </c>
      <c r="J59" s="3">
        <f t="shared" si="4"/>
        <v>8.350000000000013E-2</v>
      </c>
      <c r="L59">
        <f t="shared" si="23"/>
        <v>56</v>
      </c>
      <c r="M59">
        <f t="shared" si="15"/>
        <v>66</v>
      </c>
      <c r="N59" s="15">
        <f t="shared" si="5"/>
        <v>5.8636363636363237E-4</v>
      </c>
      <c r="O59" s="1">
        <f t="shared" si="6"/>
        <v>11.932511932511854</v>
      </c>
      <c r="P59" s="1">
        <f t="shared" si="7"/>
        <v>0.61589596685530401</v>
      </c>
      <c r="Q59" s="14">
        <f t="shared" si="8"/>
        <v>3.0265127811269637E-5</v>
      </c>
      <c r="R59" s="17">
        <f t="shared" si="9"/>
        <v>0.97658450704225375</v>
      </c>
      <c r="T59">
        <f t="shared" si="24"/>
        <v>56</v>
      </c>
      <c r="U59">
        <f t="shared" si="16"/>
        <v>76</v>
      </c>
      <c r="V59" s="15">
        <f t="shared" si="10"/>
        <v>5.857142857142888E-4</v>
      </c>
      <c r="W59" s="1">
        <f t="shared" si="11"/>
        <v>11.919297633583414</v>
      </c>
      <c r="X59" s="1">
        <f t="shared" si="12"/>
        <v>0.27029168190033659</v>
      </c>
      <c r="Y59" s="14">
        <f t="shared" si="13"/>
        <v>1.3282133248582537E-5</v>
      </c>
      <c r="Z59" s="17">
        <f t="shared" si="14"/>
        <v>0.99032402035169187</v>
      </c>
    </row>
    <row r="60" spans="1:26" x14ac:dyDescent="0.25">
      <c r="A60" s="3">
        <v>57</v>
      </c>
      <c r="B60" s="3">
        <v>0.85899999999999999</v>
      </c>
      <c r="C60" s="3">
        <v>0.84199999999999997</v>
      </c>
      <c r="D60" s="3">
        <v>0.92300000000000004</v>
      </c>
      <c r="E60" s="3">
        <v>0.94599999999999995</v>
      </c>
      <c r="F60" s="3">
        <f t="shared" si="0"/>
        <v>0.85050000000000003</v>
      </c>
      <c r="G60" s="4">
        <f t="shared" si="1"/>
        <v>2.019002375296914E-2</v>
      </c>
      <c r="H60" s="3">
        <f t="shared" si="2"/>
        <v>0.9345</v>
      </c>
      <c r="I60" s="4">
        <f t="shared" si="3"/>
        <v>2.4312896405919566E-2</v>
      </c>
      <c r="J60" s="3">
        <f t="shared" si="4"/>
        <v>8.3999999999999964E-2</v>
      </c>
      <c r="L60">
        <f t="shared" si="23"/>
        <v>57</v>
      </c>
      <c r="M60">
        <f t="shared" si="15"/>
        <v>67</v>
      </c>
      <c r="N60" s="15">
        <f t="shared" si="5"/>
        <v>5.7727272727273226E-4</v>
      </c>
      <c r="O60" s="1">
        <f t="shared" si="6"/>
        <v>11.747511747511851</v>
      </c>
      <c r="P60" s="1">
        <f t="shared" si="7"/>
        <v>0.60969030763327192</v>
      </c>
      <c r="Q60" s="14">
        <f t="shared" si="8"/>
        <v>2.9960181717098977E-5</v>
      </c>
      <c r="R60" s="17">
        <f t="shared" si="9"/>
        <v>0.97633171912832928</v>
      </c>
      <c r="T60">
        <f t="shared" si="24"/>
        <v>57</v>
      </c>
      <c r="U60">
        <f t="shared" si="16"/>
        <v>77</v>
      </c>
      <c r="V60" s="15">
        <f t="shared" si="10"/>
        <v>5.8506493506493991E-4</v>
      </c>
      <c r="W60" s="1">
        <f t="shared" si="11"/>
        <v>11.906083334654863</v>
      </c>
      <c r="X60" s="1">
        <f t="shared" si="12"/>
        <v>0.26977549496628928</v>
      </c>
      <c r="Y60" s="14">
        <f t="shared" si="13"/>
        <v>1.3256767822643451E-5</v>
      </c>
      <c r="Z60" s="17">
        <f t="shared" si="14"/>
        <v>0.99033938417996403</v>
      </c>
    </row>
    <row r="61" spans="1:26" x14ac:dyDescent="0.25">
      <c r="A61" s="3">
        <v>58</v>
      </c>
      <c r="B61" s="3">
        <v>0.85699999999999998</v>
      </c>
      <c r="C61" s="3">
        <v>0.84099999999999997</v>
      </c>
      <c r="D61" s="3">
        <v>0.92300000000000004</v>
      </c>
      <c r="E61" s="3">
        <v>0.94499999999999995</v>
      </c>
      <c r="F61" s="3">
        <f t="shared" si="0"/>
        <v>0.84899999999999998</v>
      </c>
      <c r="G61" s="4">
        <f t="shared" si="1"/>
        <v>1.9024970273483967E-2</v>
      </c>
      <c r="H61" s="3">
        <f t="shared" si="2"/>
        <v>0.93399999999999994</v>
      </c>
      <c r="I61" s="4">
        <f t="shared" si="3"/>
        <v>2.3280423280423186E-2</v>
      </c>
      <c r="J61" s="3">
        <f t="shared" si="4"/>
        <v>8.4999999999999964E-2</v>
      </c>
      <c r="L61">
        <f t="shared" si="23"/>
        <v>58</v>
      </c>
      <c r="M61">
        <f t="shared" si="15"/>
        <v>68</v>
      </c>
      <c r="N61" s="15">
        <f t="shared" si="5"/>
        <v>5.5909090909091208E-4</v>
      </c>
      <c r="O61" s="1">
        <f t="shared" si="6"/>
        <v>11.377511377511439</v>
      </c>
      <c r="P61" s="1">
        <f t="shared" si="7"/>
        <v>0.57766289251474345</v>
      </c>
      <c r="Q61" s="14">
        <f t="shared" si="8"/>
        <v>2.8386354538174486E-5</v>
      </c>
      <c r="R61" s="17">
        <f t="shared" si="9"/>
        <v>0.97732558139534931</v>
      </c>
      <c r="T61">
        <f t="shared" si="24"/>
        <v>58</v>
      </c>
      <c r="U61">
        <f t="shared" si="16"/>
        <v>78</v>
      </c>
      <c r="V61" s="15">
        <f t="shared" si="10"/>
        <v>5.7532467532467964E-4</v>
      </c>
      <c r="W61" s="1">
        <f t="shared" si="11"/>
        <v>11.707868850726083</v>
      </c>
      <c r="X61" s="1">
        <f t="shared" si="12"/>
        <v>0.27658801805995958</v>
      </c>
      <c r="Y61" s="14">
        <f t="shared" si="13"/>
        <v>1.359153520746641E-5</v>
      </c>
      <c r="Z61" s="17">
        <f t="shared" si="14"/>
        <v>0.98950738667876714</v>
      </c>
    </row>
    <row r="62" spans="1:26" x14ac:dyDescent="0.25">
      <c r="A62" s="3">
        <v>59</v>
      </c>
      <c r="B62" s="3">
        <v>0.85499999999999998</v>
      </c>
      <c r="C62" s="3">
        <v>0.83899999999999997</v>
      </c>
      <c r="D62" s="3">
        <v>0.92200000000000004</v>
      </c>
      <c r="E62" s="3">
        <v>0.94399999999999995</v>
      </c>
      <c r="F62" s="3">
        <f t="shared" si="0"/>
        <v>0.84699999999999998</v>
      </c>
      <c r="G62" s="4">
        <f t="shared" si="1"/>
        <v>1.9070321811680589E-2</v>
      </c>
      <c r="H62" s="3">
        <f t="shared" si="2"/>
        <v>0.93300000000000005</v>
      </c>
      <c r="I62" s="4">
        <f t="shared" si="3"/>
        <v>2.3305084745762615E-2</v>
      </c>
      <c r="J62" s="3">
        <f t="shared" si="4"/>
        <v>8.6000000000000076E-2</v>
      </c>
      <c r="L62">
        <f t="shared" si="23"/>
        <v>59</v>
      </c>
      <c r="M62">
        <f t="shared" si="15"/>
        <v>69</v>
      </c>
      <c r="N62" s="15">
        <f t="shared" si="5"/>
        <v>5.5909090909091197E-4</v>
      </c>
      <c r="O62" s="1">
        <f t="shared" si="6"/>
        <v>11.377511377511439</v>
      </c>
      <c r="P62" s="1">
        <f t="shared" si="7"/>
        <v>0.5776628925147459</v>
      </c>
      <c r="Q62" s="14">
        <f t="shared" si="8"/>
        <v>2.8386354538174611E-5</v>
      </c>
      <c r="R62" s="17">
        <f t="shared" si="9"/>
        <v>0.97732558139534909</v>
      </c>
      <c r="T62">
        <f t="shared" si="24"/>
        <v>59</v>
      </c>
      <c r="U62">
        <f t="shared" si="16"/>
        <v>79</v>
      </c>
      <c r="V62" s="15">
        <f t="shared" si="10"/>
        <v>5.7077922077922367E-4</v>
      </c>
      <c r="W62" s="1">
        <f t="shared" si="11"/>
        <v>11.615368758225962</v>
      </c>
      <c r="X62" s="1">
        <f t="shared" si="12"/>
        <v>0.28555268721646326</v>
      </c>
      <c r="Y62" s="14">
        <f t="shared" si="13"/>
        <v>1.4032059049817001E-5</v>
      </c>
      <c r="Z62" s="17">
        <f t="shared" si="14"/>
        <v>0.98864723997031467</v>
      </c>
    </row>
    <row r="63" spans="1:26" x14ac:dyDescent="0.25">
      <c r="A63" s="3">
        <v>60</v>
      </c>
      <c r="B63" s="3">
        <v>0.85399999999999998</v>
      </c>
      <c r="C63" s="3">
        <v>0.83799999999999997</v>
      </c>
      <c r="D63" s="3">
        <v>0.92100000000000004</v>
      </c>
      <c r="E63" s="3">
        <v>0.94299999999999995</v>
      </c>
      <c r="F63" s="3">
        <f t="shared" si="0"/>
        <v>0.84599999999999997</v>
      </c>
      <c r="G63" s="4">
        <f t="shared" si="1"/>
        <v>1.9093078758949899E-2</v>
      </c>
      <c r="H63" s="3">
        <f t="shared" si="2"/>
        <v>0.93199999999999994</v>
      </c>
      <c r="I63" s="4">
        <f t="shared" si="3"/>
        <v>2.3329798515376362E-2</v>
      </c>
      <c r="J63" s="3">
        <f t="shared" si="4"/>
        <v>8.5999999999999965E-2</v>
      </c>
      <c r="L63">
        <f t="shared" si="23"/>
        <v>60</v>
      </c>
      <c r="M63">
        <f t="shared" si="15"/>
        <v>70</v>
      </c>
      <c r="N63" s="15">
        <f t="shared" si="5"/>
        <v>6.272727272727377E-4</v>
      </c>
      <c r="O63" s="1">
        <f t="shared" si="6"/>
        <v>12.76501276501298</v>
      </c>
      <c r="P63" s="1">
        <f t="shared" si="7"/>
        <v>0.56518490089610962</v>
      </c>
      <c r="Q63" s="14">
        <f t="shared" si="8"/>
        <v>2.7773186030034825E-5</v>
      </c>
      <c r="R63" s="17">
        <f t="shared" si="9"/>
        <v>0.98266253869969178</v>
      </c>
      <c r="T63">
        <f t="shared" si="24"/>
        <v>60</v>
      </c>
      <c r="U63">
        <f t="shared" si="16"/>
        <v>80</v>
      </c>
      <c r="V63" s="15">
        <f t="shared" si="10"/>
        <v>5.7857142857143165E-4</v>
      </c>
      <c r="W63" s="1">
        <f t="shared" si="11"/>
        <v>11.773940345368981</v>
      </c>
      <c r="X63" s="1">
        <f t="shared" si="12"/>
        <v>0.26897942693589166</v>
      </c>
      <c r="Y63" s="14">
        <f t="shared" si="13"/>
        <v>1.3217649039629716E-5</v>
      </c>
      <c r="Z63" s="17">
        <f t="shared" si="14"/>
        <v>0.99018110308241036</v>
      </c>
    </row>
    <row r="64" spans="1:26" x14ac:dyDescent="0.25">
      <c r="A64" s="3">
        <v>61</v>
      </c>
      <c r="B64" s="3">
        <v>0.85299999999999998</v>
      </c>
      <c r="C64" s="3">
        <v>0.83699999999999997</v>
      </c>
      <c r="D64" s="3">
        <v>0.92</v>
      </c>
      <c r="E64" s="3">
        <v>0.94199999999999995</v>
      </c>
      <c r="F64" s="3">
        <f t="shared" si="0"/>
        <v>0.84499999999999997</v>
      </c>
      <c r="G64" s="4">
        <f t="shared" si="1"/>
        <v>1.9115890083632035E-2</v>
      </c>
      <c r="H64" s="3">
        <f t="shared" si="2"/>
        <v>0.93100000000000005</v>
      </c>
      <c r="I64" s="4">
        <f t="shared" si="3"/>
        <v>2.3354564755838546E-2</v>
      </c>
      <c r="J64" s="3">
        <f t="shared" si="4"/>
        <v>8.6000000000000076E-2</v>
      </c>
      <c r="L64">
        <f t="shared" si="23"/>
        <v>61</v>
      </c>
      <c r="M64">
        <f t="shared" si="15"/>
        <v>71</v>
      </c>
      <c r="N64" s="15">
        <f t="shared" si="5"/>
        <v>6.3636363636364313E-4</v>
      </c>
      <c r="O64" s="1">
        <f t="shared" si="6"/>
        <v>12.95001295001309</v>
      </c>
      <c r="P64" s="1">
        <f t="shared" si="7"/>
        <v>0.53404953304993774</v>
      </c>
      <c r="Q64" s="14">
        <f t="shared" si="8"/>
        <v>2.6243194054073936E-5</v>
      </c>
      <c r="R64" s="17">
        <f t="shared" si="9"/>
        <v>0.98492462311557849</v>
      </c>
      <c r="T64">
        <f t="shared" si="24"/>
        <v>61</v>
      </c>
      <c r="U64">
        <f t="shared" si="16"/>
        <v>81</v>
      </c>
      <c r="V64" s="15">
        <f t="shared" si="10"/>
        <v>5.7792207792207908E-4</v>
      </c>
      <c r="W64" s="1">
        <f t="shared" si="11"/>
        <v>11.760726046440357</v>
      </c>
      <c r="X64" s="1">
        <f t="shared" si="12"/>
        <v>0.26933794872066708</v>
      </c>
      <c r="Y64" s="14">
        <f t="shared" si="13"/>
        <v>1.323526680013358E-5</v>
      </c>
      <c r="Z64" s="17">
        <f t="shared" si="14"/>
        <v>0.99013325111042549</v>
      </c>
    </row>
    <row r="65" spans="1:26" x14ac:dyDescent="0.25">
      <c r="A65" s="3">
        <v>62</v>
      </c>
      <c r="B65" s="3">
        <v>0.85099999999999998</v>
      </c>
      <c r="C65" s="3">
        <v>0.83499999999999996</v>
      </c>
      <c r="D65" s="3">
        <v>0.91900000000000004</v>
      </c>
      <c r="E65" s="3">
        <v>0.94099999999999995</v>
      </c>
      <c r="F65" s="3">
        <f t="shared" si="0"/>
        <v>0.84299999999999997</v>
      </c>
      <c r="G65" s="4">
        <f t="shared" si="1"/>
        <v>1.9161676646706604E-2</v>
      </c>
      <c r="H65" s="3">
        <f t="shared" si="2"/>
        <v>0.92999999999999994</v>
      </c>
      <c r="I65" s="4">
        <f t="shared" si="3"/>
        <v>2.3379383634431358E-2</v>
      </c>
      <c r="J65" s="3">
        <f t="shared" si="4"/>
        <v>8.6999999999999966E-2</v>
      </c>
      <c r="L65">
        <f t="shared" si="23"/>
        <v>62</v>
      </c>
      <c r="M65">
        <f t="shared" si="15"/>
        <v>72</v>
      </c>
      <c r="N65" s="15">
        <f t="shared" si="5"/>
        <v>5.8636363636364961E-4</v>
      </c>
      <c r="O65" s="1">
        <f t="shared" si="6"/>
        <v>11.932511932512202</v>
      </c>
      <c r="P65" s="1">
        <f t="shared" si="7"/>
        <v>0.61589596685531789</v>
      </c>
      <c r="Q65" s="14">
        <f t="shared" si="8"/>
        <v>3.0265127811270315E-5</v>
      </c>
      <c r="R65" s="17">
        <f t="shared" si="9"/>
        <v>0.97658450704225397</v>
      </c>
      <c r="T65">
        <f t="shared" si="24"/>
        <v>62</v>
      </c>
      <c r="U65">
        <f t="shared" si="16"/>
        <v>82</v>
      </c>
      <c r="V65" s="15">
        <f t="shared" si="10"/>
        <v>5.6168831168831369E-4</v>
      </c>
      <c r="W65" s="1">
        <f t="shared" si="11"/>
        <v>11.430368573225758</v>
      </c>
      <c r="X65" s="1">
        <f t="shared" si="12"/>
        <v>0.2671968001087035</v>
      </c>
      <c r="Y65" s="14">
        <f t="shared" si="13"/>
        <v>1.3130050757341687E-5</v>
      </c>
      <c r="Z65" s="17">
        <f t="shared" si="14"/>
        <v>0.98972433619344113</v>
      </c>
    </row>
    <row r="66" spans="1:26" x14ac:dyDescent="0.25">
      <c r="A66" s="3">
        <v>63</v>
      </c>
      <c r="B66" s="3">
        <v>0.85</v>
      </c>
      <c r="C66" s="3">
        <v>0.83399999999999996</v>
      </c>
      <c r="D66" s="3">
        <v>0.91900000000000004</v>
      </c>
      <c r="E66" s="3">
        <v>0.94</v>
      </c>
      <c r="F66" s="3">
        <f t="shared" si="0"/>
        <v>0.84199999999999997</v>
      </c>
      <c r="G66" s="4">
        <f t="shared" si="1"/>
        <v>1.9184652278177478E-2</v>
      </c>
      <c r="H66" s="3">
        <f t="shared" si="2"/>
        <v>0.92949999999999999</v>
      </c>
      <c r="I66" s="4">
        <f t="shared" si="3"/>
        <v>2.2340425531914797E-2</v>
      </c>
      <c r="J66" s="3">
        <f t="shared" si="4"/>
        <v>8.7500000000000022E-2</v>
      </c>
      <c r="L66">
        <f t="shared" si="23"/>
        <v>63</v>
      </c>
      <c r="M66">
        <f t="shared" si="15"/>
        <v>73</v>
      </c>
      <c r="N66" s="15">
        <f t="shared" si="5"/>
        <v>6.0000000000001068E-4</v>
      </c>
      <c r="O66" s="1">
        <f t="shared" si="6"/>
        <v>12.210012210012431</v>
      </c>
      <c r="P66" s="1">
        <f t="shared" si="7"/>
        <v>0.65842048396241293</v>
      </c>
      <c r="Q66" s="14">
        <f t="shared" si="8"/>
        <v>3.2354782581912971E-5</v>
      </c>
      <c r="R66" s="17">
        <f t="shared" si="9"/>
        <v>0.97449664429530336</v>
      </c>
      <c r="T66">
        <f t="shared" si="24"/>
        <v>63</v>
      </c>
      <c r="U66">
        <f t="shared" si="16"/>
        <v>83</v>
      </c>
      <c r="V66" s="15">
        <f t="shared" si="10"/>
        <v>5.506493506493512E-4</v>
      </c>
      <c r="W66" s="1">
        <f t="shared" si="11"/>
        <v>11.205725491439791</v>
      </c>
      <c r="X66" s="1">
        <f t="shared" si="12"/>
        <v>0.2747878599713961</v>
      </c>
      <c r="Y66" s="14">
        <f t="shared" si="13"/>
        <v>1.3503075438994404E-5</v>
      </c>
      <c r="Z66" s="17">
        <f t="shared" si="14"/>
        <v>0.9887037342572732</v>
      </c>
    </row>
    <row r="67" spans="1:26" x14ac:dyDescent="0.25">
      <c r="A67" s="3">
        <v>64</v>
      </c>
      <c r="B67" s="3">
        <v>0.84799999999999998</v>
      </c>
      <c r="C67" s="3">
        <v>0.83199999999999996</v>
      </c>
      <c r="D67" s="3">
        <v>0.91800000000000004</v>
      </c>
      <c r="E67" s="3">
        <v>0.93899999999999995</v>
      </c>
      <c r="F67" s="3">
        <f t="shared" si="0"/>
        <v>0.84</v>
      </c>
      <c r="G67" s="4">
        <f t="shared" si="1"/>
        <v>1.9230769230769249E-2</v>
      </c>
      <c r="H67" s="3">
        <f t="shared" si="2"/>
        <v>0.92849999999999999</v>
      </c>
      <c r="I67" s="4">
        <f t="shared" si="3"/>
        <v>2.2364217252396068E-2</v>
      </c>
      <c r="J67" s="3">
        <f t="shared" si="4"/>
        <v>8.8500000000000023E-2</v>
      </c>
      <c r="L67">
        <f t="shared" si="23"/>
        <v>64</v>
      </c>
      <c r="M67">
        <f t="shared" si="15"/>
        <v>74</v>
      </c>
      <c r="N67" s="15">
        <f t="shared" si="5"/>
        <v>6.0000000000000754E-4</v>
      </c>
      <c r="O67" s="1">
        <f t="shared" si="6"/>
        <v>12.210012210012367</v>
      </c>
      <c r="P67" s="1">
        <f t="shared" si="7"/>
        <v>0.65842048396240427</v>
      </c>
      <c r="Q67" s="14">
        <f t="shared" si="8"/>
        <v>3.2354782581912544E-5</v>
      </c>
      <c r="R67" s="17">
        <f t="shared" si="9"/>
        <v>0.97449664429530336</v>
      </c>
      <c r="T67">
        <f t="shared" si="24"/>
        <v>64</v>
      </c>
      <c r="U67">
        <f t="shared" si="16"/>
        <v>84</v>
      </c>
      <c r="V67" s="15">
        <f t="shared" si="10"/>
        <v>5.4480519480519323E-4</v>
      </c>
      <c r="W67" s="1">
        <f t="shared" si="11"/>
        <v>11.086796801082485</v>
      </c>
      <c r="X67" s="1">
        <f t="shared" si="12"/>
        <v>0.26357213787132455</v>
      </c>
      <c r="Y67" s="14">
        <f t="shared" si="13"/>
        <v>1.2951934854996883E-5</v>
      </c>
      <c r="Z67" s="17">
        <f t="shared" si="14"/>
        <v>0.98937566762242091</v>
      </c>
    </row>
    <row r="68" spans="1:26" x14ac:dyDescent="0.25">
      <c r="A68" s="3">
        <v>65</v>
      </c>
      <c r="B68" s="3">
        <v>0.84699999999999998</v>
      </c>
      <c r="C68" s="3">
        <v>0.83099999999999996</v>
      </c>
      <c r="D68" s="3">
        <v>0.91700000000000004</v>
      </c>
      <c r="E68" s="3">
        <v>0.93899999999999995</v>
      </c>
      <c r="F68" s="3">
        <f t="shared" ref="F68:F93" si="25">AVERAGE(B68:C68)</f>
        <v>0.83899999999999997</v>
      </c>
      <c r="G68" s="4">
        <f t="shared" ref="G68:G93" si="26">ABS((C68-B68)/C68)</f>
        <v>1.9253910950661871E-2</v>
      </c>
      <c r="H68" s="3">
        <f t="shared" ref="H68:H93" si="27">AVERAGE(D68:E68)</f>
        <v>0.92799999999999994</v>
      </c>
      <c r="I68" s="4">
        <f t="shared" ref="I68:I93" si="28">ABS((E68-D68)/E68)</f>
        <v>2.342917997870065E-2</v>
      </c>
      <c r="J68" s="3">
        <f t="shared" ref="J68:J93" si="29">H68-F68</f>
        <v>8.8999999999999968E-2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5.681818181818252E-4</v>
      </c>
      <c r="O68" s="1">
        <f t="shared" ref="O68:O83" si="31">((((N68/13650)/0.3)*0.0001)/0.0012)*1000000000</f>
        <v>11.562511562511707</v>
      </c>
      <c r="P68" s="1">
        <f t="shared" ref="P68:P83" si="32">((((Q68/13650)/0.3)*0.0001)/0.0012)*1000000000</f>
        <v>0.82446824515736605</v>
      </c>
      <c r="Q68" s="14">
        <f t="shared" ref="Q68:Q83" si="33">(STEYX(J68:J78,A68:A78))/(STDEV(A68:A78)*SQRT(COUNT(A68:A78)-1))</f>
        <v>4.051436956703296E-5</v>
      </c>
      <c r="R68" s="17">
        <f t="shared" ref="R68:R83" si="34">RSQ(J68:J78,A68:A78)</f>
        <v>0.95624235006120073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5.3766233766233706E-4</v>
      </c>
      <c r="W68" s="1">
        <f t="shared" ref="W68:W74" si="36">((((V68/13650)/0.3)*0.0001)/0.0012)*1000000000</f>
        <v>10.941439512868072</v>
      </c>
      <c r="X68" s="1">
        <f t="shared" ref="X68:X74" si="37">((((Y68/13650)/0.3)*0.0001)/0.0012)*1000000000</f>
        <v>0.27367074070289144</v>
      </c>
      <c r="Y68" s="14">
        <f t="shared" ref="Y68:Y73" si="38">(STEYX(J68:J88,A68:A88))/(STDEV(A68:A88)*SQRT(COUNT(A68:A88)-1))</f>
        <v>1.3448180198140083E-5</v>
      </c>
      <c r="Z68" s="17">
        <f t="shared" ref="Z68:Z73" si="39">RSQ(J68:J88,A68:A88)</f>
        <v>0.98825293100134581</v>
      </c>
    </row>
    <row r="69" spans="1:26" x14ac:dyDescent="0.25">
      <c r="A69" s="3">
        <v>66</v>
      </c>
      <c r="B69" s="3">
        <v>0.84599999999999997</v>
      </c>
      <c r="C69" s="3">
        <v>0.83</v>
      </c>
      <c r="D69" s="3">
        <v>0.91700000000000004</v>
      </c>
      <c r="E69" s="3">
        <v>0.93799999999999994</v>
      </c>
      <c r="F69" s="3">
        <f t="shared" si="25"/>
        <v>0.83799999999999997</v>
      </c>
      <c r="G69" s="4">
        <f t="shared" si="26"/>
        <v>1.9277108433734959E-2</v>
      </c>
      <c r="H69" s="3">
        <f t="shared" si="27"/>
        <v>0.92749999999999999</v>
      </c>
      <c r="I69" s="4">
        <f t="shared" si="28"/>
        <v>2.2388059701492439E-2</v>
      </c>
      <c r="J69" s="3">
        <f t="shared" si="29"/>
        <v>8.9500000000000024E-2</v>
      </c>
      <c r="L69">
        <f t="shared" si="23"/>
        <v>66</v>
      </c>
      <c r="M69">
        <f t="shared" si="23"/>
        <v>76</v>
      </c>
      <c r="N69" s="15">
        <f t="shared" si="30"/>
        <v>5.8181818181818237E-4</v>
      </c>
      <c r="O69" s="1">
        <f t="shared" si="31"/>
        <v>11.840011840011853</v>
      </c>
      <c r="P69" s="1">
        <f t="shared" si="32"/>
        <v>0.83648820107364374</v>
      </c>
      <c r="Q69" s="14">
        <f t="shared" si="33"/>
        <v>4.1105030200758846E-5</v>
      </c>
      <c r="R69" s="17">
        <f t="shared" si="34"/>
        <v>0.95700934579439301</v>
      </c>
      <c r="T69">
        <f t="shared" si="24"/>
        <v>66</v>
      </c>
      <c r="U69">
        <f t="shared" si="24"/>
        <v>86</v>
      </c>
      <c r="V69" s="15">
        <f t="shared" si="35"/>
        <v>5.2987012987012723E-4</v>
      </c>
      <c r="W69" s="1">
        <f t="shared" si="36"/>
        <v>10.782867925725016</v>
      </c>
      <c r="X69" s="1">
        <f t="shared" si="37"/>
        <v>0.27978159943000447</v>
      </c>
      <c r="Y69" s="14">
        <f t="shared" si="38"/>
        <v>1.3748467795990415E-5</v>
      </c>
      <c r="Z69" s="17">
        <f t="shared" si="39"/>
        <v>0.98737000276800202</v>
      </c>
    </row>
    <row r="70" spans="1:26" x14ac:dyDescent="0.25">
      <c r="A70" s="3">
        <v>67</v>
      </c>
      <c r="B70" s="3">
        <v>0.84399999999999997</v>
      </c>
      <c r="C70" s="3">
        <v>0.82899999999999996</v>
      </c>
      <c r="D70" s="3">
        <v>0.91600000000000004</v>
      </c>
      <c r="E70" s="3">
        <v>0.93700000000000006</v>
      </c>
      <c r="F70" s="3">
        <f t="shared" si="25"/>
        <v>0.83650000000000002</v>
      </c>
      <c r="G70" s="4">
        <f t="shared" si="26"/>
        <v>1.8094089264173722E-2</v>
      </c>
      <c r="H70" s="3">
        <f t="shared" si="27"/>
        <v>0.9265000000000001</v>
      </c>
      <c r="I70" s="4">
        <f t="shared" si="28"/>
        <v>2.2411953041622218E-2</v>
      </c>
      <c r="J70" s="3">
        <f t="shared" si="29"/>
        <v>9.000000000000008E-2</v>
      </c>
      <c r="L70">
        <f t="shared" ref="L70:M83" si="40">L69+1</f>
        <v>67</v>
      </c>
      <c r="M70">
        <f t="shared" si="40"/>
        <v>77</v>
      </c>
      <c r="N70" s="15">
        <f t="shared" si="30"/>
        <v>5.8636363636363541E-4</v>
      </c>
      <c r="O70" s="1">
        <f t="shared" si="31"/>
        <v>11.932511932511913</v>
      </c>
      <c r="P70" s="1">
        <f t="shared" si="32"/>
        <v>0.83819126670046595</v>
      </c>
      <c r="Q70" s="14">
        <f t="shared" si="33"/>
        <v>4.1188718845660886E-5</v>
      </c>
      <c r="R70" s="17">
        <f t="shared" si="34"/>
        <v>0.95747986191024215</v>
      </c>
      <c r="T70">
        <f t="shared" ref="T70:U73" si="41">T69+1</f>
        <v>67</v>
      </c>
      <c r="U70">
        <f t="shared" si="41"/>
        <v>87</v>
      </c>
      <c r="V70" s="15">
        <f t="shared" si="35"/>
        <v>5.149350649350621E-4</v>
      </c>
      <c r="W70" s="1">
        <f t="shared" si="36"/>
        <v>10.478939050367565</v>
      </c>
      <c r="X70" s="1">
        <f t="shared" si="37"/>
        <v>0.30473417303063455</v>
      </c>
      <c r="Y70" s="14">
        <f t="shared" si="38"/>
        <v>1.4974637262725377E-5</v>
      </c>
      <c r="Z70" s="17">
        <f t="shared" si="39"/>
        <v>0.98418611687864621</v>
      </c>
    </row>
    <row r="71" spans="1:26" x14ac:dyDescent="0.25">
      <c r="A71" s="3">
        <v>68</v>
      </c>
      <c r="B71" s="3">
        <v>0.84299999999999997</v>
      </c>
      <c r="C71" s="3">
        <v>0.82699999999999996</v>
      </c>
      <c r="D71" s="3">
        <v>0.91500000000000004</v>
      </c>
      <c r="E71" s="3">
        <v>0.93600000000000005</v>
      </c>
      <c r="F71" s="3">
        <f t="shared" si="25"/>
        <v>0.83499999999999996</v>
      </c>
      <c r="G71" s="4">
        <f t="shared" si="26"/>
        <v>1.9347037484885147E-2</v>
      </c>
      <c r="H71" s="3">
        <f t="shared" si="27"/>
        <v>0.92549999999999999</v>
      </c>
      <c r="I71" s="4">
        <f t="shared" si="28"/>
        <v>2.2435897435897453E-2</v>
      </c>
      <c r="J71" s="3">
        <f t="shared" si="29"/>
        <v>9.0500000000000025E-2</v>
      </c>
      <c r="L71">
        <f t="shared" si="40"/>
        <v>68</v>
      </c>
      <c r="M71">
        <f t="shared" si="40"/>
        <v>78</v>
      </c>
      <c r="N71" s="15">
        <f t="shared" si="30"/>
        <v>5.5909090909090893E-4</v>
      </c>
      <c r="O71" s="1">
        <f t="shared" si="31"/>
        <v>11.377511377511375</v>
      </c>
      <c r="P71" s="1">
        <f t="shared" si="32"/>
        <v>0.8780744481381586</v>
      </c>
      <c r="Q71" s="14">
        <f t="shared" si="33"/>
        <v>4.314857838150911E-5</v>
      </c>
      <c r="R71" s="17">
        <f t="shared" si="34"/>
        <v>0.94912170639899707</v>
      </c>
      <c r="T71">
        <f t="shared" si="41"/>
        <v>68</v>
      </c>
      <c r="U71">
        <f t="shared" si="41"/>
        <v>88</v>
      </c>
      <c r="V71" s="15">
        <f t="shared" si="35"/>
        <v>5.0649350649350448E-4</v>
      </c>
      <c r="W71" s="1">
        <f t="shared" si="36"/>
        <v>10.307153164295981</v>
      </c>
      <c r="X71" s="1">
        <f t="shared" si="37"/>
        <v>0.29672222783594981</v>
      </c>
      <c r="Y71" s="14">
        <f t="shared" si="38"/>
        <v>1.4580930275858571E-5</v>
      </c>
      <c r="Z71" s="17">
        <f t="shared" si="39"/>
        <v>0.98449788019029916</v>
      </c>
    </row>
    <row r="72" spans="1:26" x14ac:dyDescent="0.25">
      <c r="A72" s="3">
        <v>69</v>
      </c>
      <c r="B72" s="3">
        <v>0.84199999999999997</v>
      </c>
      <c r="C72" s="3">
        <v>0.82599999999999996</v>
      </c>
      <c r="D72" s="3">
        <v>0.91500000000000004</v>
      </c>
      <c r="E72" s="3">
        <v>0.93500000000000005</v>
      </c>
      <c r="F72" s="3">
        <f t="shared" si="25"/>
        <v>0.83399999999999996</v>
      </c>
      <c r="G72" s="4">
        <f t="shared" si="26"/>
        <v>1.9370460048426168E-2</v>
      </c>
      <c r="H72" s="3">
        <f t="shared" si="27"/>
        <v>0.92500000000000004</v>
      </c>
      <c r="I72" s="4">
        <f t="shared" si="28"/>
        <v>2.1390374331550818E-2</v>
      </c>
      <c r="J72" s="3">
        <f t="shared" si="29"/>
        <v>9.1000000000000081E-2</v>
      </c>
      <c r="L72">
        <f t="shared" si="40"/>
        <v>69</v>
      </c>
      <c r="M72">
        <f t="shared" si="40"/>
        <v>79</v>
      </c>
      <c r="N72" s="15">
        <f t="shared" si="30"/>
        <v>5.2727272727272269E-4</v>
      </c>
      <c r="O72" s="1">
        <f t="shared" si="31"/>
        <v>10.73001073001064</v>
      </c>
      <c r="P72" s="1">
        <f t="shared" si="32"/>
        <v>0.87427676513348318</v>
      </c>
      <c r="Q72" s="14">
        <f t="shared" si="33"/>
        <v>4.296196023865935E-5</v>
      </c>
      <c r="R72" s="17">
        <f t="shared" si="34"/>
        <v>0.94361851332398416</v>
      </c>
      <c r="T72">
        <f t="shared" si="41"/>
        <v>69</v>
      </c>
      <c r="U72">
        <f t="shared" si="41"/>
        <v>89</v>
      </c>
      <c r="V72" s="15">
        <f t="shared" si="35"/>
        <v>4.9090909090908764E-4</v>
      </c>
      <c r="W72" s="1">
        <f t="shared" si="36"/>
        <v>9.9900099900099253</v>
      </c>
      <c r="X72" s="1">
        <f t="shared" si="37"/>
        <v>0.29523177607771417</v>
      </c>
      <c r="Y72" s="14">
        <f t="shared" si="38"/>
        <v>1.450768947645887E-5</v>
      </c>
      <c r="Z72" s="17">
        <f t="shared" si="39"/>
        <v>0.98367698185948926</v>
      </c>
    </row>
    <row r="73" spans="1:26" x14ac:dyDescent="0.25">
      <c r="A73" s="3">
        <v>70</v>
      </c>
      <c r="B73" s="3">
        <v>0.84</v>
      </c>
      <c r="C73" s="3">
        <v>0.82399999999999995</v>
      </c>
      <c r="D73" s="3">
        <v>0.91400000000000003</v>
      </c>
      <c r="E73" s="3">
        <v>0.93500000000000005</v>
      </c>
      <c r="F73" s="3">
        <f t="shared" si="25"/>
        <v>0.83199999999999996</v>
      </c>
      <c r="G73" s="4">
        <f t="shared" si="26"/>
        <v>1.9417475728155359E-2</v>
      </c>
      <c r="H73" s="3">
        <f t="shared" si="27"/>
        <v>0.9245000000000001</v>
      </c>
      <c r="I73" s="4">
        <f t="shared" si="28"/>
        <v>2.2459893048128361E-2</v>
      </c>
      <c r="J73" s="3">
        <f t="shared" si="29"/>
        <v>9.2500000000000138E-2</v>
      </c>
      <c r="L73">
        <f t="shared" si="40"/>
        <v>70</v>
      </c>
      <c r="M73">
        <f t="shared" si="40"/>
        <v>80</v>
      </c>
      <c r="N73" s="15">
        <f t="shared" si="30"/>
        <v>5.1363636363635739E-4</v>
      </c>
      <c r="O73" s="1">
        <f t="shared" si="31"/>
        <v>10.45251045251033</v>
      </c>
      <c r="P73" s="1">
        <f t="shared" si="32"/>
        <v>0.82215880576047684</v>
      </c>
      <c r="Q73" s="14">
        <f t="shared" si="33"/>
        <v>4.0400883715069817E-5</v>
      </c>
      <c r="R73" s="17">
        <f t="shared" si="34"/>
        <v>0.9472551928783397</v>
      </c>
      <c r="T73">
        <f t="shared" si="41"/>
        <v>70</v>
      </c>
      <c r="U73">
        <f t="shared" si="41"/>
        <v>90</v>
      </c>
      <c r="V73" s="15">
        <f t="shared" si="35"/>
        <v>4.818181818181794E-4</v>
      </c>
      <c r="W73" s="1">
        <f t="shared" si="36"/>
        <v>9.8050098050097549</v>
      </c>
      <c r="X73" s="1">
        <f t="shared" si="37"/>
        <v>0.26892817052061713</v>
      </c>
      <c r="Y73" s="14">
        <f t="shared" si="38"/>
        <v>1.3215130299383125E-5</v>
      </c>
      <c r="Z73" s="17">
        <f t="shared" si="39"/>
        <v>0.98590819554706743</v>
      </c>
    </row>
    <row r="74" spans="1:26" x14ac:dyDescent="0.25">
      <c r="A74" s="3">
        <v>71</v>
      </c>
      <c r="B74" s="3">
        <v>0.83899999999999997</v>
      </c>
      <c r="C74" s="3">
        <v>0.82299999999999995</v>
      </c>
      <c r="D74" s="3">
        <v>0.91300000000000003</v>
      </c>
      <c r="E74" s="3">
        <v>0.93400000000000005</v>
      </c>
      <c r="F74" s="3">
        <f t="shared" si="25"/>
        <v>0.83099999999999996</v>
      </c>
      <c r="G74" s="4">
        <f t="shared" si="26"/>
        <v>1.9441069258809254E-2</v>
      </c>
      <c r="H74" s="3">
        <f t="shared" si="27"/>
        <v>0.92349999999999999</v>
      </c>
      <c r="I74" s="4">
        <f t="shared" si="28"/>
        <v>2.248394004282657E-2</v>
      </c>
      <c r="J74" s="3">
        <f t="shared" si="29"/>
        <v>9.2500000000000027E-2</v>
      </c>
      <c r="L74">
        <f t="shared" si="40"/>
        <v>71</v>
      </c>
      <c r="M74">
        <f t="shared" si="40"/>
        <v>81</v>
      </c>
      <c r="N74" s="15">
        <f t="shared" si="30"/>
        <v>5.4545454545453875E-4</v>
      </c>
      <c r="O74" s="1">
        <f t="shared" si="31"/>
        <v>11.100011100010967</v>
      </c>
      <c r="P74" s="1">
        <f t="shared" si="32"/>
        <v>0.76774457628717652</v>
      </c>
      <c r="Q74" s="14">
        <f t="shared" si="33"/>
        <v>3.7726968478751843E-5</v>
      </c>
      <c r="R74" s="17">
        <f t="shared" si="34"/>
        <v>0.95872170439414406</v>
      </c>
      <c r="V74" s="6"/>
      <c r="W74" s="1"/>
      <c r="X74" s="1"/>
      <c r="Z74" s="7"/>
    </row>
    <row r="75" spans="1:26" x14ac:dyDescent="0.25">
      <c r="A75" s="3">
        <v>72</v>
      </c>
      <c r="B75" s="3">
        <v>0.83799999999999997</v>
      </c>
      <c r="C75" s="3">
        <v>0.82199999999999995</v>
      </c>
      <c r="D75" s="3">
        <v>0.91200000000000003</v>
      </c>
      <c r="E75" s="3">
        <v>0.93300000000000005</v>
      </c>
      <c r="F75" s="3">
        <f t="shared" si="25"/>
        <v>0.83</v>
      </c>
      <c r="G75" s="4">
        <f t="shared" si="26"/>
        <v>1.946472019464722E-2</v>
      </c>
      <c r="H75" s="3">
        <f t="shared" si="27"/>
        <v>0.9225000000000001</v>
      </c>
      <c r="I75" s="4">
        <f t="shared" si="28"/>
        <v>2.2508038585209021E-2</v>
      </c>
      <c r="J75" s="3">
        <f t="shared" si="29"/>
        <v>9.2500000000000138E-2</v>
      </c>
      <c r="L75">
        <f t="shared" si="40"/>
        <v>72</v>
      </c>
      <c r="M75">
        <f t="shared" si="40"/>
        <v>82</v>
      </c>
      <c r="N75" s="15">
        <f t="shared" si="30"/>
        <v>5.2727272727272063E-4</v>
      </c>
      <c r="O75" s="1">
        <f t="shared" si="31"/>
        <v>10.730010730010596</v>
      </c>
      <c r="P75" s="1">
        <f t="shared" si="32"/>
        <v>0.80639711095209021</v>
      </c>
      <c r="Q75" s="14">
        <f t="shared" si="33"/>
        <v>3.9626354032185705E-5</v>
      </c>
      <c r="R75" s="17">
        <f t="shared" si="34"/>
        <v>0.95162659123055593</v>
      </c>
      <c r="V75" s="6"/>
      <c r="W75" s="1"/>
      <c r="X75" s="1"/>
      <c r="Z75" s="7"/>
    </row>
    <row r="76" spans="1:26" x14ac:dyDescent="0.25">
      <c r="A76" s="3">
        <v>73</v>
      </c>
      <c r="B76" s="3">
        <v>0.83599999999999997</v>
      </c>
      <c r="C76" s="3">
        <v>0.82</v>
      </c>
      <c r="D76" s="3">
        <v>0.91200000000000003</v>
      </c>
      <c r="E76" s="3">
        <v>0.93200000000000005</v>
      </c>
      <c r="F76" s="3">
        <f t="shared" si="25"/>
        <v>0.82799999999999996</v>
      </c>
      <c r="G76" s="4">
        <f t="shared" si="26"/>
        <v>1.9512195121951237E-2</v>
      </c>
      <c r="H76" s="3">
        <f t="shared" si="27"/>
        <v>0.92200000000000004</v>
      </c>
      <c r="I76" s="4">
        <f t="shared" si="28"/>
        <v>2.1459227467811176E-2</v>
      </c>
      <c r="J76" s="3">
        <f t="shared" si="29"/>
        <v>9.4000000000000083E-2</v>
      </c>
      <c r="L76">
        <f t="shared" si="40"/>
        <v>73</v>
      </c>
      <c r="M76">
        <f t="shared" si="40"/>
        <v>83</v>
      </c>
      <c r="N76" s="15">
        <f t="shared" si="30"/>
        <v>4.818181818181782E-4</v>
      </c>
      <c r="O76" s="1">
        <f t="shared" si="31"/>
        <v>9.8050098050097318</v>
      </c>
      <c r="P76" s="1">
        <f t="shared" si="32"/>
        <v>0.69220730876045333</v>
      </c>
      <c r="Q76" s="14">
        <f t="shared" si="33"/>
        <v>3.4015067152488674E-5</v>
      </c>
      <c r="R76" s="17">
        <f t="shared" si="34"/>
        <v>0.9570698466780273</v>
      </c>
      <c r="V76" s="6"/>
      <c r="W76" s="1"/>
      <c r="X76" s="1"/>
      <c r="Z76" s="7"/>
    </row>
    <row r="77" spans="1:26" x14ac:dyDescent="0.25">
      <c r="A77" s="3">
        <v>74</v>
      </c>
      <c r="B77" s="3">
        <v>0.83499999999999996</v>
      </c>
      <c r="C77" s="3">
        <v>0.81899999999999995</v>
      </c>
      <c r="D77" s="3">
        <v>0.91100000000000003</v>
      </c>
      <c r="E77" s="3">
        <v>0.93200000000000005</v>
      </c>
      <c r="F77" s="3">
        <f t="shared" si="25"/>
        <v>0.82699999999999996</v>
      </c>
      <c r="G77" s="4">
        <f t="shared" si="26"/>
        <v>1.9536019536019553E-2</v>
      </c>
      <c r="H77" s="3">
        <f t="shared" si="27"/>
        <v>0.92149999999999999</v>
      </c>
      <c r="I77" s="4">
        <f t="shared" si="28"/>
        <v>2.2532188841201735E-2</v>
      </c>
      <c r="J77" s="3">
        <f t="shared" si="29"/>
        <v>9.4500000000000028E-2</v>
      </c>
      <c r="L77">
        <f t="shared" si="40"/>
        <v>74</v>
      </c>
      <c r="M77">
        <f t="shared" si="40"/>
        <v>84</v>
      </c>
      <c r="N77" s="15">
        <f t="shared" si="30"/>
        <v>5.0909090909090132E-4</v>
      </c>
      <c r="O77" s="1">
        <f t="shared" si="31"/>
        <v>10.360010360010204</v>
      </c>
      <c r="P77" s="1">
        <f t="shared" si="32"/>
        <v>0.70039939638137738</v>
      </c>
      <c r="Q77" s="14">
        <f t="shared" si="33"/>
        <v>3.4417626338180884E-5</v>
      </c>
      <c r="R77" s="17">
        <f t="shared" si="34"/>
        <v>0.96049004594181153</v>
      </c>
      <c r="V77" s="6"/>
      <c r="W77" s="1"/>
      <c r="X77" s="1"/>
      <c r="Z77" s="7"/>
    </row>
    <row r="78" spans="1:26" x14ac:dyDescent="0.25">
      <c r="A78" s="3">
        <v>75</v>
      </c>
      <c r="B78" s="3">
        <v>0.83399999999999996</v>
      </c>
      <c r="C78" s="3">
        <v>0.81799999999999995</v>
      </c>
      <c r="D78" s="3">
        <v>0.91</v>
      </c>
      <c r="E78" s="3">
        <v>0.93</v>
      </c>
      <c r="F78" s="3">
        <f t="shared" si="25"/>
        <v>0.82599999999999996</v>
      </c>
      <c r="G78" s="4">
        <f t="shared" si="26"/>
        <v>1.9559902200489015E-2</v>
      </c>
      <c r="H78" s="3">
        <f t="shared" si="27"/>
        <v>0.92</v>
      </c>
      <c r="I78" s="4">
        <f t="shared" si="28"/>
        <v>2.1505376344086041E-2</v>
      </c>
      <c r="J78" s="3">
        <f t="shared" si="29"/>
        <v>9.4000000000000083E-2</v>
      </c>
      <c r="L78">
        <f t="shared" si="40"/>
        <v>75</v>
      </c>
      <c r="M78">
        <f t="shared" si="40"/>
        <v>85</v>
      </c>
      <c r="N78" s="15">
        <f t="shared" si="30"/>
        <v>5.1363636363636043E-4</v>
      </c>
      <c r="O78" s="1">
        <f t="shared" si="31"/>
        <v>10.452510452510388</v>
      </c>
      <c r="P78" s="1">
        <f t="shared" si="32"/>
        <v>0.68322171057825676</v>
      </c>
      <c r="Q78" s="14">
        <f t="shared" si="33"/>
        <v>3.3573514857815526E-5</v>
      </c>
      <c r="R78" s="17">
        <f t="shared" si="34"/>
        <v>0.96297134238311344</v>
      </c>
      <c r="V78" s="6"/>
      <c r="W78" s="1"/>
      <c r="X78" s="1"/>
      <c r="Z78" s="7"/>
    </row>
    <row r="79" spans="1:26" x14ac:dyDescent="0.25">
      <c r="A79" s="3">
        <v>76</v>
      </c>
      <c r="B79" s="3">
        <v>0.83199999999999996</v>
      </c>
      <c r="C79" s="3">
        <v>0.81599999999999995</v>
      </c>
      <c r="D79" s="3">
        <v>0.90900000000000003</v>
      </c>
      <c r="E79" s="3">
        <v>0.93</v>
      </c>
      <c r="F79" s="3">
        <f t="shared" si="25"/>
        <v>0.82399999999999995</v>
      </c>
      <c r="G79" s="4">
        <f t="shared" si="26"/>
        <v>1.9607843137254919E-2</v>
      </c>
      <c r="H79" s="3">
        <f t="shared" si="27"/>
        <v>0.91949999999999998</v>
      </c>
      <c r="I79" s="4">
        <f t="shared" si="28"/>
        <v>2.2580645161290342E-2</v>
      </c>
      <c r="J79" s="3">
        <f t="shared" si="29"/>
        <v>9.5500000000000029E-2</v>
      </c>
      <c r="L79">
        <f t="shared" si="40"/>
        <v>76</v>
      </c>
      <c r="M79">
        <f t="shared" si="40"/>
        <v>86</v>
      </c>
      <c r="N79" s="15">
        <f t="shared" si="30"/>
        <v>4.6818181818181393E-4</v>
      </c>
      <c r="O79" s="1">
        <f t="shared" si="31"/>
        <v>9.5275095275094426</v>
      </c>
      <c r="P79" s="1">
        <f t="shared" si="32"/>
        <v>0.48849235695639276</v>
      </c>
      <c r="Q79" s="14">
        <f t="shared" si="33"/>
        <v>2.4004514420837134E-5</v>
      </c>
      <c r="R79" s="17">
        <f t="shared" si="34"/>
        <v>0.97688766114181147</v>
      </c>
      <c r="V79" s="6"/>
      <c r="W79" s="1"/>
      <c r="X79" s="1"/>
      <c r="Z79" s="7"/>
    </row>
    <row r="80" spans="1:26" x14ac:dyDescent="0.25">
      <c r="A80" s="3">
        <v>77</v>
      </c>
      <c r="B80" s="3">
        <v>0.83099999999999996</v>
      </c>
      <c r="C80" s="3">
        <v>0.81499999999999995</v>
      </c>
      <c r="D80" s="3">
        <v>0.90900000000000003</v>
      </c>
      <c r="E80" s="3">
        <v>0.92900000000000005</v>
      </c>
      <c r="F80" s="3">
        <f t="shared" si="25"/>
        <v>0.82299999999999995</v>
      </c>
      <c r="G80" s="4">
        <f t="shared" si="26"/>
        <v>1.9631901840490816E-2</v>
      </c>
      <c r="H80" s="3">
        <f t="shared" si="27"/>
        <v>0.91900000000000004</v>
      </c>
      <c r="I80" s="4">
        <f t="shared" si="28"/>
        <v>2.1528525296017242E-2</v>
      </c>
      <c r="J80" s="3">
        <f t="shared" si="29"/>
        <v>9.6000000000000085E-2</v>
      </c>
      <c r="L80">
        <f t="shared" si="40"/>
        <v>77</v>
      </c>
      <c r="M80">
        <f t="shared" si="40"/>
        <v>87</v>
      </c>
      <c r="N80" s="15">
        <f t="shared" si="30"/>
        <v>4.4999999999999787E-4</v>
      </c>
      <c r="O80" s="1">
        <f t="shared" si="31"/>
        <v>9.1575091575091161</v>
      </c>
      <c r="P80" s="1">
        <f t="shared" si="32"/>
        <v>0.56770244075428511</v>
      </c>
      <c r="Q80" s="14">
        <f t="shared" si="33"/>
        <v>2.7896897938665567E-5</v>
      </c>
      <c r="R80" s="17">
        <f t="shared" si="34"/>
        <v>0.96656804733728729</v>
      </c>
      <c r="V80" s="6"/>
      <c r="W80" s="1"/>
      <c r="X80" s="1"/>
      <c r="Z80" s="7"/>
    </row>
    <row r="81" spans="1:26" x14ac:dyDescent="0.25">
      <c r="A81" s="3">
        <v>78</v>
      </c>
      <c r="B81" s="3">
        <v>0.83</v>
      </c>
      <c r="C81" s="3">
        <v>0.81399999999999995</v>
      </c>
      <c r="D81" s="3">
        <v>0.90800000000000003</v>
      </c>
      <c r="E81" s="3">
        <v>0.92800000000000005</v>
      </c>
      <c r="F81" s="3">
        <f t="shared" si="25"/>
        <v>0.82199999999999995</v>
      </c>
      <c r="G81" s="4">
        <f t="shared" si="26"/>
        <v>1.9656019656019676E-2</v>
      </c>
      <c r="H81" s="3">
        <f t="shared" si="27"/>
        <v>0.91800000000000004</v>
      </c>
      <c r="I81" s="4">
        <f t="shared" si="28"/>
        <v>2.1551724137931053E-2</v>
      </c>
      <c r="J81" s="3">
        <f t="shared" si="29"/>
        <v>9.6000000000000085E-2</v>
      </c>
      <c r="L81">
        <f t="shared" si="40"/>
        <v>78</v>
      </c>
      <c r="M81">
        <f t="shared" si="40"/>
        <v>88</v>
      </c>
      <c r="N81" s="15">
        <f t="shared" si="30"/>
        <v>4.6363636363636599E-4</v>
      </c>
      <c r="O81" s="1">
        <f t="shared" si="31"/>
        <v>9.4350094350094835</v>
      </c>
      <c r="P81" s="1">
        <f t="shared" si="32"/>
        <v>0.56518490089603812</v>
      </c>
      <c r="Q81" s="14">
        <f t="shared" si="33"/>
        <v>2.7773186030031315E-5</v>
      </c>
      <c r="R81" s="17">
        <f t="shared" si="34"/>
        <v>0.96871508379889182</v>
      </c>
      <c r="V81" s="6"/>
      <c r="W81" s="1"/>
      <c r="X81" s="1"/>
      <c r="Z81" s="7"/>
    </row>
    <row r="82" spans="1:26" x14ac:dyDescent="0.25">
      <c r="A82" s="3">
        <v>79</v>
      </c>
      <c r="B82" s="3">
        <v>0.82899999999999996</v>
      </c>
      <c r="C82" s="3">
        <v>0.81299999999999994</v>
      </c>
      <c r="D82" s="3">
        <v>0.90700000000000003</v>
      </c>
      <c r="E82" s="3">
        <v>0.92800000000000005</v>
      </c>
      <c r="F82" s="3">
        <f t="shared" si="25"/>
        <v>0.82099999999999995</v>
      </c>
      <c r="G82" s="4">
        <f t="shared" si="26"/>
        <v>1.9680196801968038E-2</v>
      </c>
      <c r="H82" s="3">
        <f t="shared" si="27"/>
        <v>0.91749999999999998</v>
      </c>
      <c r="I82" s="4">
        <f t="shared" si="28"/>
        <v>2.2629310344827604E-2</v>
      </c>
      <c r="J82" s="3">
        <f t="shared" si="29"/>
        <v>9.650000000000003E-2</v>
      </c>
      <c r="L82">
        <f t="shared" si="40"/>
        <v>79</v>
      </c>
      <c r="M82">
        <f t="shared" si="40"/>
        <v>89</v>
      </c>
      <c r="N82" s="15">
        <f t="shared" si="30"/>
        <v>4.3181818181818371E-4</v>
      </c>
      <c r="O82" s="1">
        <f t="shared" si="31"/>
        <v>8.7875087875088287</v>
      </c>
      <c r="P82" s="1">
        <f t="shared" si="32"/>
        <v>0.54723792717458741</v>
      </c>
      <c r="Q82" s="14">
        <f t="shared" si="33"/>
        <v>2.6891271741359219E-5</v>
      </c>
      <c r="R82" s="17">
        <f t="shared" si="34"/>
        <v>0.96627408993576702</v>
      </c>
      <c r="V82" s="6"/>
      <c r="W82" s="1"/>
      <c r="X82" s="1"/>
      <c r="Z82" s="7"/>
    </row>
    <row r="83" spans="1:26" x14ac:dyDescent="0.25">
      <c r="A83" s="3">
        <v>80</v>
      </c>
      <c r="B83" s="3">
        <v>0.82699999999999996</v>
      </c>
      <c r="C83" s="3">
        <v>0.81200000000000006</v>
      </c>
      <c r="D83" s="3">
        <v>0.90700000000000003</v>
      </c>
      <c r="E83" s="3">
        <v>0.92700000000000005</v>
      </c>
      <c r="F83" s="3">
        <f t="shared" si="25"/>
        <v>0.81950000000000001</v>
      </c>
      <c r="G83" s="4">
        <f t="shared" si="26"/>
        <v>1.8472906403940764E-2</v>
      </c>
      <c r="H83" s="3">
        <f t="shared" si="27"/>
        <v>0.91700000000000004</v>
      </c>
      <c r="I83" s="4">
        <f t="shared" si="28"/>
        <v>2.157497303128373E-2</v>
      </c>
      <c r="J83" s="3">
        <f t="shared" si="29"/>
        <v>9.7500000000000031E-2</v>
      </c>
      <c r="L83">
        <f t="shared" si="40"/>
        <v>80</v>
      </c>
      <c r="M83">
        <f t="shared" si="40"/>
        <v>90</v>
      </c>
      <c r="N83" s="15">
        <f t="shared" si="30"/>
        <v>4.272727272727317E-4</v>
      </c>
      <c r="O83" s="1">
        <f t="shared" si="31"/>
        <v>8.6950086950087861</v>
      </c>
      <c r="P83" s="1">
        <f t="shared" si="32"/>
        <v>0.51961308895892167</v>
      </c>
      <c r="Q83" s="14">
        <f t="shared" si="33"/>
        <v>2.5533787191441403E-5</v>
      </c>
      <c r="R83" s="17">
        <f t="shared" si="34"/>
        <v>0.96885964912281264</v>
      </c>
      <c r="V83" s="6"/>
      <c r="W83" s="1"/>
      <c r="X83" s="1"/>
      <c r="Z83" s="7"/>
    </row>
    <row r="84" spans="1:26" x14ac:dyDescent="0.25">
      <c r="A84" s="3">
        <v>81</v>
      </c>
      <c r="B84" s="3">
        <v>0.82599999999999996</v>
      </c>
      <c r="C84" s="3">
        <v>0.81</v>
      </c>
      <c r="D84" s="3">
        <v>0.90600000000000003</v>
      </c>
      <c r="E84" s="3">
        <v>0.92600000000000005</v>
      </c>
      <c r="F84" s="3">
        <f t="shared" si="25"/>
        <v>0.81800000000000006</v>
      </c>
      <c r="G84" s="4">
        <f t="shared" si="26"/>
        <v>1.9753086419752965E-2</v>
      </c>
      <c r="H84" s="3">
        <f t="shared" si="27"/>
        <v>0.91600000000000004</v>
      </c>
      <c r="I84" s="4">
        <f t="shared" si="28"/>
        <v>2.1598272138228961E-2</v>
      </c>
      <c r="J84" s="3">
        <f t="shared" si="29"/>
        <v>9.7999999999999976E-2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0.82499999999999996</v>
      </c>
      <c r="C85" s="3">
        <v>0.80900000000000005</v>
      </c>
      <c r="D85" s="3">
        <v>0.90500000000000003</v>
      </c>
      <c r="E85" s="3">
        <v>0.92500000000000004</v>
      </c>
      <c r="F85" s="3">
        <f t="shared" si="25"/>
        <v>0.81699999999999995</v>
      </c>
      <c r="G85" s="4">
        <f t="shared" si="26"/>
        <v>1.9777503090234738E-2</v>
      </c>
      <c r="H85" s="3">
        <f t="shared" si="27"/>
        <v>0.91500000000000004</v>
      </c>
      <c r="I85" s="4">
        <f t="shared" si="28"/>
        <v>2.162162162162164E-2</v>
      </c>
      <c r="J85" s="3">
        <f t="shared" si="29"/>
        <v>9.8000000000000087E-2</v>
      </c>
    </row>
    <row r="86" spans="1:26" x14ac:dyDescent="0.25">
      <c r="A86" s="3">
        <v>83</v>
      </c>
      <c r="B86" s="3">
        <v>0.82299999999999995</v>
      </c>
      <c r="C86" s="3">
        <v>0.80800000000000005</v>
      </c>
      <c r="D86" s="3">
        <v>0.90400000000000003</v>
      </c>
      <c r="E86" s="3">
        <v>0.92400000000000004</v>
      </c>
      <c r="F86" s="3">
        <f t="shared" si="25"/>
        <v>0.8155</v>
      </c>
      <c r="G86" s="4">
        <f t="shared" si="26"/>
        <v>1.8564356435643442E-2</v>
      </c>
      <c r="H86" s="3">
        <f t="shared" si="27"/>
        <v>0.91400000000000003</v>
      </c>
      <c r="I86" s="4">
        <f t="shared" si="28"/>
        <v>2.1645021645021665E-2</v>
      </c>
      <c r="J86" s="3">
        <f t="shared" si="29"/>
        <v>9.8500000000000032E-2</v>
      </c>
    </row>
    <row r="87" spans="1:26" x14ac:dyDescent="0.25">
      <c r="A87" s="3">
        <v>84</v>
      </c>
      <c r="B87" s="3">
        <v>0.82199999999999995</v>
      </c>
      <c r="C87" s="3">
        <v>0.80600000000000005</v>
      </c>
      <c r="D87" s="3">
        <v>0.90400000000000003</v>
      </c>
      <c r="E87" s="3">
        <v>0.92300000000000004</v>
      </c>
      <c r="F87" s="3">
        <f t="shared" si="25"/>
        <v>0.81400000000000006</v>
      </c>
      <c r="G87" s="4">
        <f t="shared" si="26"/>
        <v>1.9851116625310052E-2</v>
      </c>
      <c r="H87" s="3">
        <f t="shared" si="27"/>
        <v>0.91349999999999998</v>
      </c>
      <c r="I87" s="4">
        <f t="shared" si="28"/>
        <v>2.0585048754062855E-2</v>
      </c>
      <c r="J87" s="3">
        <f t="shared" si="29"/>
        <v>9.9499999999999922E-2</v>
      </c>
    </row>
    <row r="88" spans="1:26" x14ac:dyDescent="0.25">
      <c r="A88" s="3">
        <v>85</v>
      </c>
      <c r="B88" s="3">
        <v>0.82099999999999995</v>
      </c>
      <c r="C88" s="3">
        <v>0.80500000000000005</v>
      </c>
      <c r="D88" s="3">
        <v>0.90300000000000002</v>
      </c>
      <c r="E88" s="3">
        <v>0.92200000000000004</v>
      </c>
      <c r="F88" s="3">
        <f t="shared" si="25"/>
        <v>0.81299999999999994</v>
      </c>
      <c r="G88" s="4">
        <f t="shared" si="26"/>
        <v>1.9875776397515407E-2</v>
      </c>
      <c r="H88" s="3">
        <f t="shared" si="27"/>
        <v>0.91250000000000009</v>
      </c>
      <c r="I88" s="4">
        <f t="shared" si="28"/>
        <v>2.0607375271149694E-2</v>
      </c>
      <c r="J88" s="3">
        <f t="shared" si="29"/>
        <v>9.9500000000000144E-2</v>
      </c>
    </row>
    <row r="89" spans="1:26" x14ac:dyDescent="0.25">
      <c r="A89" s="3">
        <v>86</v>
      </c>
      <c r="B89" s="3">
        <v>0.82</v>
      </c>
      <c r="C89" s="3">
        <v>0.80400000000000005</v>
      </c>
      <c r="D89" s="3">
        <v>0.90200000000000002</v>
      </c>
      <c r="E89" s="3">
        <v>0.92200000000000004</v>
      </c>
      <c r="F89" s="3">
        <f t="shared" si="25"/>
        <v>0.81200000000000006</v>
      </c>
      <c r="G89" s="4">
        <f t="shared" si="26"/>
        <v>1.9900497512437689E-2</v>
      </c>
      <c r="H89" s="3">
        <f t="shared" si="27"/>
        <v>0.91200000000000003</v>
      </c>
      <c r="I89" s="4">
        <f t="shared" si="28"/>
        <v>2.1691973969631254E-2</v>
      </c>
      <c r="J89" s="3">
        <f t="shared" si="29"/>
        <v>9.9999999999999978E-2</v>
      </c>
      <c r="N89">
        <f t="array" ref="N89:O93">LINEST(J3:J12,A3:A12,TRUE,TRUE)</f>
        <v>2.1939393939393805E-3</v>
      </c>
      <c r="O89">
        <v>1.4327272727272777E-2</v>
      </c>
    </row>
    <row r="90" spans="1:26" x14ac:dyDescent="0.25">
      <c r="A90" s="3">
        <v>87</v>
      </c>
      <c r="B90" s="3">
        <v>0.81899999999999995</v>
      </c>
      <c r="C90" s="3">
        <v>0.80300000000000005</v>
      </c>
      <c r="D90" s="3">
        <v>0.90100000000000002</v>
      </c>
      <c r="E90" s="3">
        <v>0.92100000000000004</v>
      </c>
      <c r="F90" s="3">
        <f t="shared" si="25"/>
        <v>0.81099999999999994</v>
      </c>
      <c r="G90" s="4">
        <f t="shared" si="26"/>
        <v>1.992528019925268E-2</v>
      </c>
      <c r="H90" s="3">
        <f t="shared" si="27"/>
        <v>0.91100000000000003</v>
      </c>
      <c r="I90" s="4">
        <f t="shared" si="28"/>
        <v>2.1715526601520107E-2</v>
      </c>
      <c r="J90" s="3">
        <f t="shared" si="29"/>
        <v>0.10000000000000009</v>
      </c>
      <c r="N90">
        <v>1.8666519086390061E-4</v>
      </c>
      <c r="O90">
        <v>9.9651942489211343E-4</v>
      </c>
    </row>
    <row r="91" spans="1:26" x14ac:dyDescent="0.25">
      <c r="A91" s="3">
        <v>88</v>
      </c>
      <c r="B91" s="3">
        <v>0.81699999999999995</v>
      </c>
      <c r="C91" s="3">
        <v>0.80200000000000005</v>
      </c>
      <c r="D91" s="3">
        <v>0.90100000000000002</v>
      </c>
      <c r="E91" s="3">
        <v>0.92</v>
      </c>
      <c r="F91" s="3">
        <f t="shared" si="25"/>
        <v>0.8095</v>
      </c>
      <c r="G91" s="4">
        <f t="shared" si="26"/>
        <v>1.8703241895261721E-2</v>
      </c>
      <c r="H91" s="3">
        <f t="shared" si="27"/>
        <v>0.91050000000000009</v>
      </c>
      <c r="I91" s="4">
        <f t="shared" si="28"/>
        <v>2.0652173913043494E-2</v>
      </c>
      <c r="J91" s="3">
        <f t="shared" si="29"/>
        <v>0.10100000000000009</v>
      </c>
      <c r="N91">
        <v>0.94525834397293607</v>
      </c>
      <c r="O91">
        <v>1.6954707936502934E-3</v>
      </c>
    </row>
    <row r="92" spans="1:26" x14ac:dyDescent="0.25">
      <c r="A92" s="3">
        <v>89</v>
      </c>
      <c r="B92" s="3">
        <v>0.81599999999999995</v>
      </c>
      <c r="C92" s="3">
        <v>0.80100000000000005</v>
      </c>
      <c r="D92" s="3">
        <v>0.9</v>
      </c>
      <c r="E92" s="3">
        <v>0.91900000000000004</v>
      </c>
      <c r="F92" s="3">
        <f t="shared" si="25"/>
        <v>0.8085</v>
      </c>
      <c r="G92" s="4">
        <f t="shared" si="26"/>
        <v>1.8726591760299501E-2</v>
      </c>
      <c r="H92" s="3">
        <f t="shared" si="27"/>
        <v>0.90949999999999998</v>
      </c>
      <c r="I92" s="4">
        <f t="shared" si="28"/>
        <v>2.0674646354733425E-2</v>
      </c>
      <c r="J92" s="3">
        <f t="shared" si="29"/>
        <v>0.10099999999999998</v>
      </c>
      <c r="N92">
        <v>138.14099354328732</v>
      </c>
      <c r="O92">
        <v>8</v>
      </c>
    </row>
    <row r="93" spans="1:26" x14ac:dyDescent="0.25">
      <c r="A93" s="3">
        <v>90</v>
      </c>
      <c r="B93" s="3">
        <v>0.81399999999999995</v>
      </c>
      <c r="C93" s="3">
        <v>0.79900000000000004</v>
      </c>
      <c r="D93" s="3">
        <v>0.89900000000000002</v>
      </c>
      <c r="E93" s="3">
        <v>0.91800000000000004</v>
      </c>
      <c r="F93" s="3">
        <f t="shared" si="25"/>
        <v>0.80649999999999999</v>
      </c>
      <c r="G93" s="4">
        <f t="shared" si="26"/>
        <v>1.8773466833541804E-2</v>
      </c>
      <c r="H93" s="3">
        <f t="shared" si="27"/>
        <v>0.90850000000000009</v>
      </c>
      <c r="I93" s="4">
        <f t="shared" si="28"/>
        <v>2.0697167755991303E-2</v>
      </c>
      <c r="J93" s="3">
        <f t="shared" si="29"/>
        <v>0.10200000000000009</v>
      </c>
      <c r="N93">
        <v>3.9710303030302538E-4</v>
      </c>
      <c r="O93">
        <v>2.2996969696969248E-5</v>
      </c>
    </row>
  </sheetData>
  <mergeCells count="2">
    <mergeCell ref="L1:R1"/>
    <mergeCell ref="T1:Z1"/>
  </mergeCells>
  <conditionalFormatting sqref="O84:P84">
    <cfRule type="top10" dxfId="61" priority="4" rank="1"/>
  </conditionalFormatting>
  <conditionalFormatting sqref="W84:X84">
    <cfRule type="top10" dxfId="60" priority="3" rank="1"/>
  </conditionalFormatting>
  <conditionalFormatting sqref="O23:P83">
    <cfRule type="top10" dxfId="27" priority="2" rank="1"/>
  </conditionalFormatting>
  <conditionalFormatting sqref="W23:X83">
    <cfRule type="top10" dxfId="26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93"/>
  <sheetViews>
    <sheetView topLeftCell="L1" zoomScale="115" zoomScaleNormal="115" workbookViewId="0">
      <selection activeCell="L84" sqref="L84:S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1.012</v>
      </c>
      <c r="C3" s="3">
        <v>0.999</v>
      </c>
      <c r="D3" s="3">
        <v>1.02</v>
      </c>
      <c r="E3" s="3">
        <v>1.03</v>
      </c>
      <c r="F3" s="3">
        <f>AVERAGE(B3:C3)</f>
        <v>1.0055000000000001</v>
      </c>
      <c r="G3" s="4">
        <f>ABS((C3-B3)/C3)</f>
        <v>1.3013013013013025E-2</v>
      </c>
      <c r="H3" s="3">
        <f>AVERAGE(D3:E3)</f>
        <v>1.0249999999999999</v>
      </c>
      <c r="I3" s="4">
        <f>ABS((E3-D3)/E3)</f>
        <v>9.7087378640776777E-3</v>
      </c>
      <c r="J3" s="3">
        <f>H3-F3</f>
        <v>1.9499999999999851E-2</v>
      </c>
      <c r="L3" s="14">
        <v>0</v>
      </c>
      <c r="M3" s="14">
        <v>10</v>
      </c>
      <c r="N3" s="15">
        <f>LINEST(J3:J13,A3:A13,TRUE,FALSE)</f>
        <v>7.272727272727269E-4</v>
      </c>
      <c r="O3" s="16">
        <f>((((N3/13650)/0.3)*0.0001)/0.0012)*1000000000</f>
        <v>14.800014800014795</v>
      </c>
      <c r="P3" s="16">
        <f>((((Q3/13650)/0.3)*0.0001)/0.0012)*1000000000</f>
        <v>2.2741565736221632</v>
      </c>
      <c r="Q3" s="14">
        <f>(STEYX(J3:J13,A3:A13))/(STDEV(A3:A13)*SQRT(COUNT(A3:A13)-1))</f>
        <v>1.1175205402779309E-4</v>
      </c>
      <c r="R3" s="17">
        <f>RSQ(J3:J13,A3:A13)</f>
        <v>0.82474226804123607</v>
      </c>
      <c r="S3" s="14"/>
      <c r="T3" s="14">
        <v>0</v>
      </c>
      <c r="U3" s="14">
        <v>20</v>
      </c>
      <c r="V3" s="15">
        <f>LINEST(J3:J23,A3:A23,TRUE,FALSE)</f>
        <v>1.108441558441559E-3</v>
      </c>
      <c r="W3" s="16">
        <f>((((V3/13650)/0.3)*0.0001)/0.0012)*1000000000</f>
        <v>22.556808271094003</v>
      </c>
      <c r="X3" s="16">
        <f>((((Y3/13650)/0.3)*0.0001)/0.0012)*1000000000</f>
        <v>1.5070003932394496</v>
      </c>
      <c r="Y3" s="14">
        <f>(STEYX(J3:J23,A3:A23))/(STDEV(A3:A23)*SQRT(COUNT(A3:A23)-1))</f>
        <v>7.4053999323786526E-5</v>
      </c>
      <c r="Z3" s="17">
        <f>RSQ(J3:J23,A3:A23)</f>
        <v>0.92182406610649659</v>
      </c>
    </row>
    <row r="4" spans="1:26" x14ac:dyDescent="0.25">
      <c r="A4" s="3">
        <v>1</v>
      </c>
      <c r="B4" s="3">
        <v>1.008</v>
      </c>
      <c r="C4" s="3">
        <v>0.99299999999999999</v>
      </c>
      <c r="D4" s="3">
        <v>1.0169999999999999</v>
      </c>
      <c r="E4" s="3">
        <v>1.02</v>
      </c>
      <c r="F4" s="3">
        <f t="shared" ref="F4:F67" si="0">AVERAGE(B4:C4)</f>
        <v>1.0004999999999999</v>
      </c>
      <c r="G4" s="4">
        <f t="shared" ref="G4:G67" si="1">ABS((C4-B4)/C4)</f>
        <v>1.5105740181268895E-2</v>
      </c>
      <c r="H4" s="3">
        <f t="shared" ref="H4:H67" si="2">AVERAGE(D4:E4)</f>
        <v>1.0185</v>
      </c>
      <c r="I4" s="4">
        <f t="shared" ref="I4:I67" si="3">ABS((E4-D4)/E4)</f>
        <v>2.9411764705883467E-3</v>
      </c>
      <c r="J4" s="3">
        <f t="shared" ref="J4:J67" si="4">H4-F4</f>
        <v>1.8000000000000016E-2</v>
      </c>
      <c r="L4" s="14">
        <f>L3+1</f>
        <v>1</v>
      </c>
      <c r="M4" s="14">
        <f>M3+1</f>
        <v>11</v>
      </c>
      <c r="N4" s="15">
        <f t="shared" ref="N4:N67" si="5">LINEST(J4:J14,A4:A14,TRUE,FALSE)</f>
        <v>6.6363636363634695E-4</v>
      </c>
      <c r="O4" s="16">
        <f t="shared" ref="O4:O67" si="6">((((N4/13650)/0.3)*0.0001)/0.0012)*1000000000</f>
        <v>13.505013505013167</v>
      </c>
      <c r="P4" s="16">
        <f t="shared" ref="P4:P67" si="7">((((Q4/13650)/0.3)*0.0001)/0.0012)*1000000000</f>
        <v>2.45972184299398</v>
      </c>
      <c r="Q4" s="14">
        <f t="shared" ref="Q4:Q67" si="8">(STEYX(J4:J14,A4:A14))/(STDEV(A4:A14)*SQRT(COUNT(A4:A14)-1))</f>
        <v>1.2087073136472414E-4</v>
      </c>
      <c r="R4" s="17">
        <f t="shared" ref="R4:R67" si="9">RSQ(J4:J14,A4:A14)</f>
        <v>0.77008670520229705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1.182467532467529E-3</v>
      </c>
      <c r="W4" s="16">
        <f t="shared" ref="W4:W67" si="11">((((V4/13650)/0.3)*0.0001)/0.0012)*1000000000</f>
        <v>24.063238348952567</v>
      </c>
      <c r="X4" s="16">
        <f t="shared" ref="X4:X67" si="12">((((Y4/13650)/0.3)*0.0001)/0.0012)*1000000000</f>
        <v>1.5042169178039133</v>
      </c>
      <c r="Y4" s="14">
        <f t="shared" ref="Y4:Y67" si="13">(STEYX(J4:J24,A4:A24))/(STDEV(A4:A24)*SQRT(COUNT(A4:A24)-1))</f>
        <v>7.3917219340884286E-5</v>
      </c>
      <c r="Z4" s="17">
        <f t="shared" ref="Z4:Z67" si="14">RSQ(J4:J24,A4:A24)</f>
        <v>0.93088646469636782</v>
      </c>
    </row>
    <row r="5" spans="1:26" x14ac:dyDescent="0.25">
      <c r="A5" s="3">
        <v>2</v>
      </c>
      <c r="B5" s="3">
        <v>1.006</v>
      </c>
      <c r="C5" s="3">
        <v>0.99</v>
      </c>
      <c r="D5" s="3">
        <v>1.016</v>
      </c>
      <c r="E5" s="3">
        <v>1.0189999999999999</v>
      </c>
      <c r="F5" s="3">
        <f t="shared" si="0"/>
        <v>0.998</v>
      </c>
      <c r="G5" s="4">
        <f t="shared" si="1"/>
        <v>1.6161616161616175E-2</v>
      </c>
      <c r="H5" s="3">
        <f t="shared" si="2"/>
        <v>1.0175000000000001</v>
      </c>
      <c r="I5" s="4">
        <f t="shared" si="3"/>
        <v>2.9440628066731028E-3</v>
      </c>
      <c r="J5" s="3">
        <f t="shared" si="4"/>
        <v>1.9500000000000073E-2</v>
      </c>
      <c r="L5" s="14">
        <f>L4+1</f>
        <v>2</v>
      </c>
      <c r="M5" s="14">
        <f t="shared" ref="M5:M68" si="15">M4+1</f>
        <v>12</v>
      </c>
      <c r="N5" s="15">
        <f t="shared" si="5"/>
        <v>5.5454545454543573E-4</v>
      </c>
      <c r="O5" s="16">
        <f t="shared" si="6"/>
        <v>11.285011285010903</v>
      </c>
      <c r="P5" s="16">
        <f t="shared" si="7"/>
        <v>1.8694276576786406</v>
      </c>
      <c r="Q5" s="14">
        <f t="shared" si="8"/>
        <v>9.186367509832838E-5</v>
      </c>
      <c r="R5" s="17">
        <f t="shared" si="9"/>
        <v>0.80193965517240196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1.210389610389607E-3</v>
      </c>
      <c r="W5" s="16">
        <f t="shared" si="11"/>
        <v>24.631453202881708</v>
      </c>
      <c r="X5" s="16">
        <f t="shared" si="12"/>
        <v>1.5209813458444594</v>
      </c>
      <c r="Y5" s="14">
        <f t="shared" si="13"/>
        <v>7.4741023334796723E-5</v>
      </c>
      <c r="Z5" s="17">
        <f t="shared" si="14"/>
        <v>0.93244688083702165</v>
      </c>
    </row>
    <row r="6" spans="1:26" x14ac:dyDescent="0.25">
      <c r="A6" s="3">
        <v>3</v>
      </c>
      <c r="B6" s="3">
        <v>1.0029999999999999</v>
      </c>
      <c r="C6" s="3">
        <v>0.98699999999999999</v>
      </c>
      <c r="D6" s="3">
        <v>1.0149999999999999</v>
      </c>
      <c r="E6" s="3">
        <v>1.02</v>
      </c>
      <c r="F6" s="3">
        <f t="shared" si="0"/>
        <v>0.99499999999999988</v>
      </c>
      <c r="G6" s="4">
        <f t="shared" si="1"/>
        <v>1.6210739614994835E-2</v>
      </c>
      <c r="H6" s="3">
        <f t="shared" si="2"/>
        <v>1.0175000000000001</v>
      </c>
      <c r="I6" s="4">
        <f t="shared" si="3"/>
        <v>4.9019607843138382E-3</v>
      </c>
      <c r="J6" s="3">
        <f t="shared" si="4"/>
        <v>2.2500000000000187E-2</v>
      </c>
      <c r="L6" s="14">
        <f t="shared" ref="L6:M21" si="17">L5+1</f>
        <v>3</v>
      </c>
      <c r="M6" s="14">
        <f t="shared" si="15"/>
        <v>13</v>
      </c>
      <c r="N6" s="15">
        <f t="shared" si="5"/>
        <v>5.5454545454542976E-4</v>
      </c>
      <c r="O6" s="16">
        <f t="shared" si="6"/>
        <v>11.285011285010782</v>
      </c>
      <c r="P6" s="16">
        <f t="shared" si="7"/>
        <v>1.8694276576785818</v>
      </c>
      <c r="Q6" s="14">
        <f t="shared" si="8"/>
        <v>9.1863675098325507E-5</v>
      </c>
      <c r="R6" s="17">
        <f t="shared" si="9"/>
        <v>0.80193965517240828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1.2389610389610362E-3</v>
      </c>
      <c r="W6" s="16">
        <f t="shared" si="11"/>
        <v>25.212882355739445</v>
      </c>
      <c r="X6" s="16">
        <f t="shared" si="12"/>
        <v>1.5167215183018363</v>
      </c>
      <c r="Y6" s="14">
        <f t="shared" si="13"/>
        <v>7.4531695409352222E-5</v>
      </c>
      <c r="Z6" s="17">
        <f t="shared" si="14"/>
        <v>0.9356659173154922</v>
      </c>
    </row>
    <row r="7" spans="1:26" x14ac:dyDescent="0.25">
      <c r="A7" s="3">
        <v>4</v>
      </c>
      <c r="B7" s="3">
        <v>1.002</v>
      </c>
      <c r="C7" s="3">
        <v>0.98599999999999999</v>
      </c>
      <c r="D7" s="3">
        <v>1.0149999999999999</v>
      </c>
      <c r="E7" s="3">
        <v>1.02</v>
      </c>
      <c r="F7" s="3">
        <f t="shared" si="0"/>
        <v>0.99399999999999999</v>
      </c>
      <c r="G7" s="4">
        <f t="shared" si="1"/>
        <v>1.6227180527383381E-2</v>
      </c>
      <c r="H7" s="3">
        <f t="shared" si="2"/>
        <v>1.0175000000000001</v>
      </c>
      <c r="I7" s="4">
        <f t="shared" si="3"/>
        <v>4.9019607843138382E-3</v>
      </c>
      <c r="J7" s="3">
        <f t="shared" si="4"/>
        <v>2.3500000000000076E-2</v>
      </c>
      <c r="L7" s="14">
        <f t="shared" si="17"/>
        <v>4</v>
      </c>
      <c r="M7" s="14">
        <f t="shared" si="15"/>
        <v>14</v>
      </c>
      <c r="N7" s="15">
        <f t="shared" si="5"/>
        <v>6.9090909090908112E-4</v>
      </c>
      <c r="O7" s="16">
        <f t="shared" si="6"/>
        <v>14.060014060013863</v>
      </c>
      <c r="P7" s="16">
        <f t="shared" si="7"/>
        <v>2.438761230533109</v>
      </c>
      <c r="Q7" s="14">
        <f t="shared" si="8"/>
        <v>1.1984072686839697E-4</v>
      </c>
      <c r="R7" s="17">
        <f t="shared" si="9"/>
        <v>0.78692098092642071</v>
      </c>
      <c r="S7" s="14"/>
      <c r="T7" s="14">
        <f t="shared" si="18"/>
        <v>4</v>
      </c>
      <c r="U7" s="14">
        <f t="shared" si="16"/>
        <v>24</v>
      </c>
      <c r="V7" s="15">
        <f t="shared" si="10"/>
        <v>1.2967532467532464E-3</v>
      </c>
      <c r="W7" s="16">
        <f t="shared" si="11"/>
        <v>26.388954960383529</v>
      </c>
      <c r="X7" s="16">
        <f t="shared" si="12"/>
        <v>1.4090901087714671</v>
      </c>
      <c r="Y7" s="14">
        <f t="shared" si="13"/>
        <v>6.924268794502988E-5</v>
      </c>
      <c r="Z7" s="17">
        <f t="shared" si="14"/>
        <v>0.94861046799279247</v>
      </c>
    </row>
    <row r="8" spans="1:26" x14ac:dyDescent="0.25">
      <c r="A8" s="3">
        <v>5</v>
      </c>
      <c r="B8" s="3">
        <v>1.0009999999999999</v>
      </c>
      <c r="C8" s="3">
        <v>0.98499999999999999</v>
      </c>
      <c r="D8" s="3">
        <v>1.014</v>
      </c>
      <c r="E8" s="3">
        <v>1.0189999999999999</v>
      </c>
      <c r="F8" s="3">
        <f t="shared" si="0"/>
        <v>0.99299999999999988</v>
      </c>
      <c r="G8" s="4">
        <f t="shared" si="1"/>
        <v>1.6243654822334926E-2</v>
      </c>
      <c r="H8" s="3">
        <f t="shared" si="2"/>
        <v>1.0165</v>
      </c>
      <c r="I8" s="4">
        <f t="shared" si="3"/>
        <v>4.9067713444552446E-3</v>
      </c>
      <c r="J8" s="3">
        <f t="shared" si="4"/>
        <v>2.3500000000000076E-2</v>
      </c>
      <c r="L8" s="14">
        <f t="shared" si="17"/>
        <v>5</v>
      </c>
      <c r="M8" s="14">
        <f t="shared" si="15"/>
        <v>15</v>
      </c>
      <c r="N8" s="15">
        <f t="shared" si="5"/>
        <v>8.6818181818181135E-4</v>
      </c>
      <c r="O8" s="16">
        <f t="shared" si="6"/>
        <v>17.667517667517529</v>
      </c>
      <c r="P8" s="16">
        <f t="shared" si="7"/>
        <v>2.705441029960344</v>
      </c>
      <c r="Q8" s="14">
        <f t="shared" si="8"/>
        <v>1.3294537221225129E-4</v>
      </c>
      <c r="R8" s="17">
        <f t="shared" si="9"/>
        <v>0.82573562698053027</v>
      </c>
      <c r="S8" s="14"/>
      <c r="T8" s="14">
        <f t="shared" si="18"/>
        <v>5</v>
      </c>
      <c r="U8" s="14">
        <f t="shared" si="16"/>
        <v>25</v>
      </c>
      <c r="V8" s="15">
        <f t="shared" si="10"/>
        <v>1.3701298701298728E-3</v>
      </c>
      <c r="W8" s="16">
        <f t="shared" si="11"/>
        <v>27.882170739313651</v>
      </c>
      <c r="X8" s="16">
        <f t="shared" si="12"/>
        <v>1.2666489830730956</v>
      </c>
      <c r="Y8" s="14">
        <f t="shared" si="13"/>
        <v>6.2243131028211901E-5</v>
      </c>
      <c r="Z8" s="17">
        <f t="shared" si="14"/>
        <v>0.9622680658961581</v>
      </c>
    </row>
    <row r="9" spans="1:26" x14ac:dyDescent="0.25">
      <c r="A9" s="3">
        <v>6</v>
      </c>
      <c r="B9" s="3">
        <v>1</v>
      </c>
      <c r="C9" s="3">
        <v>0.98299999999999998</v>
      </c>
      <c r="D9" s="3">
        <v>1.014</v>
      </c>
      <c r="E9" s="3">
        <v>1.018</v>
      </c>
      <c r="F9" s="3">
        <f t="shared" si="0"/>
        <v>0.99150000000000005</v>
      </c>
      <c r="G9" s="4">
        <f t="shared" si="1"/>
        <v>1.729399796541202E-2</v>
      </c>
      <c r="H9" s="3">
        <f t="shared" si="2"/>
        <v>1.016</v>
      </c>
      <c r="I9" s="4">
        <f t="shared" si="3"/>
        <v>3.9292730844793745E-3</v>
      </c>
      <c r="J9" s="3">
        <f t="shared" si="4"/>
        <v>2.4499999999999966E-2</v>
      </c>
      <c r="L9" s="14">
        <f t="shared" si="17"/>
        <v>6</v>
      </c>
      <c r="M9" s="14">
        <f t="shared" si="15"/>
        <v>16</v>
      </c>
      <c r="N9" s="15">
        <f t="shared" si="5"/>
        <v>1.0272727272727222E-3</v>
      </c>
      <c r="O9" s="16">
        <f t="shared" si="6"/>
        <v>20.905020905020805</v>
      </c>
      <c r="P9" s="16">
        <f t="shared" si="7"/>
        <v>2.8433645079361263</v>
      </c>
      <c r="Q9" s="14">
        <f t="shared" si="8"/>
        <v>1.3972293191998124E-4</v>
      </c>
      <c r="R9" s="17">
        <f t="shared" si="9"/>
        <v>0.85726753944276601</v>
      </c>
      <c r="S9" s="14"/>
      <c r="T9" s="14">
        <f t="shared" si="18"/>
        <v>6</v>
      </c>
      <c r="U9" s="14">
        <f t="shared" si="16"/>
        <v>26</v>
      </c>
      <c r="V9" s="15">
        <f t="shared" si="10"/>
        <v>1.4298701298701339E-3</v>
      </c>
      <c r="W9" s="16">
        <f t="shared" si="11"/>
        <v>29.09788624074347</v>
      </c>
      <c r="X9" s="16">
        <f t="shared" si="12"/>
        <v>1.1431437218473828</v>
      </c>
      <c r="Y9" s="14">
        <f t="shared" si="13"/>
        <v>5.6174082491580381E-5</v>
      </c>
      <c r="Z9" s="17">
        <f t="shared" si="14"/>
        <v>0.97151081481441914</v>
      </c>
    </row>
    <row r="10" spans="1:26" x14ac:dyDescent="0.25">
      <c r="A10" s="3">
        <v>7</v>
      </c>
      <c r="B10" s="3">
        <v>0.999</v>
      </c>
      <c r="C10" s="3">
        <v>0.98199999999999998</v>
      </c>
      <c r="D10" s="3">
        <v>1.014</v>
      </c>
      <c r="E10" s="3">
        <v>1.0169999999999999</v>
      </c>
      <c r="F10" s="3">
        <f t="shared" si="0"/>
        <v>0.99049999999999994</v>
      </c>
      <c r="G10" s="4">
        <f t="shared" si="1"/>
        <v>1.7311608961303477E-2</v>
      </c>
      <c r="H10" s="3">
        <f t="shared" si="2"/>
        <v>1.0154999999999998</v>
      </c>
      <c r="I10" s="4">
        <f t="shared" si="3"/>
        <v>2.949852507374525E-3</v>
      </c>
      <c r="J10" s="3">
        <f t="shared" si="4"/>
        <v>2.4999999999999911E-2</v>
      </c>
      <c r="L10" s="14">
        <f t="shared" si="17"/>
        <v>7</v>
      </c>
      <c r="M10" s="14">
        <f t="shared" si="15"/>
        <v>17</v>
      </c>
      <c r="N10" s="15">
        <f t="shared" si="5"/>
        <v>1.2318181818181896E-3</v>
      </c>
      <c r="O10" s="16">
        <f t="shared" si="6"/>
        <v>25.067525067525228</v>
      </c>
      <c r="P10" s="16">
        <f t="shared" si="7"/>
        <v>2.7124599573867432</v>
      </c>
      <c r="Q10" s="14">
        <f t="shared" si="8"/>
        <v>1.3329028230598454E-4</v>
      </c>
      <c r="R10" s="17">
        <f t="shared" si="9"/>
        <v>0.90466863759546523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1.507792207792212E-3</v>
      </c>
      <c r="W10" s="16">
        <f t="shared" si="11"/>
        <v>30.683602112173631</v>
      </c>
      <c r="X10" s="16">
        <f t="shared" si="12"/>
        <v>1.004128085650529</v>
      </c>
      <c r="Y10" s="14">
        <f t="shared" si="13"/>
        <v>4.9342854128866982E-5</v>
      </c>
      <c r="Z10" s="17">
        <f t="shared" si="14"/>
        <v>0.98005790048339225</v>
      </c>
    </row>
    <row r="11" spans="1:26" x14ac:dyDescent="0.25">
      <c r="A11" s="3">
        <v>8</v>
      </c>
      <c r="B11" s="3">
        <v>1</v>
      </c>
      <c r="C11" s="3">
        <v>0.97899999999999998</v>
      </c>
      <c r="D11" s="3">
        <v>1.0129999999999999</v>
      </c>
      <c r="E11" s="3">
        <v>1.016</v>
      </c>
      <c r="F11" s="3">
        <f t="shared" si="0"/>
        <v>0.98950000000000005</v>
      </c>
      <c r="G11" s="4">
        <f t="shared" si="1"/>
        <v>2.1450459652706862E-2</v>
      </c>
      <c r="H11" s="3">
        <f t="shared" si="2"/>
        <v>1.0145</v>
      </c>
      <c r="I11" s="4">
        <f t="shared" si="3"/>
        <v>2.9527559055119229E-3</v>
      </c>
      <c r="J11" s="3">
        <f t="shared" si="4"/>
        <v>2.4999999999999911E-2</v>
      </c>
      <c r="L11" s="14">
        <f t="shared" si="17"/>
        <v>8</v>
      </c>
      <c r="M11" s="14">
        <f t="shared" si="15"/>
        <v>18</v>
      </c>
      <c r="N11" s="15">
        <f t="shared" si="5"/>
        <v>1.445454545454556E-3</v>
      </c>
      <c r="O11" s="16">
        <f t="shared" si="6"/>
        <v>29.415029415029629</v>
      </c>
      <c r="P11" s="16">
        <f t="shared" si="7"/>
        <v>2.2733203328976463</v>
      </c>
      <c r="Q11" s="14">
        <f t="shared" si="8"/>
        <v>1.1171096115859033E-4</v>
      </c>
      <c r="R11" s="17">
        <f t="shared" si="9"/>
        <v>0.9489864864864842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1.5876623376623411E-3</v>
      </c>
      <c r="W11" s="16">
        <f t="shared" si="11"/>
        <v>32.30896088038952</v>
      </c>
      <c r="X11" s="16">
        <f t="shared" si="12"/>
        <v>0.87132315750970002</v>
      </c>
      <c r="Y11" s="14">
        <f t="shared" si="13"/>
        <v>4.2816819960026653E-5</v>
      </c>
      <c r="Z11" s="17">
        <f t="shared" si="14"/>
        <v>0.98636968633641042</v>
      </c>
    </row>
    <row r="12" spans="1:26" x14ac:dyDescent="0.25">
      <c r="A12" s="3">
        <v>9</v>
      </c>
      <c r="B12" s="3">
        <v>1</v>
      </c>
      <c r="C12" s="3">
        <v>0.97599999999999998</v>
      </c>
      <c r="D12" s="3">
        <v>1.012</v>
      </c>
      <c r="E12" s="3">
        <v>1.0149999999999999</v>
      </c>
      <c r="F12" s="3">
        <f t="shared" si="0"/>
        <v>0.98799999999999999</v>
      </c>
      <c r="G12" s="4">
        <f t="shared" si="1"/>
        <v>2.4590163934426253E-2</v>
      </c>
      <c r="H12" s="3">
        <f t="shared" si="2"/>
        <v>1.0135000000000001</v>
      </c>
      <c r="I12" s="4">
        <f t="shared" si="3"/>
        <v>2.9556650246304354E-3</v>
      </c>
      <c r="J12" s="3">
        <f t="shared" si="4"/>
        <v>2.5500000000000078E-2</v>
      </c>
      <c r="L12" s="14">
        <f t="shared" si="17"/>
        <v>9</v>
      </c>
      <c r="M12" s="14">
        <f t="shared" si="15"/>
        <v>19</v>
      </c>
      <c r="N12" s="15">
        <f t="shared" si="5"/>
        <v>1.6500000000000141E-3</v>
      </c>
      <c r="O12" s="16">
        <f t="shared" si="6"/>
        <v>33.577533577533877</v>
      </c>
      <c r="P12" s="16">
        <f t="shared" si="7"/>
        <v>1.84768790056607</v>
      </c>
      <c r="Q12" s="14">
        <f t="shared" si="8"/>
        <v>9.0795383433816681E-5</v>
      </c>
      <c r="R12" s="17">
        <f t="shared" si="9"/>
        <v>0.97347074468084804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1.6467532467532475E-3</v>
      </c>
      <c r="W12" s="16">
        <f t="shared" si="11"/>
        <v>33.511462082890681</v>
      </c>
      <c r="X12" s="16">
        <f t="shared" si="12"/>
        <v>0.76154535059912487</v>
      </c>
      <c r="Y12" s="14">
        <f t="shared" si="13"/>
        <v>3.7422338528440986E-5</v>
      </c>
      <c r="Z12" s="17">
        <f t="shared" si="14"/>
        <v>0.99028332101502825</v>
      </c>
    </row>
    <row r="13" spans="1:26" x14ac:dyDescent="0.25">
      <c r="A13" s="3">
        <v>10</v>
      </c>
      <c r="B13" s="3">
        <v>1</v>
      </c>
      <c r="C13" s="3">
        <v>0.97399999999999998</v>
      </c>
      <c r="D13" s="3">
        <v>1.01</v>
      </c>
      <c r="E13" s="3">
        <v>1.014</v>
      </c>
      <c r="F13" s="3">
        <f t="shared" si="0"/>
        <v>0.98699999999999999</v>
      </c>
      <c r="G13" s="4">
        <f t="shared" si="1"/>
        <v>2.6694045174538012E-2</v>
      </c>
      <c r="H13" s="3">
        <f t="shared" si="2"/>
        <v>1.012</v>
      </c>
      <c r="I13" s="4">
        <f t="shared" si="3"/>
        <v>3.94477317554241E-3</v>
      </c>
      <c r="J13" s="3">
        <f t="shared" si="4"/>
        <v>2.5000000000000022E-2</v>
      </c>
      <c r="L13" s="14">
        <f t="shared" si="17"/>
        <v>10</v>
      </c>
      <c r="M13" s="14">
        <f t="shared" si="15"/>
        <v>20</v>
      </c>
      <c r="N13" s="15">
        <f t="shared" si="5"/>
        <v>1.827272727272742E-3</v>
      </c>
      <c r="O13" s="16">
        <f t="shared" si="6"/>
        <v>37.185037185037494</v>
      </c>
      <c r="P13" s="16">
        <f t="shared" si="7"/>
        <v>1.0019657385375309</v>
      </c>
      <c r="Q13" s="14">
        <f t="shared" si="8"/>
        <v>4.923659639173425E-5</v>
      </c>
      <c r="R13" s="17">
        <f t="shared" si="9"/>
        <v>0.99350793065289555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1.6967532467532509E-3</v>
      </c>
      <c r="W13" s="16">
        <f t="shared" si="11"/>
        <v>34.528963100391763</v>
      </c>
      <c r="X13" s="16">
        <f t="shared" si="12"/>
        <v>0.68196357763090332</v>
      </c>
      <c r="Y13" s="14">
        <f t="shared" si="13"/>
        <v>3.3511690204782581E-5</v>
      </c>
      <c r="Z13" s="17">
        <f t="shared" si="14"/>
        <v>0.99264297954167424</v>
      </c>
    </row>
    <row r="14" spans="1:26" x14ac:dyDescent="0.25">
      <c r="A14" s="3">
        <v>11</v>
      </c>
      <c r="B14" s="3">
        <v>1</v>
      </c>
      <c r="C14" s="3">
        <v>0.97099999999999997</v>
      </c>
      <c r="D14" s="3">
        <v>1.0089999999999999</v>
      </c>
      <c r="E14" s="3">
        <v>1.0129999999999999</v>
      </c>
      <c r="F14" s="3">
        <f t="shared" si="0"/>
        <v>0.98550000000000004</v>
      </c>
      <c r="G14" s="4">
        <f t="shared" si="1"/>
        <v>2.9866117404737411E-2</v>
      </c>
      <c r="H14" s="3">
        <f t="shared" si="2"/>
        <v>1.0109999999999999</v>
      </c>
      <c r="I14" s="4">
        <f t="shared" si="3"/>
        <v>3.9486673247778915E-3</v>
      </c>
      <c r="J14" s="3">
        <f t="shared" si="4"/>
        <v>2.5499999999999856E-2</v>
      </c>
      <c r="L14">
        <f t="shared" si="17"/>
        <v>11</v>
      </c>
      <c r="M14">
        <f t="shared" si="15"/>
        <v>21</v>
      </c>
      <c r="N14" s="15">
        <f t="shared" si="5"/>
        <v>1.8409090909091016E-3</v>
      </c>
      <c r="O14" s="1">
        <f t="shared" si="6"/>
        <v>37.462537462537689</v>
      </c>
      <c r="P14" s="1">
        <f t="shared" si="7"/>
        <v>0.90157937847425051</v>
      </c>
      <c r="Q14" s="14">
        <f t="shared" si="8"/>
        <v>4.4303610658224656E-5</v>
      </c>
      <c r="R14" s="17">
        <f t="shared" si="9"/>
        <v>0.99481441048034891</v>
      </c>
      <c r="T14">
        <f t="shared" si="18"/>
        <v>11</v>
      </c>
      <c r="U14">
        <f t="shared" si="16"/>
        <v>31</v>
      </c>
      <c r="V14" s="15">
        <f t="shared" si="10"/>
        <v>1.7214285714285743E-3</v>
      </c>
      <c r="W14" s="1">
        <f t="shared" si="11"/>
        <v>35.03110645967795</v>
      </c>
      <c r="X14" s="1">
        <f t="shared" si="12"/>
        <v>0.70446623973865363</v>
      </c>
      <c r="Y14" s="14">
        <f t="shared" si="13"/>
        <v>3.4617471020757429E-5</v>
      </c>
      <c r="Z14" s="17">
        <f t="shared" si="14"/>
        <v>0.99237496116806501</v>
      </c>
    </row>
    <row r="15" spans="1:26" x14ac:dyDescent="0.25">
      <c r="A15" s="3">
        <v>12</v>
      </c>
      <c r="B15" s="3">
        <v>0.997</v>
      </c>
      <c r="C15" s="3">
        <v>0.96899999999999997</v>
      </c>
      <c r="D15" s="3">
        <v>1.008</v>
      </c>
      <c r="E15" s="3">
        <v>1.0129999999999999</v>
      </c>
      <c r="F15" s="3">
        <f t="shared" si="0"/>
        <v>0.98299999999999998</v>
      </c>
      <c r="G15" s="4">
        <f t="shared" si="1"/>
        <v>2.8895768833849356E-2</v>
      </c>
      <c r="H15" s="3">
        <f t="shared" si="2"/>
        <v>1.0105</v>
      </c>
      <c r="I15" s="4">
        <f t="shared" si="3"/>
        <v>4.9358341559722543E-3</v>
      </c>
      <c r="J15" s="3">
        <f t="shared" si="4"/>
        <v>2.7499999999999969E-2</v>
      </c>
      <c r="L15">
        <f t="shared" si="17"/>
        <v>12</v>
      </c>
      <c r="M15">
        <f t="shared" si="15"/>
        <v>22</v>
      </c>
      <c r="N15" s="15">
        <f t="shared" si="5"/>
        <v>1.7363636363636442E-3</v>
      </c>
      <c r="O15" s="1">
        <f t="shared" si="6"/>
        <v>35.335035335035506</v>
      </c>
      <c r="P15" s="1">
        <f t="shared" si="7"/>
        <v>1.356668023334707</v>
      </c>
      <c r="Q15" s="14">
        <f t="shared" si="8"/>
        <v>6.6666666666667483E-5</v>
      </c>
      <c r="R15" s="17">
        <f t="shared" si="9"/>
        <v>0.98690653320708788</v>
      </c>
      <c r="T15">
        <f t="shared" si="18"/>
        <v>12</v>
      </c>
      <c r="U15">
        <f t="shared" si="16"/>
        <v>32</v>
      </c>
      <c r="V15" s="15">
        <f t="shared" si="10"/>
        <v>1.7188311688311664E-3</v>
      </c>
      <c r="W15" s="1">
        <f t="shared" si="11"/>
        <v>34.978249263963512</v>
      </c>
      <c r="X15" s="1">
        <f t="shared" si="12"/>
        <v>0.70110105390953803</v>
      </c>
      <c r="Y15" s="14">
        <f t="shared" si="13"/>
        <v>3.4452105789114693E-5</v>
      </c>
      <c r="Z15" s="17">
        <f t="shared" si="14"/>
        <v>0.99242441554124894</v>
      </c>
    </row>
    <row r="16" spans="1:26" x14ac:dyDescent="0.25">
      <c r="A16" s="3">
        <v>13</v>
      </c>
      <c r="B16" s="3">
        <v>0.99299999999999999</v>
      </c>
      <c r="C16" s="3">
        <v>0.96699999999999997</v>
      </c>
      <c r="D16" s="3">
        <v>1.0069999999999999</v>
      </c>
      <c r="E16" s="3">
        <v>1.0129999999999999</v>
      </c>
      <c r="F16" s="3">
        <f t="shared" si="0"/>
        <v>0.98</v>
      </c>
      <c r="G16" s="4">
        <f t="shared" si="1"/>
        <v>2.6887280248190305E-2</v>
      </c>
      <c r="H16" s="3">
        <f t="shared" si="2"/>
        <v>1.0099999999999998</v>
      </c>
      <c r="I16" s="4">
        <f t="shared" si="3"/>
        <v>5.9230009871668373E-3</v>
      </c>
      <c r="J16" s="3">
        <f t="shared" si="4"/>
        <v>2.9999999999999805E-2</v>
      </c>
      <c r="L16">
        <f t="shared" si="17"/>
        <v>13</v>
      </c>
      <c r="M16">
        <f t="shared" si="15"/>
        <v>23</v>
      </c>
      <c r="N16" s="15">
        <f t="shared" si="5"/>
        <v>1.6181818181818218E-3</v>
      </c>
      <c r="O16" s="1">
        <f t="shared" si="6"/>
        <v>32.930032930033008</v>
      </c>
      <c r="P16" s="1">
        <f t="shared" si="7"/>
        <v>1.6672840535509077</v>
      </c>
      <c r="Q16" s="14">
        <f t="shared" si="8"/>
        <v>8.1930338391491596E-5</v>
      </c>
      <c r="R16" s="17">
        <f t="shared" si="9"/>
        <v>0.97744871201604067</v>
      </c>
      <c r="T16">
        <f t="shared" si="18"/>
        <v>13</v>
      </c>
      <c r="U16">
        <f t="shared" si="16"/>
        <v>33</v>
      </c>
      <c r="V16" s="15">
        <f t="shared" si="10"/>
        <v>1.7162337662337645E-3</v>
      </c>
      <c r="W16" s="1">
        <f t="shared" si="11"/>
        <v>34.925392068249188</v>
      </c>
      <c r="X16" s="1">
        <f t="shared" si="12"/>
        <v>0.69943866910837127</v>
      </c>
      <c r="Y16" s="14">
        <f t="shared" si="13"/>
        <v>3.4370416199985356E-5</v>
      </c>
      <c r="Z16" s="17">
        <f t="shared" si="14"/>
        <v>0.99243736041416863</v>
      </c>
    </row>
    <row r="17" spans="1:26" x14ac:dyDescent="0.25">
      <c r="A17" s="3">
        <v>14</v>
      </c>
      <c r="B17" s="3">
        <v>0.99</v>
      </c>
      <c r="C17" s="3">
        <v>0.96599999999999997</v>
      </c>
      <c r="D17" s="3">
        <v>1.0049999999999999</v>
      </c>
      <c r="E17" s="3">
        <v>1.014</v>
      </c>
      <c r="F17" s="3">
        <f t="shared" si="0"/>
        <v>0.97799999999999998</v>
      </c>
      <c r="G17" s="4">
        <f t="shared" si="1"/>
        <v>2.4844720496894433E-2</v>
      </c>
      <c r="H17" s="3">
        <f t="shared" si="2"/>
        <v>1.0095000000000001</v>
      </c>
      <c r="I17" s="4">
        <f t="shared" si="3"/>
        <v>8.8757396449705307E-3</v>
      </c>
      <c r="J17" s="3">
        <f t="shared" si="4"/>
        <v>3.1500000000000083E-2</v>
      </c>
      <c r="L17">
        <f t="shared" si="17"/>
        <v>14</v>
      </c>
      <c r="M17">
        <f t="shared" si="15"/>
        <v>24</v>
      </c>
      <c r="N17" s="15">
        <f t="shared" si="5"/>
        <v>1.5454545454545389E-3</v>
      </c>
      <c r="O17" s="1">
        <f t="shared" si="6"/>
        <v>31.450031450031325</v>
      </c>
      <c r="P17" s="1">
        <f t="shared" si="7"/>
        <v>1.8241264239154873</v>
      </c>
      <c r="Q17" s="14">
        <f t="shared" si="8"/>
        <v>8.9637572471207031E-5</v>
      </c>
      <c r="R17" s="17">
        <f t="shared" si="9"/>
        <v>0.97061293031066231</v>
      </c>
      <c r="T17">
        <f t="shared" si="18"/>
        <v>14</v>
      </c>
      <c r="U17">
        <f t="shared" si="16"/>
        <v>34</v>
      </c>
      <c r="V17" s="15">
        <f t="shared" si="10"/>
        <v>1.7149350649350592E-3</v>
      </c>
      <c r="W17" s="1">
        <f t="shared" si="11"/>
        <v>34.898963470391934</v>
      </c>
      <c r="X17" s="1">
        <f t="shared" si="12"/>
        <v>0.70141558810456128</v>
      </c>
      <c r="Y17" s="14">
        <f t="shared" si="13"/>
        <v>3.4467561999458134E-5</v>
      </c>
      <c r="Z17" s="17">
        <f t="shared" si="14"/>
        <v>0.99238343979010835</v>
      </c>
    </row>
    <row r="18" spans="1:26" x14ac:dyDescent="0.25">
      <c r="A18" s="3">
        <v>15</v>
      </c>
      <c r="B18" s="3">
        <v>0.98599999999999999</v>
      </c>
      <c r="C18" s="3">
        <v>0.96499999999999997</v>
      </c>
      <c r="D18" s="3">
        <v>1.004</v>
      </c>
      <c r="E18" s="3">
        <v>1.0129999999999999</v>
      </c>
      <c r="F18" s="3">
        <f t="shared" si="0"/>
        <v>0.97550000000000003</v>
      </c>
      <c r="G18" s="4">
        <f t="shared" si="1"/>
        <v>2.1761658031088104E-2</v>
      </c>
      <c r="H18" s="3">
        <f t="shared" si="2"/>
        <v>1.0085</v>
      </c>
      <c r="I18" s="4">
        <f t="shared" si="3"/>
        <v>8.8845014807501458E-3</v>
      </c>
      <c r="J18" s="3">
        <f t="shared" si="4"/>
        <v>3.2999999999999918E-2</v>
      </c>
      <c r="L18">
        <f t="shared" si="17"/>
        <v>15</v>
      </c>
      <c r="M18">
        <f t="shared" si="15"/>
        <v>25</v>
      </c>
      <c r="N18" s="15">
        <f t="shared" si="5"/>
        <v>1.5181818181818224E-3</v>
      </c>
      <c r="O18" s="1">
        <f t="shared" si="6"/>
        <v>30.895030895030985</v>
      </c>
      <c r="P18" s="1">
        <f t="shared" si="7"/>
        <v>1.783011099369932</v>
      </c>
      <c r="Q18" s="14">
        <f t="shared" si="8"/>
        <v>8.7617165423038438E-5</v>
      </c>
      <c r="R18" s="17">
        <f t="shared" si="9"/>
        <v>0.97089643167971984</v>
      </c>
      <c r="T18">
        <f t="shared" si="18"/>
        <v>15</v>
      </c>
      <c r="U18">
        <f t="shared" si="16"/>
        <v>35</v>
      </c>
      <c r="V18" s="15">
        <f t="shared" si="10"/>
        <v>1.7025974025973978E-3</v>
      </c>
      <c r="W18" s="1">
        <f t="shared" si="11"/>
        <v>34.647891790748851</v>
      </c>
      <c r="X18" s="1">
        <f t="shared" si="12"/>
        <v>0.72624460036504135</v>
      </c>
      <c r="Y18" s="14">
        <f t="shared" si="13"/>
        <v>3.5687659661938124E-5</v>
      </c>
      <c r="Z18" s="17">
        <f t="shared" si="14"/>
        <v>0.9917214266411879</v>
      </c>
    </row>
    <row r="19" spans="1:26" x14ac:dyDescent="0.25">
      <c r="A19" s="3">
        <v>16</v>
      </c>
      <c r="B19" s="3">
        <v>0.98199999999999998</v>
      </c>
      <c r="C19" s="3">
        <v>0.96399999999999997</v>
      </c>
      <c r="D19" s="3">
        <v>1.002</v>
      </c>
      <c r="E19" s="3">
        <v>1.0129999999999999</v>
      </c>
      <c r="F19" s="3">
        <f t="shared" si="0"/>
        <v>0.97299999999999998</v>
      </c>
      <c r="G19" s="4">
        <f t="shared" si="1"/>
        <v>1.8672199170124498E-2</v>
      </c>
      <c r="H19" s="3">
        <f t="shared" si="2"/>
        <v>1.0074999999999998</v>
      </c>
      <c r="I19" s="4">
        <f t="shared" si="3"/>
        <v>1.0858835143139092E-2</v>
      </c>
      <c r="J19" s="3">
        <f t="shared" si="4"/>
        <v>3.4499999999999864E-2</v>
      </c>
      <c r="L19">
        <f t="shared" si="17"/>
        <v>16</v>
      </c>
      <c r="M19">
        <f t="shared" si="15"/>
        <v>26</v>
      </c>
      <c r="N19" s="15">
        <f t="shared" si="5"/>
        <v>1.4818181818181801E-3</v>
      </c>
      <c r="O19" s="1">
        <f t="shared" si="6"/>
        <v>30.155030155030129</v>
      </c>
      <c r="P19" s="1">
        <f t="shared" si="7"/>
        <v>1.6955547026883855</v>
      </c>
      <c r="Q19" s="14">
        <f t="shared" si="8"/>
        <v>8.3319558090107229E-5</v>
      </c>
      <c r="R19" s="17">
        <f t="shared" si="9"/>
        <v>0.97233302836230495</v>
      </c>
      <c r="T19">
        <f t="shared" si="18"/>
        <v>16</v>
      </c>
      <c r="U19">
        <f t="shared" si="16"/>
        <v>36</v>
      </c>
      <c r="V19" s="15">
        <f t="shared" si="10"/>
        <v>1.6928571428571368E-3</v>
      </c>
      <c r="W19" s="1">
        <f t="shared" si="11"/>
        <v>34.449677306820043</v>
      </c>
      <c r="X19" s="1">
        <f t="shared" si="12"/>
        <v>0.73526828492940965</v>
      </c>
      <c r="Y19" s="14">
        <f t="shared" si="13"/>
        <v>3.6131083521431189E-5</v>
      </c>
      <c r="Z19" s="17">
        <f t="shared" si="14"/>
        <v>0.99141911190509302</v>
      </c>
    </row>
    <row r="20" spans="1:26" x14ac:dyDescent="0.25">
      <c r="A20" s="3">
        <v>17</v>
      </c>
      <c r="B20" s="3">
        <v>0.97699999999999998</v>
      </c>
      <c r="C20" s="3">
        <v>0.96399999999999997</v>
      </c>
      <c r="D20" s="3">
        <v>1</v>
      </c>
      <c r="E20" s="3">
        <v>1.014</v>
      </c>
      <c r="F20" s="3">
        <f t="shared" si="0"/>
        <v>0.97049999999999992</v>
      </c>
      <c r="G20" s="4">
        <f t="shared" si="1"/>
        <v>1.3485477178423249E-2</v>
      </c>
      <c r="H20" s="3">
        <f t="shared" si="2"/>
        <v>1.0070000000000001</v>
      </c>
      <c r="I20" s="4">
        <f t="shared" si="3"/>
        <v>1.3806706114398434E-2</v>
      </c>
      <c r="J20" s="3">
        <f t="shared" si="4"/>
        <v>3.6500000000000199E-2</v>
      </c>
      <c r="L20">
        <f t="shared" si="17"/>
        <v>17</v>
      </c>
      <c r="M20">
        <f t="shared" si="15"/>
        <v>27</v>
      </c>
      <c r="N20" s="15">
        <f t="shared" si="5"/>
        <v>1.5045454545454431E-3</v>
      </c>
      <c r="O20" s="1">
        <f t="shared" si="6"/>
        <v>30.617530617530388</v>
      </c>
      <c r="P20" s="1">
        <f t="shared" si="7"/>
        <v>1.8342612594486509</v>
      </c>
      <c r="Q20" s="14">
        <f t="shared" si="8"/>
        <v>9.0135598289306691E-5</v>
      </c>
      <c r="R20" s="17">
        <f t="shared" si="9"/>
        <v>0.96870910698496948</v>
      </c>
      <c r="T20">
        <f t="shared" si="18"/>
        <v>17</v>
      </c>
      <c r="U20">
        <f t="shared" si="16"/>
        <v>37</v>
      </c>
      <c r="V20" s="15">
        <f t="shared" si="10"/>
        <v>1.6720779220779141E-3</v>
      </c>
      <c r="W20" s="1">
        <f t="shared" si="11"/>
        <v>34.026819741105299</v>
      </c>
      <c r="X20" s="1">
        <f t="shared" si="12"/>
        <v>0.75927517553536472</v>
      </c>
      <c r="Y20" s="14">
        <f t="shared" si="13"/>
        <v>3.7310782125807818E-5</v>
      </c>
      <c r="Z20" s="17">
        <f t="shared" si="14"/>
        <v>0.99062826505498447</v>
      </c>
    </row>
    <row r="21" spans="1:26" x14ac:dyDescent="0.25">
      <c r="A21" s="3">
        <v>18</v>
      </c>
      <c r="B21" s="3">
        <v>0.97099999999999997</v>
      </c>
      <c r="C21" s="3">
        <v>0.96299999999999997</v>
      </c>
      <c r="D21" s="3">
        <v>0.997</v>
      </c>
      <c r="E21" s="3">
        <v>1.014</v>
      </c>
      <c r="F21" s="3">
        <f t="shared" si="0"/>
        <v>0.96699999999999997</v>
      </c>
      <c r="G21" s="4">
        <f t="shared" si="1"/>
        <v>8.3073727933541102E-3</v>
      </c>
      <c r="H21" s="3">
        <f t="shared" si="2"/>
        <v>1.0055000000000001</v>
      </c>
      <c r="I21" s="4">
        <f t="shared" si="3"/>
        <v>1.6765285996055243E-2</v>
      </c>
      <c r="J21" s="3">
        <f t="shared" si="4"/>
        <v>3.850000000000009E-2</v>
      </c>
      <c r="L21">
        <f t="shared" si="17"/>
        <v>18</v>
      </c>
      <c r="M21">
        <f t="shared" si="15"/>
        <v>28</v>
      </c>
      <c r="N21" s="15">
        <f t="shared" si="5"/>
        <v>1.5772727272727258E-3</v>
      </c>
      <c r="O21" s="1">
        <f t="shared" si="6"/>
        <v>32.097532097532074</v>
      </c>
      <c r="P21" s="1">
        <f t="shared" si="7"/>
        <v>2.2172169051130282</v>
      </c>
      <c r="Q21" s="14">
        <f t="shared" si="8"/>
        <v>1.0895403871725418E-4</v>
      </c>
      <c r="R21" s="17">
        <f t="shared" si="9"/>
        <v>0.95882306099697356</v>
      </c>
      <c r="T21">
        <f t="shared" si="18"/>
        <v>18</v>
      </c>
      <c r="U21">
        <f t="shared" si="16"/>
        <v>38</v>
      </c>
      <c r="V21" s="15">
        <f t="shared" si="10"/>
        <v>1.6480519480519418E-3</v>
      </c>
      <c r="W21" s="1">
        <f t="shared" si="11"/>
        <v>33.537890680747701</v>
      </c>
      <c r="X21" s="1">
        <f t="shared" si="12"/>
        <v>0.8027418273096143</v>
      </c>
      <c r="Y21" s="14">
        <f t="shared" si="13"/>
        <v>3.9446733393994441E-5</v>
      </c>
      <c r="Z21" s="17">
        <f t="shared" si="14"/>
        <v>0.98923207342019459</v>
      </c>
    </row>
    <row r="22" spans="1:26" x14ac:dyDescent="0.25">
      <c r="A22" s="3">
        <v>19</v>
      </c>
      <c r="B22" s="3">
        <v>0.96499999999999997</v>
      </c>
      <c r="C22" s="3">
        <v>0.96399999999999997</v>
      </c>
      <c r="D22" s="3">
        <v>0.995</v>
      </c>
      <c r="E22" s="3">
        <v>1.016</v>
      </c>
      <c r="F22" s="3">
        <f t="shared" si="0"/>
        <v>0.96449999999999991</v>
      </c>
      <c r="G22" s="4">
        <f t="shared" si="1"/>
        <v>1.0373443983402498E-3</v>
      </c>
      <c r="H22" s="3">
        <f t="shared" si="2"/>
        <v>1.0055000000000001</v>
      </c>
      <c r="I22" s="4">
        <f t="shared" si="3"/>
        <v>2.0669291338582696E-2</v>
      </c>
      <c r="J22" s="3">
        <f t="shared" si="4"/>
        <v>4.1000000000000147E-2</v>
      </c>
      <c r="L22">
        <f t="shared" ref="L22:M37" si="19">L21+1</f>
        <v>19</v>
      </c>
      <c r="M22">
        <f t="shared" si="15"/>
        <v>29</v>
      </c>
      <c r="N22" s="15">
        <f t="shared" si="5"/>
        <v>1.649999999999997E-3</v>
      </c>
      <c r="O22" s="1">
        <f t="shared" si="6"/>
        <v>33.577533577533522</v>
      </c>
      <c r="P22" s="1">
        <f t="shared" si="7"/>
        <v>2.382563300520645</v>
      </c>
      <c r="Q22" s="14">
        <f t="shared" si="8"/>
        <v>1.170791605875845E-4</v>
      </c>
      <c r="R22" s="17">
        <f t="shared" si="9"/>
        <v>0.95665021054160038</v>
      </c>
      <c r="T22">
        <f t="shared" ref="T22:U37" si="20">T21+1</f>
        <v>19</v>
      </c>
      <c r="U22">
        <f t="shared" si="16"/>
        <v>39</v>
      </c>
      <c r="V22" s="15">
        <f t="shared" si="10"/>
        <v>1.6155844155844102E-3</v>
      </c>
      <c r="W22" s="1">
        <f t="shared" si="11"/>
        <v>32.877175734318492</v>
      </c>
      <c r="X22" s="1">
        <f t="shared" si="12"/>
        <v>0.89289501744241206</v>
      </c>
      <c r="Y22" s="14">
        <f t="shared" si="13"/>
        <v>4.3876861157120119E-5</v>
      </c>
      <c r="Z22" s="17">
        <f t="shared" si="14"/>
        <v>0.98617957503393394</v>
      </c>
    </row>
    <row r="23" spans="1:26" x14ac:dyDescent="0.25">
      <c r="A23" s="3">
        <v>20</v>
      </c>
      <c r="B23" s="3">
        <v>0.95899999999999996</v>
      </c>
      <c r="C23" s="3">
        <v>0.96399999999999997</v>
      </c>
      <c r="D23" s="3">
        <v>0.99199999999999999</v>
      </c>
      <c r="E23" s="3">
        <v>1.0169999999999999</v>
      </c>
      <c r="F23" s="3">
        <f t="shared" si="0"/>
        <v>0.96150000000000002</v>
      </c>
      <c r="G23" s="4">
        <f t="shared" si="1"/>
        <v>5.1867219917012498E-3</v>
      </c>
      <c r="H23" s="3">
        <f t="shared" si="2"/>
        <v>1.0044999999999999</v>
      </c>
      <c r="I23" s="4">
        <f t="shared" si="3"/>
        <v>2.4582104228121841E-2</v>
      </c>
      <c r="J23" s="3">
        <f t="shared" si="4"/>
        <v>4.2999999999999927E-2</v>
      </c>
      <c r="L23">
        <f t="shared" si="19"/>
        <v>20</v>
      </c>
      <c r="M23">
        <f t="shared" si="15"/>
        <v>30</v>
      </c>
      <c r="N23" s="15">
        <f t="shared" si="5"/>
        <v>1.7772727272727371E-3</v>
      </c>
      <c r="O23" s="1">
        <f t="shared" si="6"/>
        <v>36.167536167536376</v>
      </c>
      <c r="P23" s="1">
        <f t="shared" si="7"/>
        <v>2.3030273366636278</v>
      </c>
      <c r="Q23" s="14">
        <f t="shared" si="8"/>
        <v>1.1317076332365064E-4</v>
      </c>
      <c r="R23" s="17">
        <f t="shared" si="9"/>
        <v>0.96479237662501716</v>
      </c>
      <c r="T23">
        <f t="shared" si="20"/>
        <v>20</v>
      </c>
      <c r="U23">
        <f t="shared" si="16"/>
        <v>40</v>
      </c>
      <c r="V23" s="15">
        <f t="shared" si="10"/>
        <v>1.5902597402597384E-3</v>
      </c>
      <c r="W23" s="1">
        <f t="shared" si="11"/>
        <v>32.361818076103759</v>
      </c>
      <c r="X23" s="1">
        <f t="shared" si="12"/>
        <v>0.98155570748980547</v>
      </c>
      <c r="Y23" s="14">
        <f t="shared" si="13"/>
        <v>4.8233647466049034E-5</v>
      </c>
      <c r="Z23" s="17">
        <f t="shared" si="14"/>
        <v>0.98282122432035324</v>
      </c>
    </row>
    <row r="24" spans="1:26" x14ac:dyDescent="0.25">
      <c r="A24" s="3">
        <v>21</v>
      </c>
      <c r="B24" s="3">
        <v>0.95399999999999996</v>
      </c>
      <c r="C24" s="3">
        <v>0.96599999999999997</v>
      </c>
      <c r="D24" s="3">
        <v>0.99</v>
      </c>
      <c r="E24" s="3">
        <v>1.0169999999999999</v>
      </c>
      <c r="F24" s="3">
        <f t="shared" si="0"/>
        <v>0.96</v>
      </c>
      <c r="G24" s="4">
        <f t="shared" si="1"/>
        <v>1.2422360248447216E-2</v>
      </c>
      <c r="H24" s="3">
        <f t="shared" si="2"/>
        <v>1.0034999999999998</v>
      </c>
      <c r="I24" s="4">
        <f t="shared" si="3"/>
        <v>2.6548672566371598E-2</v>
      </c>
      <c r="J24" s="3">
        <f t="shared" si="4"/>
        <v>4.3499999999999872E-2</v>
      </c>
      <c r="L24">
        <f t="shared" si="19"/>
        <v>21</v>
      </c>
      <c r="M24">
        <f t="shared" si="15"/>
        <v>31</v>
      </c>
      <c r="N24" s="15">
        <f t="shared" si="5"/>
        <v>1.9363636363636382E-3</v>
      </c>
      <c r="O24" s="1">
        <f t="shared" si="6"/>
        <v>39.405039405039453</v>
      </c>
      <c r="P24" s="1">
        <f t="shared" si="7"/>
        <v>1.6558406509659593</v>
      </c>
      <c r="Q24" s="14">
        <f t="shared" si="8"/>
        <v>8.1368009588467238E-5</v>
      </c>
      <c r="R24" s="17">
        <f t="shared" si="9"/>
        <v>0.98435669342590726</v>
      </c>
      <c r="T24">
        <f t="shared" si="20"/>
        <v>21</v>
      </c>
      <c r="U24">
        <f t="shared" si="16"/>
        <v>41</v>
      </c>
      <c r="V24" s="15">
        <f t="shared" si="10"/>
        <v>1.5538961038961008E-3</v>
      </c>
      <c r="W24" s="1">
        <f t="shared" si="11"/>
        <v>31.621817336102993</v>
      </c>
      <c r="X24" s="1">
        <f t="shared" si="12"/>
        <v>1.1419975058451211</v>
      </c>
      <c r="Y24" s="14">
        <f t="shared" si="13"/>
        <v>5.6117757437229235E-5</v>
      </c>
      <c r="Z24" s="17">
        <f t="shared" si="14"/>
        <v>0.97581871348350957</v>
      </c>
    </row>
    <row r="25" spans="1:26" x14ac:dyDescent="0.25">
      <c r="A25" s="3">
        <v>22</v>
      </c>
      <c r="B25" s="3">
        <v>0.95</v>
      </c>
      <c r="C25" s="3">
        <v>0.96499999999999997</v>
      </c>
      <c r="D25" s="3">
        <v>0.98799999999999999</v>
      </c>
      <c r="E25" s="3">
        <v>1.0149999999999999</v>
      </c>
      <c r="F25" s="3">
        <f t="shared" si="0"/>
        <v>0.95750000000000002</v>
      </c>
      <c r="G25" s="4">
        <f t="shared" si="1"/>
        <v>1.5544041450777216E-2</v>
      </c>
      <c r="H25" s="3">
        <f t="shared" si="2"/>
        <v>1.0015000000000001</v>
      </c>
      <c r="I25" s="4">
        <f t="shared" si="3"/>
        <v>2.6600985221674794E-2</v>
      </c>
      <c r="J25" s="3">
        <f t="shared" si="4"/>
        <v>4.4000000000000039E-2</v>
      </c>
      <c r="L25">
        <f t="shared" si="19"/>
        <v>22</v>
      </c>
      <c r="M25">
        <f t="shared" si="15"/>
        <v>32</v>
      </c>
      <c r="N25" s="15">
        <f t="shared" si="5"/>
        <v>1.9999999999999849E-3</v>
      </c>
      <c r="O25" s="1">
        <f t="shared" si="6"/>
        <v>40.700040700040404</v>
      </c>
      <c r="P25" s="1">
        <f t="shared" si="7"/>
        <v>1.1536788479342173</v>
      </c>
      <c r="Q25" s="14">
        <f t="shared" si="8"/>
        <v>5.669177858748742E-5</v>
      </c>
      <c r="R25" s="17">
        <f t="shared" si="9"/>
        <v>0.99282051282051209</v>
      </c>
      <c r="T25">
        <f t="shared" si="20"/>
        <v>22</v>
      </c>
      <c r="U25">
        <f t="shared" si="16"/>
        <v>42</v>
      </c>
      <c r="V25" s="15">
        <f t="shared" si="10"/>
        <v>1.5006493506493452E-3</v>
      </c>
      <c r="W25" s="1">
        <f t="shared" si="11"/>
        <v>30.538244823959005</v>
      </c>
      <c r="X25" s="1">
        <f t="shared" si="12"/>
        <v>1.2821024369942156</v>
      </c>
      <c r="Y25" s="14">
        <f t="shared" si="13"/>
        <v>6.300251375389574E-5</v>
      </c>
      <c r="Z25" s="17">
        <f t="shared" si="14"/>
        <v>0.96759554168976669</v>
      </c>
    </row>
    <row r="26" spans="1:26" x14ac:dyDescent="0.25">
      <c r="A26" s="3">
        <v>23</v>
      </c>
      <c r="B26" s="3">
        <v>0.94699999999999995</v>
      </c>
      <c r="C26" s="3">
        <v>0.96399999999999997</v>
      </c>
      <c r="D26" s="3">
        <v>0.98699999999999999</v>
      </c>
      <c r="E26" s="3">
        <v>1.014</v>
      </c>
      <c r="F26" s="3">
        <f t="shared" si="0"/>
        <v>0.95550000000000002</v>
      </c>
      <c r="G26" s="4">
        <f t="shared" si="1"/>
        <v>1.763485477178425E-2</v>
      </c>
      <c r="H26" s="3">
        <f t="shared" si="2"/>
        <v>1.0004999999999999</v>
      </c>
      <c r="I26" s="4">
        <f t="shared" si="3"/>
        <v>2.6627218934911268E-2</v>
      </c>
      <c r="J26" s="3">
        <f t="shared" si="4"/>
        <v>4.4999999999999929E-2</v>
      </c>
      <c r="L26">
        <f t="shared" si="19"/>
        <v>23</v>
      </c>
      <c r="M26">
        <f t="shared" si="15"/>
        <v>33</v>
      </c>
      <c r="N26" s="15">
        <f t="shared" si="5"/>
        <v>1.9863636363636229E-3</v>
      </c>
      <c r="O26" s="1">
        <f t="shared" si="6"/>
        <v>40.422540422540159</v>
      </c>
      <c r="P26" s="1">
        <f t="shared" si="7"/>
        <v>1.245225176447587</v>
      </c>
      <c r="Q26" s="14">
        <f t="shared" si="8"/>
        <v>6.1190365170634415E-5</v>
      </c>
      <c r="R26" s="17">
        <f t="shared" si="9"/>
        <v>0.99153167185877411</v>
      </c>
      <c r="T26">
        <f t="shared" si="20"/>
        <v>23</v>
      </c>
      <c r="U26">
        <f t="shared" si="16"/>
        <v>43</v>
      </c>
      <c r="V26" s="15">
        <f t="shared" si="10"/>
        <v>1.4233766233766191E-3</v>
      </c>
      <c r="W26" s="1">
        <f t="shared" si="11"/>
        <v>28.965743251457457</v>
      </c>
      <c r="X26" s="1">
        <f t="shared" si="12"/>
        <v>1.3844987023470279</v>
      </c>
      <c r="Y26" s="14">
        <f t="shared" si="13"/>
        <v>6.8034266233332939E-5</v>
      </c>
      <c r="Z26" s="17">
        <f t="shared" si="14"/>
        <v>0.95839790429712235</v>
      </c>
    </row>
    <row r="27" spans="1:26" x14ac:dyDescent="0.25">
      <c r="A27" s="3">
        <v>24</v>
      </c>
      <c r="B27" s="3">
        <v>0.94399999999999995</v>
      </c>
      <c r="C27" s="3">
        <v>0.96299999999999997</v>
      </c>
      <c r="D27" s="3">
        <v>0.98599999999999999</v>
      </c>
      <c r="E27" s="3">
        <v>1.014</v>
      </c>
      <c r="F27" s="3">
        <f t="shared" si="0"/>
        <v>0.95350000000000001</v>
      </c>
      <c r="G27" s="4">
        <f t="shared" si="1"/>
        <v>1.9730010384216009E-2</v>
      </c>
      <c r="H27" s="3">
        <f t="shared" si="2"/>
        <v>1</v>
      </c>
      <c r="I27" s="4">
        <f t="shared" si="3"/>
        <v>2.7613412228796867E-2</v>
      </c>
      <c r="J27" s="3">
        <f t="shared" si="4"/>
        <v>4.6499999999999986E-2</v>
      </c>
      <c r="L27">
        <f t="shared" si="19"/>
        <v>24</v>
      </c>
      <c r="M27">
        <f t="shared" si="15"/>
        <v>34</v>
      </c>
      <c r="N27" s="15">
        <f t="shared" si="5"/>
        <v>1.8909090909090744E-3</v>
      </c>
      <c r="O27" s="1">
        <f t="shared" si="6"/>
        <v>38.480038480038154</v>
      </c>
      <c r="P27" s="1">
        <f t="shared" si="7"/>
        <v>1.615150387107815</v>
      </c>
      <c r="Q27" s="14">
        <f t="shared" si="8"/>
        <v>7.9368490022478001E-5</v>
      </c>
      <c r="R27" s="17">
        <f t="shared" si="9"/>
        <v>0.98439135381114873</v>
      </c>
      <c r="T27">
        <f t="shared" si="20"/>
        <v>24</v>
      </c>
      <c r="U27">
        <f t="shared" si="16"/>
        <v>44</v>
      </c>
      <c r="V27" s="15">
        <f t="shared" si="10"/>
        <v>1.3292207792207757E-3</v>
      </c>
      <c r="W27" s="1">
        <f t="shared" si="11"/>
        <v>27.049669906812696</v>
      </c>
      <c r="X27" s="1">
        <f t="shared" si="12"/>
        <v>1.4126077205311391</v>
      </c>
      <c r="Y27" s="14">
        <f t="shared" si="13"/>
        <v>6.9415543386900172E-5</v>
      </c>
      <c r="Z27" s="17">
        <f t="shared" si="14"/>
        <v>0.95073566782635144</v>
      </c>
    </row>
    <row r="28" spans="1:26" x14ac:dyDescent="0.25">
      <c r="A28" s="3">
        <v>25</v>
      </c>
      <c r="B28" s="3">
        <v>0.94199999999999995</v>
      </c>
      <c r="C28" s="3">
        <v>0.95899999999999996</v>
      </c>
      <c r="D28" s="3">
        <v>0.98499999999999999</v>
      </c>
      <c r="E28" s="3">
        <v>1.014</v>
      </c>
      <c r="F28" s="3">
        <f t="shared" si="0"/>
        <v>0.9504999999999999</v>
      </c>
      <c r="G28" s="4">
        <f t="shared" si="1"/>
        <v>1.7726798748696575E-2</v>
      </c>
      <c r="H28" s="3">
        <f t="shared" si="2"/>
        <v>0.99950000000000006</v>
      </c>
      <c r="I28" s="4">
        <f t="shared" si="3"/>
        <v>2.859960552268247E-2</v>
      </c>
      <c r="J28" s="3">
        <f t="shared" si="4"/>
        <v>4.9000000000000155E-2</v>
      </c>
      <c r="L28">
        <f t="shared" si="19"/>
        <v>25</v>
      </c>
      <c r="M28">
        <f t="shared" si="15"/>
        <v>35</v>
      </c>
      <c r="N28" s="15">
        <f t="shared" si="5"/>
        <v>1.7409090909090736E-3</v>
      </c>
      <c r="O28" s="1">
        <f t="shared" si="6"/>
        <v>35.427535427535084</v>
      </c>
      <c r="P28" s="1">
        <f t="shared" si="7"/>
        <v>1.790194788790757</v>
      </c>
      <c r="Q28" s="14">
        <f t="shared" si="8"/>
        <v>8.7970171921177774E-5</v>
      </c>
      <c r="R28" s="17">
        <f t="shared" si="9"/>
        <v>0.97753565240570506</v>
      </c>
      <c r="T28">
        <f t="shared" si="20"/>
        <v>25</v>
      </c>
      <c r="U28">
        <f t="shared" si="16"/>
        <v>45</v>
      </c>
      <c r="V28" s="15">
        <f t="shared" si="10"/>
        <v>1.2259740259740201E-3</v>
      </c>
      <c r="W28" s="1">
        <f t="shared" si="11"/>
        <v>24.948596377167693</v>
      </c>
      <c r="X28" s="1">
        <f t="shared" si="12"/>
        <v>1.3607970417968784</v>
      </c>
      <c r="Y28" s="14">
        <f t="shared" si="13"/>
        <v>6.6869566633898588E-5</v>
      </c>
      <c r="Z28" s="17">
        <f t="shared" si="14"/>
        <v>0.9464982607695106</v>
      </c>
    </row>
    <row r="29" spans="1:26" x14ac:dyDescent="0.25">
      <c r="A29" s="3">
        <v>26</v>
      </c>
      <c r="B29" s="3">
        <v>0.94</v>
      </c>
      <c r="C29" s="3">
        <v>0.95499999999999996</v>
      </c>
      <c r="D29" s="3">
        <v>0.98399999999999999</v>
      </c>
      <c r="E29" s="3">
        <v>1.012</v>
      </c>
      <c r="F29" s="3">
        <f t="shared" si="0"/>
        <v>0.94750000000000001</v>
      </c>
      <c r="G29" s="4">
        <f t="shared" si="1"/>
        <v>1.5706806282722526E-2</v>
      </c>
      <c r="H29" s="3">
        <f t="shared" si="2"/>
        <v>0.998</v>
      </c>
      <c r="I29" s="4">
        <f t="shared" si="3"/>
        <v>2.7667984189723344E-2</v>
      </c>
      <c r="J29" s="3">
        <f t="shared" si="4"/>
        <v>5.0499999999999989E-2</v>
      </c>
      <c r="L29">
        <f t="shared" si="19"/>
        <v>26</v>
      </c>
      <c r="M29">
        <f t="shared" si="15"/>
        <v>36</v>
      </c>
      <c r="N29" s="15">
        <f t="shared" si="5"/>
        <v>1.6409090909090826E-3</v>
      </c>
      <c r="O29" s="1">
        <f t="shared" si="6"/>
        <v>33.392533392533224</v>
      </c>
      <c r="P29" s="1">
        <f t="shared" si="7"/>
        <v>1.694152374516346</v>
      </c>
      <c r="Q29" s="14">
        <f t="shared" si="8"/>
        <v>8.3250647683733229E-5</v>
      </c>
      <c r="R29" s="17">
        <f t="shared" si="9"/>
        <v>0.97735863206839646</v>
      </c>
      <c r="T29">
        <f t="shared" si="20"/>
        <v>26</v>
      </c>
      <c r="U29">
        <f t="shared" si="16"/>
        <v>46</v>
      </c>
      <c r="V29" s="15">
        <f t="shared" si="10"/>
        <v>1.1357142857142835E-3</v>
      </c>
      <c r="W29" s="1">
        <f t="shared" si="11"/>
        <v>23.111808826094496</v>
      </c>
      <c r="X29" s="1">
        <f t="shared" si="12"/>
        <v>1.2753465009284188</v>
      </c>
      <c r="Y29" s="14">
        <f t="shared" si="13"/>
        <v>6.2670527055622488E-5</v>
      </c>
      <c r="Z29" s="17">
        <f t="shared" si="14"/>
        <v>0.94530899449316763</v>
      </c>
    </row>
    <row r="30" spans="1:26" x14ac:dyDescent="0.25">
      <c r="A30" s="3">
        <v>27</v>
      </c>
      <c r="B30" s="3">
        <v>0.93700000000000006</v>
      </c>
      <c r="C30" s="3">
        <v>0.95099999999999996</v>
      </c>
      <c r="D30" s="3">
        <v>0.98399999999999999</v>
      </c>
      <c r="E30" s="3">
        <v>1.0109999999999999</v>
      </c>
      <c r="F30" s="3">
        <f t="shared" si="0"/>
        <v>0.94399999999999995</v>
      </c>
      <c r="G30" s="4">
        <f t="shared" si="1"/>
        <v>1.472134595162976E-2</v>
      </c>
      <c r="H30" s="3">
        <f t="shared" si="2"/>
        <v>0.99749999999999994</v>
      </c>
      <c r="I30" s="4">
        <f t="shared" si="3"/>
        <v>2.6706231454005851E-2</v>
      </c>
      <c r="J30" s="3">
        <f t="shared" si="4"/>
        <v>5.3499999999999992E-2</v>
      </c>
      <c r="L30">
        <f t="shared" si="19"/>
        <v>27</v>
      </c>
      <c r="M30">
        <f t="shared" si="15"/>
        <v>37</v>
      </c>
      <c r="N30" s="15">
        <f t="shared" si="5"/>
        <v>1.4954545454545394E-3</v>
      </c>
      <c r="O30" s="1">
        <f t="shared" si="6"/>
        <v>30.432530432530314</v>
      </c>
      <c r="P30" s="1">
        <f t="shared" si="7"/>
        <v>1.1614810005942433</v>
      </c>
      <c r="Q30" s="14">
        <f t="shared" si="8"/>
        <v>5.7075176369201109E-5</v>
      </c>
      <c r="R30" s="17">
        <f t="shared" si="9"/>
        <v>0.98706000364763946</v>
      </c>
      <c r="T30">
        <f t="shared" si="20"/>
        <v>27</v>
      </c>
      <c r="U30">
        <f t="shared" si="16"/>
        <v>47</v>
      </c>
      <c r="V30" s="15">
        <f t="shared" si="10"/>
        <v>1.039610389610387E-3</v>
      </c>
      <c r="W30" s="1">
        <f t="shared" si="11"/>
        <v>21.156092584663966</v>
      </c>
      <c r="X30" s="1">
        <f t="shared" si="12"/>
        <v>1.0935195685802079</v>
      </c>
      <c r="Y30" s="14">
        <f t="shared" si="13"/>
        <v>5.3735551600031404E-5</v>
      </c>
      <c r="Z30" s="17">
        <f t="shared" si="14"/>
        <v>0.95169060661341598</v>
      </c>
    </row>
    <row r="31" spans="1:26" x14ac:dyDescent="0.25">
      <c r="A31" s="3">
        <v>28</v>
      </c>
      <c r="B31" s="3">
        <v>0.93600000000000005</v>
      </c>
      <c r="C31" s="3">
        <v>0.94699999999999995</v>
      </c>
      <c r="D31" s="3">
        <v>0.98499999999999999</v>
      </c>
      <c r="E31" s="3">
        <v>1.01</v>
      </c>
      <c r="F31" s="3">
        <f t="shared" si="0"/>
        <v>0.9415</v>
      </c>
      <c r="G31" s="4">
        <f t="shared" si="1"/>
        <v>1.1615628299894296E-2</v>
      </c>
      <c r="H31" s="3">
        <f t="shared" si="2"/>
        <v>0.99750000000000005</v>
      </c>
      <c r="I31" s="4">
        <f t="shared" si="3"/>
        <v>2.4752475247524774E-2</v>
      </c>
      <c r="J31" s="3">
        <f t="shared" si="4"/>
        <v>5.600000000000005E-2</v>
      </c>
      <c r="L31">
        <f t="shared" si="19"/>
        <v>28</v>
      </c>
      <c r="M31">
        <f t="shared" si="15"/>
        <v>38</v>
      </c>
      <c r="N31" s="15">
        <f t="shared" si="5"/>
        <v>1.390909090909087E-3</v>
      </c>
      <c r="O31" s="1">
        <f t="shared" si="6"/>
        <v>28.30502830502823</v>
      </c>
      <c r="P31" s="1">
        <f t="shared" si="7"/>
        <v>0.8957609702848357</v>
      </c>
      <c r="Q31" s="14">
        <f t="shared" si="8"/>
        <v>4.401769407979682E-5</v>
      </c>
      <c r="R31" s="17">
        <f t="shared" si="9"/>
        <v>0.9910668924640148</v>
      </c>
      <c r="T31">
        <f t="shared" si="20"/>
        <v>28</v>
      </c>
      <c r="U31">
        <f t="shared" si="16"/>
        <v>48</v>
      </c>
      <c r="V31" s="15">
        <f t="shared" si="10"/>
        <v>9.6688311688311471E-4</v>
      </c>
      <c r="W31" s="1">
        <f t="shared" si="11"/>
        <v>19.67609110466249</v>
      </c>
      <c r="X31" s="1">
        <f t="shared" si="12"/>
        <v>0.95086426979551164</v>
      </c>
      <c r="Y31" s="14">
        <f t="shared" si="13"/>
        <v>4.6725470217751432E-5</v>
      </c>
      <c r="Z31" s="17">
        <f t="shared" si="14"/>
        <v>0.95751284819693361</v>
      </c>
    </row>
    <row r="32" spans="1:26" x14ac:dyDescent="0.25">
      <c r="A32" s="3">
        <v>29</v>
      </c>
      <c r="B32" s="3">
        <v>0.93400000000000005</v>
      </c>
      <c r="C32" s="3">
        <v>0.94399999999999995</v>
      </c>
      <c r="D32" s="3">
        <v>0.98499999999999999</v>
      </c>
      <c r="E32" s="3">
        <v>1.008</v>
      </c>
      <c r="F32" s="3">
        <f t="shared" si="0"/>
        <v>0.93900000000000006</v>
      </c>
      <c r="G32" s="4">
        <f t="shared" si="1"/>
        <v>1.0593220338982943E-2</v>
      </c>
      <c r="H32" s="3">
        <f t="shared" si="2"/>
        <v>0.99649999999999994</v>
      </c>
      <c r="I32" s="4">
        <f t="shared" si="3"/>
        <v>2.2817460317460337E-2</v>
      </c>
      <c r="J32" s="3">
        <f t="shared" si="4"/>
        <v>5.7499999999999885E-2</v>
      </c>
      <c r="L32">
        <f t="shared" si="19"/>
        <v>29</v>
      </c>
      <c r="M32">
        <f t="shared" si="15"/>
        <v>39</v>
      </c>
      <c r="N32" s="15">
        <f t="shared" si="5"/>
        <v>1.2954545454545447E-3</v>
      </c>
      <c r="O32" s="1">
        <f t="shared" si="6"/>
        <v>26.362526362526349</v>
      </c>
      <c r="P32" s="1">
        <f t="shared" si="7"/>
        <v>1.0109394501026767</v>
      </c>
      <c r="Q32" s="14">
        <f t="shared" si="8"/>
        <v>4.9677564578045527E-5</v>
      </c>
      <c r="R32" s="17">
        <f t="shared" si="9"/>
        <v>0.98693803159173754</v>
      </c>
      <c r="T32">
        <f t="shared" si="20"/>
        <v>29</v>
      </c>
      <c r="U32">
        <f t="shared" si="16"/>
        <v>49</v>
      </c>
      <c r="V32" s="15">
        <f t="shared" si="10"/>
        <v>9.1298701298701183E-4</v>
      </c>
      <c r="W32" s="1">
        <f t="shared" si="11"/>
        <v>18.579304293589988</v>
      </c>
      <c r="X32" s="1">
        <f t="shared" si="12"/>
        <v>0.84088361721894633</v>
      </c>
      <c r="Y32" s="14">
        <f t="shared" si="13"/>
        <v>4.1321020950139016E-5</v>
      </c>
      <c r="Z32" s="17">
        <f t="shared" si="14"/>
        <v>0.96253854693474794</v>
      </c>
    </row>
    <row r="33" spans="1:26" x14ac:dyDescent="0.25">
      <c r="A33" s="3">
        <v>30</v>
      </c>
      <c r="B33" s="3">
        <v>0.93200000000000005</v>
      </c>
      <c r="C33" s="3">
        <v>0.94</v>
      </c>
      <c r="D33" s="3">
        <v>0.98499999999999999</v>
      </c>
      <c r="E33" s="3">
        <v>1.006</v>
      </c>
      <c r="F33" s="3">
        <f t="shared" si="0"/>
        <v>0.93599999999999994</v>
      </c>
      <c r="G33" s="4">
        <f t="shared" si="1"/>
        <v>8.5106382978722295E-3</v>
      </c>
      <c r="H33" s="3">
        <f t="shared" si="2"/>
        <v>0.99550000000000005</v>
      </c>
      <c r="I33" s="4">
        <f t="shared" si="3"/>
        <v>2.0874751491053695E-2</v>
      </c>
      <c r="J33" s="3">
        <f t="shared" si="4"/>
        <v>5.9500000000000108E-2</v>
      </c>
      <c r="L33">
        <f t="shared" si="19"/>
        <v>30</v>
      </c>
      <c r="M33">
        <f t="shared" si="15"/>
        <v>40</v>
      </c>
      <c r="N33" s="15">
        <f t="shared" si="5"/>
        <v>1.1954545454545456E-3</v>
      </c>
      <c r="O33" s="1">
        <f t="shared" si="6"/>
        <v>24.32752432752434</v>
      </c>
      <c r="P33" s="1">
        <f t="shared" si="7"/>
        <v>0.87807444813811331</v>
      </c>
      <c r="Q33" s="14">
        <f t="shared" si="8"/>
        <v>4.3148578381506887E-5</v>
      </c>
      <c r="R33" s="17">
        <f t="shared" si="9"/>
        <v>0.9884109745641626</v>
      </c>
      <c r="T33">
        <f t="shared" si="20"/>
        <v>30</v>
      </c>
      <c r="U33">
        <f t="shared" si="16"/>
        <v>50</v>
      </c>
      <c r="V33" s="15">
        <f t="shared" si="10"/>
        <v>8.5909090909090766E-4</v>
      </c>
      <c r="W33" s="1">
        <f t="shared" si="11"/>
        <v>17.482517482517459</v>
      </c>
      <c r="X33" s="1">
        <f t="shared" si="12"/>
        <v>0.70376140785416663</v>
      </c>
      <c r="Y33" s="14">
        <f t="shared" si="13"/>
        <v>3.4582835581953742E-5</v>
      </c>
      <c r="Z33" s="17">
        <f t="shared" si="14"/>
        <v>0.97013058274489805</v>
      </c>
    </row>
    <row r="34" spans="1:26" x14ac:dyDescent="0.25">
      <c r="A34" s="3">
        <v>31</v>
      </c>
      <c r="B34" s="3">
        <v>0.93</v>
      </c>
      <c r="C34" s="3">
        <v>0.93700000000000006</v>
      </c>
      <c r="D34" s="3">
        <v>0.98499999999999999</v>
      </c>
      <c r="E34" s="3">
        <v>1.0049999999999999</v>
      </c>
      <c r="F34" s="3">
        <f t="shared" si="0"/>
        <v>0.9335</v>
      </c>
      <c r="G34" s="4">
        <f t="shared" si="1"/>
        <v>7.4706510138740721E-3</v>
      </c>
      <c r="H34" s="3">
        <f t="shared" si="2"/>
        <v>0.99499999999999988</v>
      </c>
      <c r="I34" s="4">
        <f t="shared" si="3"/>
        <v>1.990049751243772E-2</v>
      </c>
      <c r="J34" s="3">
        <f t="shared" si="4"/>
        <v>6.1499999999999888E-2</v>
      </c>
      <c r="L34">
        <f t="shared" si="19"/>
        <v>31</v>
      </c>
      <c r="M34">
        <f t="shared" si="15"/>
        <v>41</v>
      </c>
      <c r="N34" s="15">
        <f t="shared" si="5"/>
        <v>1.0772727272727347E-3</v>
      </c>
      <c r="O34" s="1">
        <f t="shared" si="6"/>
        <v>21.922521922522076</v>
      </c>
      <c r="P34" s="1">
        <f t="shared" si="7"/>
        <v>1.1248896996186295</v>
      </c>
      <c r="Q34" s="14">
        <f t="shared" si="8"/>
        <v>5.5277079839259444E-5</v>
      </c>
      <c r="R34" s="17">
        <f t="shared" si="9"/>
        <v>0.97685217391304169</v>
      </c>
      <c r="T34">
        <f t="shared" si="20"/>
        <v>31</v>
      </c>
      <c r="U34">
        <f t="shared" si="16"/>
        <v>51</v>
      </c>
      <c r="V34" s="15">
        <f t="shared" si="10"/>
        <v>8.1363636363636458E-4</v>
      </c>
      <c r="W34" s="1">
        <f t="shared" si="11"/>
        <v>16.557516557516578</v>
      </c>
      <c r="X34" s="1">
        <f t="shared" si="12"/>
        <v>0.59979353048115225</v>
      </c>
      <c r="Y34" s="14">
        <f t="shared" si="13"/>
        <v>2.9473854087843815E-5</v>
      </c>
      <c r="Z34" s="17">
        <f t="shared" si="14"/>
        <v>0.97567395690487202</v>
      </c>
    </row>
    <row r="35" spans="1:26" x14ac:dyDescent="0.25">
      <c r="A35" s="3">
        <v>32</v>
      </c>
      <c r="B35" s="3">
        <v>0.92800000000000005</v>
      </c>
      <c r="C35" s="3">
        <v>0.93300000000000005</v>
      </c>
      <c r="D35" s="3">
        <v>0.98299999999999998</v>
      </c>
      <c r="E35" s="3">
        <v>1.0029999999999999</v>
      </c>
      <c r="F35" s="3">
        <f t="shared" si="0"/>
        <v>0.9305000000000001</v>
      </c>
      <c r="G35" s="4">
        <f t="shared" si="1"/>
        <v>5.3590568060021479E-3</v>
      </c>
      <c r="H35" s="3">
        <f t="shared" si="2"/>
        <v>0.99299999999999988</v>
      </c>
      <c r="I35" s="4">
        <f t="shared" si="3"/>
        <v>1.9940179461615064E-2</v>
      </c>
      <c r="J35" s="3">
        <f t="shared" si="4"/>
        <v>6.2499999999999778E-2</v>
      </c>
      <c r="L35">
        <f t="shared" si="19"/>
        <v>32</v>
      </c>
      <c r="M35">
        <f t="shared" si="15"/>
        <v>42</v>
      </c>
      <c r="N35" s="15">
        <f t="shared" si="5"/>
        <v>1.0045454545454587E-3</v>
      </c>
      <c r="O35" s="1">
        <f t="shared" si="6"/>
        <v>20.442520442520532</v>
      </c>
      <c r="P35" s="1">
        <f t="shared" si="7"/>
        <v>1.2406358788576743</v>
      </c>
      <c r="Q35" s="14">
        <f t="shared" si="8"/>
        <v>6.0964847087066108E-5</v>
      </c>
      <c r="R35" s="17">
        <f t="shared" si="9"/>
        <v>0.96791518034086099</v>
      </c>
      <c r="T35">
        <f t="shared" si="20"/>
        <v>32</v>
      </c>
      <c r="U35">
        <f t="shared" si="16"/>
        <v>52</v>
      </c>
      <c r="V35" s="15">
        <f t="shared" si="10"/>
        <v>7.9155844155844219E-4</v>
      </c>
      <c r="W35" s="1">
        <f t="shared" si="11"/>
        <v>16.108230393944694</v>
      </c>
      <c r="X35" s="1">
        <f t="shared" si="12"/>
        <v>0.53323722882664348</v>
      </c>
      <c r="Y35" s="14">
        <f t="shared" si="13"/>
        <v>2.6203277424541259E-5</v>
      </c>
      <c r="Z35" s="17">
        <f t="shared" si="14"/>
        <v>0.97960379721800883</v>
      </c>
    </row>
    <row r="36" spans="1:26" x14ac:dyDescent="0.25">
      <c r="A36" s="3">
        <v>33</v>
      </c>
      <c r="B36" s="3">
        <v>0.92600000000000005</v>
      </c>
      <c r="C36" s="3">
        <v>0.93</v>
      </c>
      <c r="D36" s="3">
        <v>0.98199999999999998</v>
      </c>
      <c r="E36" s="3">
        <v>1.002</v>
      </c>
      <c r="F36" s="3">
        <f t="shared" si="0"/>
        <v>0.92800000000000005</v>
      </c>
      <c r="G36" s="4">
        <f t="shared" si="1"/>
        <v>4.3010752688172078E-3</v>
      </c>
      <c r="H36" s="3">
        <f t="shared" si="2"/>
        <v>0.99199999999999999</v>
      </c>
      <c r="I36" s="4">
        <f t="shared" si="3"/>
        <v>1.9960079840319379E-2</v>
      </c>
      <c r="J36" s="3">
        <f t="shared" si="4"/>
        <v>6.3999999999999946E-2</v>
      </c>
      <c r="L36">
        <f t="shared" si="19"/>
        <v>33</v>
      </c>
      <c r="M36">
        <f t="shared" si="15"/>
        <v>43</v>
      </c>
      <c r="N36" s="15">
        <f t="shared" si="5"/>
        <v>9.0909090909090681E-4</v>
      </c>
      <c r="O36" s="1">
        <f t="shared" si="6"/>
        <v>18.500018500018456</v>
      </c>
      <c r="P36" s="1">
        <f t="shared" si="7"/>
        <v>1.2486560804206221</v>
      </c>
      <c r="Q36" s="14">
        <f t="shared" si="8"/>
        <v>6.1358959791869372E-5</v>
      </c>
      <c r="R36" s="17">
        <f t="shared" si="9"/>
        <v>0.96061479346781797</v>
      </c>
      <c r="T36">
        <f t="shared" si="20"/>
        <v>33</v>
      </c>
      <c r="U36">
        <f t="shared" si="16"/>
        <v>53</v>
      </c>
      <c r="V36" s="15">
        <f t="shared" si="10"/>
        <v>7.5974025974025877E-4</v>
      </c>
      <c r="W36" s="1">
        <f t="shared" si="11"/>
        <v>15.460729746444015</v>
      </c>
      <c r="X36" s="1">
        <f t="shared" si="12"/>
        <v>0.45203245371003842</v>
      </c>
      <c r="Y36" s="14">
        <f t="shared" si="13"/>
        <v>2.2212874775311287E-5</v>
      </c>
      <c r="Z36" s="17">
        <f t="shared" si="14"/>
        <v>0.98401782719125841</v>
      </c>
    </row>
    <row r="37" spans="1:26" x14ac:dyDescent="0.25">
      <c r="A37" s="3">
        <v>34</v>
      </c>
      <c r="B37" s="3">
        <v>0.92400000000000004</v>
      </c>
      <c r="C37" s="3">
        <v>0.92700000000000005</v>
      </c>
      <c r="D37" s="3">
        <v>0.98099999999999998</v>
      </c>
      <c r="E37" s="3">
        <v>1</v>
      </c>
      <c r="F37" s="3">
        <f t="shared" si="0"/>
        <v>0.92549999999999999</v>
      </c>
      <c r="G37" s="4">
        <f t="shared" si="1"/>
        <v>3.2362459546925594E-3</v>
      </c>
      <c r="H37" s="3">
        <f t="shared" si="2"/>
        <v>0.99049999999999994</v>
      </c>
      <c r="I37" s="4">
        <f t="shared" si="3"/>
        <v>1.9000000000000017E-2</v>
      </c>
      <c r="J37" s="3">
        <f t="shared" si="4"/>
        <v>6.4999999999999947E-2</v>
      </c>
      <c r="L37">
        <f t="shared" si="19"/>
        <v>34</v>
      </c>
      <c r="M37">
        <f t="shared" si="15"/>
        <v>44</v>
      </c>
      <c r="N37" s="15">
        <f t="shared" si="5"/>
        <v>8.2272727272727402E-4</v>
      </c>
      <c r="O37" s="1">
        <f t="shared" si="6"/>
        <v>16.742516742516774</v>
      </c>
      <c r="P37" s="1">
        <f t="shared" si="7"/>
        <v>1.2558683202239866</v>
      </c>
      <c r="Q37" s="14">
        <f t="shared" si="8"/>
        <v>6.1713369255806701E-5</v>
      </c>
      <c r="R37" s="17">
        <f t="shared" si="9"/>
        <v>0.9518012783265547</v>
      </c>
      <c r="T37">
        <f t="shared" si="20"/>
        <v>34</v>
      </c>
      <c r="U37">
        <f t="shared" si="16"/>
        <v>54</v>
      </c>
      <c r="V37" s="15">
        <f t="shared" si="10"/>
        <v>7.3961038961038912E-4</v>
      </c>
      <c r="W37" s="1">
        <f t="shared" si="11"/>
        <v>15.051086479657901</v>
      </c>
      <c r="X37" s="1">
        <f t="shared" si="12"/>
        <v>0.38963611384945501</v>
      </c>
      <c r="Y37" s="14">
        <f t="shared" si="13"/>
        <v>1.9146718634562217E-5</v>
      </c>
      <c r="Z37" s="17">
        <f t="shared" si="14"/>
        <v>0.98742693174206786</v>
      </c>
    </row>
    <row r="38" spans="1:26" x14ac:dyDescent="0.25">
      <c r="A38" s="3">
        <v>35</v>
      </c>
      <c r="B38" s="3">
        <v>0.92200000000000004</v>
      </c>
      <c r="C38" s="3">
        <v>0.92400000000000004</v>
      </c>
      <c r="D38" s="3">
        <v>0.98</v>
      </c>
      <c r="E38" s="3">
        <v>0.998</v>
      </c>
      <c r="F38" s="3">
        <f t="shared" si="0"/>
        <v>0.92300000000000004</v>
      </c>
      <c r="G38" s="4">
        <f t="shared" si="1"/>
        <v>2.1645021645021662E-3</v>
      </c>
      <c r="H38" s="3">
        <f t="shared" si="2"/>
        <v>0.98899999999999999</v>
      </c>
      <c r="I38" s="4">
        <f t="shared" si="3"/>
        <v>1.8036072144288592E-2</v>
      </c>
      <c r="J38" s="3">
        <f t="shared" si="4"/>
        <v>6.5999999999999948E-2</v>
      </c>
      <c r="L38">
        <f t="shared" ref="L38:M53" si="21">L37+1</f>
        <v>35</v>
      </c>
      <c r="M38">
        <f t="shared" si="15"/>
        <v>45</v>
      </c>
      <c r="N38" s="15">
        <f t="shared" si="5"/>
        <v>7.2727272727272387E-4</v>
      </c>
      <c r="O38" s="1">
        <f t="shared" si="6"/>
        <v>14.800014800014734</v>
      </c>
      <c r="P38" s="1">
        <f t="shared" si="7"/>
        <v>1.0944758543493014</v>
      </c>
      <c r="Q38" s="14">
        <f t="shared" si="8"/>
        <v>5.3782543482724666E-5</v>
      </c>
      <c r="R38" s="17">
        <f t="shared" si="9"/>
        <v>0.95309009679821066</v>
      </c>
      <c r="T38">
        <f t="shared" ref="T38:U53" si="22">T37+1</f>
        <v>35</v>
      </c>
      <c r="U38">
        <f t="shared" si="16"/>
        <v>55</v>
      </c>
      <c r="V38" s="15">
        <f t="shared" si="10"/>
        <v>7.2467532467532605E-4</v>
      </c>
      <c r="W38" s="1">
        <f t="shared" si="11"/>
        <v>14.74715760430049</v>
      </c>
      <c r="X38" s="1">
        <f t="shared" si="12"/>
        <v>0.31849264376958092</v>
      </c>
      <c r="Y38" s="14">
        <f t="shared" si="13"/>
        <v>1.5650728514837202E-5</v>
      </c>
      <c r="Z38" s="17">
        <f t="shared" si="14"/>
        <v>0.99121576450863103</v>
      </c>
    </row>
    <row r="39" spans="1:26" x14ac:dyDescent="0.25">
      <c r="A39" s="3">
        <v>36</v>
      </c>
      <c r="B39" s="3">
        <v>0.92</v>
      </c>
      <c r="C39" s="3">
        <v>0.92</v>
      </c>
      <c r="D39" s="3">
        <v>0.97899999999999998</v>
      </c>
      <c r="E39" s="3">
        <v>0.997</v>
      </c>
      <c r="F39" s="3">
        <f t="shared" si="0"/>
        <v>0.92</v>
      </c>
      <c r="G39" s="4">
        <f t="shared" si="1"/>
        <v>0</v>
      </c>
      <c r="H39" s="3">
        <f t="shared" si="2"/>
        <v>0.98799999999999999</v>
      </c>
      <c r="I39" s="4">
        <f t="shared" si="3"/>
        <v>1.8054162487462402E-2</v>
      </c>
      <c r="J39" s="3">
        <f t="shared" si="4"/>
        <v>6.7999999999999949E-2</v>
      </c>
      <c r="L39">
        <f t="shared" si="21"/>
        <v>36</v>
      </c>
      <c r="M39">
        <f t="shared" si="15"/>
        <v>46</v>
      </c>
      <c r="N39" s="15">
        <f t="shared" si="5"/>
        <v>6.4999999999999802E-4</v>
      </c>
      <c r="O39" s="1">
        <f t="shared" si="6"/>
        <v>13.227513227513191</v>
      </c>
      <c r="P39" s="1">
        <f t="shared" si="7"/>
        <v>0.52597779101248077</v>
      </c>
      <c r="Q39" s="14">
        <f t="shared" si="8"/>
        <v>2.5846548650353305E-5</v>
      </c>
      <c r="R39" s="17">
        <f t="shared" si="9"/>
        <v>0.98596914175506067</v>
      </c>
      <c r="T39">
        <f t="shared" si="22"/>
        <v>36</v>
      </c>
      <c r="U39">
        <f t="shared" si="16"/>
        <v>56</v>
      </c>
      <c r="V39" s="15">
        <f t="shared" si="10"/>
        <v>7.0844155844155968E-4</v>
      </c>
      <c r="W39" s="1">
        <f t="shared" si="11"/>
        <v>14.416800131085873</v>
      </c>
      <c r="X39" s="1">
        <f t="shared" si="12"/>
        <v>0.22912585445840611</v>
      </c>
      <c r="Y39" s="14">
        <f t="shared" si="13"/>
        <v>1.1259244488086076E-5</v>
      </c>
      <c r="Z39" s="17">
        <f t="shared" si="14"/>
        <v>0.99522377493742997</v>
      </c>
    </row>
    <row r="40" spans="1:26" x14ac:dyDescent="0.25">
      <c r="A40" s="3">
        <v>37</v>
      </c>
      <c r="B40" s="3">
        <v>0.91900000000000004</v>
      </c>
      <c r="C40" s="3">
        <v>0.91700000000000004</v>
      </c>
      <c r="D40" s="3">
        <v>0.97799999999999998</v>
      </c>
      <c r="E40" s="3">
        <v>0.996</v>
      </c>
      <c r="F40" s="3">
        <f t="shared" si="0"/>
        <v>0.91800000000000004</v>
      </c>
      <c r="G40" s="4">
        <f t="shared" si="1"/>
        <v>2.1810250817884424E-3</v>
      </c>
      <c r="H40" s="3">
        <f t="shared" si="2"/>
        <v>0.98699999999999999</v>
      </c>
      <c r="I40" s="4">
        <f t="shared" si="3"/>
        <v>1.8072289156626523E-2</v>
      </c>
      <c r="J40" s="3">
        <f t="shared" si="4"/>
        <v>6.899999999999995E-2</v>
      </c>
      <c r="L40">
        <f t="shared" si="21"/>
        <v>37</v>
      </c>
      <c r="M40">
        <f t="shared" si="15"/>
        <v>47</v>
      </c>
      <c r="N40" s="15">
        <f t="shared" si="5"/>
        <v>6.2272727272726981E-4</v>
      </c>
      <c r="O40" s="1">
        <f t="shared" si="6"/>
        <v>12.672512672512617</v>
      </c>
      <c r="P40" s="1">
        <f t="shared" si="7"/>
        <v>0.40319855547611716</v>
      </c>
      <c r="Q40" s="14">
        <f t="shared" si="8"/>
        <v>1.9813177016096393E-5</v>
      </c>
      <c r="R40" s="17">
        <f t="shared" si="9"/>
        <v>0.99097148891235254</v>
      </c>
      <c r="T40">
        <f t="shared" si="22"/>
        <v>37</v>
      </c>
      <c r="U40">
        <f t="shared" si="16"/>
        <v>57</v>
      </c>
      <c r="V40" s="15">
        <f t="shared" si="10"/>
        <v>7.123376623376647E-4</v>
      </c>
      <c r="W40" s="1">
        <f t="shared" si="11"/>
        <v>14.496085924657404</v>
      </c>
      <c r="X40" s="1">
        <f t="shared" si="12"/>
        <v>0.23917387937008322</v>
      </c>
      <c r="Y40" s="14">
        <f t="shared" si="13"/>
        <v>1.1753004432245887E-5</v>
      </c>
      <c r="Z40" s="17">
        <f t="shared" si="14"/>
        <v>0.99485436358125034</v>
      </c>
    </row>
    <row r="41" spans="1:26" x14ac:dyDescent="0.25">
      <c r="A41" s="3">
        <v>38</v>
      </c>
      <c r="B41" s="3">
        <v>0.91700000000000004</v>
      </c>
      <c r="C41" s="3">
        <v>0.91500000000000004</v>
      </c>
      <c r="D41" s="3">
        <v>0.97799999999999998</v>
      </c>
      <c r="E41" s="3">
        <v>0.99399999999999999</v>
      </c>
      <c r="F41" s="3">
        <f t="shared" si="0"/>
        <v>0.91600000000000004</v>
      </c>
      <c r="G41" s="4">
        <f t="shared" si="1"/>
        <v>2.1857923497267777E-3</v>
      </c>
      <c r="H41" s="3">
        <f t="shared" si="2"/>
        <v>0.98599999999999999</v>
      </c>
      <c r="I41" s="4">
        <f t="shared" si="3"/>
        <v>1.6096579476861182E-2</v>
      </c>
      <c r="J41" s="3">
        <f t="shared" si="4"/>
        <v>6.9999999999999951E-2</v>
      </c>
      <c r="L41">
        <f t="shared" si="21"/>
        <v>38</v>
      </c>
      <c r="M41">
        <f t="shared" si="15"/>
        <v>48</v>
      </c>
      <c r="N41" s="15">
        <f t="shared" si="5"/>
        <v>6.2727272727272393E-4</v>
      </c>
      <c r="O41" s="1">
        <f t="shared" si="6"/>
        <v>12.765012765012699</v>
      </c>
      <c r="P41" s="1">
        <f t="shared" si="7"/>
        <v>0.43166709833380146</v>
      </c>
      <c r="Q41" s="14">
        <f t="shared" si="8"/>
        <v>2.1212121212122997E-5</v>
      </c>
      <c r="R41" s="17">
        <f t="shared" si="9"/>
        <v>0.98981288981288784</v>
      </c>
      <c r="T41">
        <f t="shared" si="22"/>
        <v>38</v>
      </c>
      <c r="U41">
        <f t="shared" si="16"/>
        <v>58</v>
      </c>
      <c r="V41" s="15">
        <f t="shared" si="10"/>
        <v>7.2987012987013274E-4</v>
      </c>
      <c r="W41" s="1">
        <f t="shared" si="11"/>
        <v>14.852871995729201</v>
      </c>
      <c r="X41" s="1">
        <f t="shared" si="12"/>
        <v>0.29729983004970556</v>
      </c>
      <c r="Y41" s="14">
        <f t="shared" si="13"/>
        <v>1.4609313648642527E-5</v>
      </c>
      <c r="Z41" s="17">
        <f t="shared" si="14"/>
        <v>0.99244510314272372</v>
      </c>
    </row>
    <row r="42" spans="1:26" x14ac:dyDescent="0.25">
      <c r="A42" s="3">
        <v>39</v>
      </c>
      <c r="B42" s="3">
        <v>0.91600000000000004</v>
      </c>
      <c r="C42" s="3">
        <v>0.91200000000000003</v>
      </c>
      <c r="D42" s="3">
        <v>0.97699999999999998</v>
      </c>
      <c r="E42" s="3">
        <v>0.99199999999999999</v>
      </c>
      <c r="F42" s="3">
        <f t="shared" si="0"/>
        <v>0.91400000000000003</v>
      </c>
      <c r="G42" s="4">
        <f t="shared" si="1"/>
        <v>4.3859649122807058E-3</v>
      </c>
      <c r="H42" s="3">
        <f t="shared" si="2"/>
        <v>0.98449999999999993</v>
      </c>
      <c r="I42" s="4">
        <f t="shared" si="3"/>
        <v>1.5120967741935498E-2</v>
      </c>
      <c r="J42" s="3">
        <f t="shared" si="4"/>
        <v>7.0499999999999896E-2</v>
      </c>
      <c r="L42">
        <f t="shared" si="21"/>
        <v>39</v>
      </c>
      <c r="M42">
        <f t="shared" si="15"/>
        <v>49</v>
      </c>
      <c r="N42" s="15">
        <f t="shared" si="5"/>
        <v>6.6363636363636006E-4</v>
      </c>
      <c r="O42" s="1">
        <f t="shared" si="6"/>
        <v>13.505013505013434</v>
      </c>
      <c r="P42" s="1">
        <f t="shared" si="7"/>
        <v>0.55500055500058576</v>
      </c>
      <c r="Q42" s="14">
        <f t="shared" si="8"/>
        <v>2.7272727272728781E-5</v>
      </c>
      <c r="R42" s="17">
        <f t="shared" si="9"/>
        <v>0.98502772643253034</v>
      </c>
      <c r="T42">
        <f t="shared" si="22"/>
        <v>39</v>
      </c>
      <c r="U42">
        <f t="shared" si="16"/>
        <v>59</v>
      </c>
      <c r="V42" s="15">
        <f t="shared" si="10"/>
        <v>7.474025974025997E-4</v>
      </c>
      <c r="W42" s="1">
        <f t="shared" si="11"/>
        <v>15.209658066800975</v>
      </c>
      <c r="X42" s="1">
        <f t="shared" si="12"/>
        <v>0.29660347388358321</v>
      </c>
      <c r="Y42" s="14">
        <f t="shared" si="13"/>
        <v>1.457509470663928E-5</v>
      </c>
      <c r="Z42" s="17">
        <f t="shared" si="14"/>
        <v>0.9928263454505476</v>
      </c>
    </row>
    <row r="43" spans="1:26" x14ac:dyDescent="0.25">
      <c r="A43" s="3">
        <v>40</v>
      </c>
      <c r="B43" s="3">
        <v>0.91400000000000003</v>
      </c>
      <c r="C43" s="3">
        <v>0.91</v>
      </c>
      <c r="D43" s="3">
        <v>0.97699999999999998</v>
      </c>
      <c r="E43" s="3">
        <v>0.99</v>
      </c>
      <c r="F43" s="3">
        <f t="shared" si="0"/>
        <v>0.91200000000000003</v>
      </c>
      <c r="G43" s="4">
        <f t="shared" si="1"/>
        <v>4.3956043956043991E-3</v>
      </c>
      <c r="H43" s="3">
        <f t="shared" si="2"/>
        <v>0.98350000000000004</v>
      </c>
      <c r="I43" s="4">
        <f t="shared" si="3"/>
        <v>1.3131313131313143E-2</v>
      </c>
      <c r="J43" s="3">
        <f t="shared" si="4"/>
        <v>7.1500000000000008E-2</v>
      </c>
      <c r="L43">
        <f t="shared" si="21"/>
        <v>40</v>
      </c>
      <c r="M43">
        <f t="shared" si="15"/>
        <v>50</v>
      </c>
      <c r="N43" s="15">
        <f t="shared" si="5"/>
        <v>6.8181818181817829E-4</v>
      </c>
      <c r="O43" s="1">
        <f t="shared" si="6"/>
        <v>13.875013875013803</v>
      </c>
      <c r="P43" s="1">
        <f t="shared" si="7"/>
        <v>0.56853914340558176</v>
      </c>
      <c r="Q43" s="14">
        <f t="shared" si="8"/>
        <v>2.7938013506950288E-5</v>
      </c>
      <c r="R43" s="17">
        <f t="shared" si="9"/>
        <v>0.98511383537652997</v>
      </c>
      <c r="T43">
        <f t="shared" si="22"/>
        <v>40</v>
      </c>
      <c r="U43">
        <f t="shared" si="16"/>
        <v>60</v>
      </c>
      <c r="V43" s="15">
        <f t="shared" si="10"/>
        <v>7.5194805194805437E-4</v>
      </c>
      <c r="W43" s="1">
        <f t="shared" si="11"/>
        <v>15.30215815930107</v>
      </c>
      <c r="X43" s="1">
        <f t="shared" si="12"/>
        <v>0.28453706552514901</v>
      </c>
      <c r="Y43" s="14">
        <f t="shared" si="13"/>
        <v>1.3982151399905819E-5</v>
      </c>
      <c r="Z43" s="17">
        <f t="shared" si="14"/>
        <v>0.99347347208914005</v>
      </c>
    </row>
    <row r="44" spans="1:26" x14ac:dyDescent="0.25">
      <c r="A44" s="3">
        <v>41</v>
      </c>
      <c r="B44" s="3">
        <v>0.91300000000000003</v>
      </c>
      <c r="C44" s="3">
        <v>0.90800000000000003</v>
      </c>
      <c r="D44" s="3">
        <v>0.97599999999999998</v>
      </c>
      <c r="E44" s="3">
        <v>0.98799999999999999</v>
      </c>
      <c r="F44" s="3">
        <f t="shared" si="0"/>
        <v>0.91050000000000009</v>
      </c>
      <c r="G44" s="4">
        <f t="shared" si="1"/>
        <v>5.5066079295154231E-3</v>
      </c>
      <c r="H44" s="3">
        <f t="shared" si="2"/>
        <v>0.98199999999999998</v>
      </c>
      <c r="I44" s="4">
        <f t="shared" si="3"/>
        <v>1.2145748987854262E-2</v>
      </c>
      <c r="J44" s="3">
        <f t="shared" si="4"/>
        <v>7.1499999999999897E-2</v>
      </c>
      <c r="L44">
        <f t="shared" si="21"/>
        <v>41</v>
      </c>
      <c r="M44">
        <f t="shared" si="15"/>
        <v>51</v>
      </c>
      <c r="N44" s="15">
        <f t="shared" si="5"/>
        <v>7.0909090909090878E-4</v>
      </c>
      <c r="O44" s="1">
        <f t="shared" si="6"/>
        <v>14.430014430014428</v>
      </c>
      <c r="P44" s="1">
        <f t="shared" si="7"/>
        <v>0.41824410053683797</v>
      </c>
      <c r="Q44" s="14">
        <f t="shared" si="8"/>
        <v>2.0552515100380212E-5</v>
      </c>
      <c r="R44" s="17">
        <f t="shared" si="9"/>
        <v>0.9924959216965743</v>
      </c>
      <c r="T44">
        <f t="shared" si="22"/>
        <v>41</v>
      </c>
      <c r="U44">
        <f t="shared" si="16"/>
        <v>61</v>
      </c>
      <c r="V44" s="15">
        <f t="shared" si="10"/>
        <v>7.7077922077922463E-4</v>
      </c>
      <c r="W44" s="1">
        <f t="shared" si="11"/>
        <v>15.685372828230054</v>
      </c>
      <c r="X44" s="1">
        <f t="shared" si="12"/>
        <v>0.24871794561490332</v>
      </c>
      <c r="Y44" s="14">
        <f t="shared" si="13"/>
        <v>1.2221999847516345E-5</v>
      </c>
      <c r="Z44" s="17">
        <f t="shared" si="14"/>
        <v>0.99524546160909855</v>
      </c>
    </row>
    <row r="45" spans="1:26" x14ac:dyDescent="0.25">
      <c r="A45" s="3">
        <v>42</v>
      </c>
      <c r="B45" s="3">
        <v>0.91100000000000003</v>
      </c>
      <c r="C45" s="3">
        <v>0.90500000000000003</v>
      </c>
      <c r="D45" s="3">
        <v>0.97499999999999998</v>
      </c>
      <c r="E45" s="3">
        <v>0.98599999999999999</v>
      </c>
      <c r="F45" s="3">
        <f t="shared" si="0"/>
        <v>0.90800000000000003</v>
      </c>
      <c r="G45" s="4">
        <f t="shared" si="1"/>
        <v>6.6298342541436517E-3</v>
      </c>
      <c r="H45" s="3">
        <f t="shared" si="2"/>
        <v>0.98049999999999993</v>
      </c>
      <c r="I45" s="4">
        <f t="shared" si="3"/>
        <v>1.1156186612576075E-2</v>
      </c>
      <c r="J45" s="3">
        <f t="shared" si="4"/>
        <v>7.2499999999999898E-2</v>
      </c>
      <c r="L45">
        <f t="shared" si="21"/>
        <v>42</v>
      </c>
      <c r="M45">
        <f t="shared" si="15"/>
        <v>52</v>
      </c>
      <c r="N45" s="15">
        <f t="shared" si="5"/>
        <v>7.409090909090909E-4</v>
      </c>
      <c r="O45" s="1">
        <f t="shared" si="6"/>
        <v>15.077515077515081</v>
      </c>
      <c r="P45" s="1">
        <f t="shared" si="7"/>
        <v>0.56096389408928471</v>
      </c>
      <c r="Q45" s="14">
        <f t="shared" si="8"/>
        <v>2.756576575554745E-5</v>
      </c>
      <c r="R45" s="17">
        <f t="shared" si="9"/>
        <v>0.98769516728624396</v>
      </c>
      <c r="T45">
        <f t="shared" si="22"/>
        <v>42</v>
      </c>
      <c r="U45">
        <f t="shared" si="16"/>
        <v>62</v>
      </c>
      <c r="V45" s="15">
        <f t="shared" si="10"/>
        <v>7.7597402597402861E-4</v>
      </c>
      <c r="W45" s="1">
        <f t="shared" si="11"/>
        <v>15.791087219658701</v>
      </c>
      <c r="X45" s="1">
        <f t="shared" si="12"/>
        <v>0.24343951057044141</v>
      </c>
      <c r="Y45" s="14">
        <f t="shared" si="13"/>
        <v>1.196261754943149E-5</v>
      </c>
      <c r="Z45" s="17">
        <f t="shared" si="14"/>
        <v>0.99550473809202855</v>
      </c>
    </row>
    <row r="46" spans="1:26" x14ac:dyDescent="0.25">
      <c r="A46" s="3">
        <v>43</v>
      </c>
      <c r="B46" s="3">
        <v>0.91</v>
      </c>
      <c r="C46" s="3">
        <v>0.90300000000000002</v>
      </c>
      <c r="D46" s="3">
        <v>0.97499999999999998</v>
      </c>
      <c r="E46" s="3">
        <v>0.98399999999999999</v>
      </c>
      <c r="F46" s="3">
        <f t="shared" si="0"/>
        <v>0.90650000000000008</v>
      </c>
      <c r="G46" s="4">
        <f t="shared" si="1"/>
        <v>7.7519379844961309E-3</v>
      </c>
      <c r="H46" s="3">
        <f t="shared" si="2"/>
        <v>0.97950000000000004</v>
      </c>
      <c r="I46" s="4">
        <f t="shared" si="3"/>
        <v>9.1463414634146423E-3</v>
      </c>
      <c r="J46" s="3">
        <f t="shared" si="4"/>
        <v>7.2999999999999954E-2</v>
      </c>
      <c r="L46">
        <f t="shared" si="21"/>
        <v>43</v>
      </c>
      <c r="M46">
        <f t="shared" si="15"/>
        <v>53</v>
      </c>
      <c r="N46" s="15">
        <f t="shared" si="5"/>
        <v>7.5000000000000023E-4</v>
      </c>
      <c r="O46" s="1">
        <f t="shared" si="6"/>
        <v>15.26251526251527</v>
      </c>
      <c r="P46" s="1">
        <f t="shared" si="7"/>
        <v>0.51131349982665808</v>
      </c>
      <c r="Q46" s="14">
        <f t="shared" si="8"/>
        <v>2.5125945381481968E-5</v>
      </c>
      <c r="R46" s="17">
        <f t="shared" si="9"/>
        <v>0.98999999999999888</v>
      </c>
      <c r="T46">
        <f t="shared" si="22"/>
        <v>43</v>
      </c>
      <c r="U46">
        <f t="shared" si="16"/>
        <v>63</v>
      </c>
      <c r="V46" s="15">
        <f t="shared" si="10"/>
        <v>7.8766233766234064E-4</v>
      </c>
      <c r="W46" s="1">
        <f t="shared" si="11"/>
        <v>16.028944600373237</v>
      </c>
      <c r="X46" s="1">
        <f t="shared" si="12"/>
        <v>0.22162262546625242</v>
      </c>
      <c r="Y46" s="14">
        <f t="shared" si="13"/>
        <v>1.0890535815411641E-5</v>
      </c>
      <c r="Z46" s="17">
        <f t="shared" si="14"/>
        <v>0.99638092701359293</v>
      </c>
    </row>
    <row r="47" spans="1:26" x14ac:dyDescent="0.25">
      <c r="A47" s="3">
        <v>44</v>
      </c>
      <c r="B47" s="3">
        <v>0.90800000000000003</v>
      </c>
      <c r="C47" s="3">
        <v>0.9</v>
      </c>
      <c r="D47" s="3">
        <v>0.97399999999999998</v>
      </c>
      <c r="E47" s="3">
        <v>0.98099999999999998</v>
      </c>
      <c r="F47" s="3">
        <f t="shared" si="0"/>
        <v>0.90400000000000003</v>
      </c>
      <c r="G47" s="4">
        <f t="shared" si="1"/>
        <v>8.8888888888888958E-3</v>
      </c>
      <c r="H47" s="3">
        <f t="shared" si="2"/>
        <v>0.97750000000000004</v>
      </c>
      <c r="I47" s="4">
        <f t="shared" si="3"/>
        <v>7.1355759429153993E-3</v>
      </c>
      <c r="J47" s="3">
        <f t="shared" si="4"/>
        <v>7.350000000000001E-2</v>
      </c>
      <c r="L47">
        <f t="shared" si="21"/>
        <v>44</v>
      </c>
      <c r="M47">
        <f t="shared" si="15"/>
        <v>54</v>
      </c>
      <c r="N47" s="15">
        <f t="shared" si="5"/>
        <v>7.6363636363636618E-4</v>
      </c>
      <c r="O47" s="1">
        <f t="shared" si="6"/>
        <v>15.540015540015595</v>
      </c>
      <c r="P47" s="1">
        <f t="shared" si="7"/>
        <v>0.47367112812305651</v>
      </c>
      <c r="Q47" s="14">
        <f t="shared" si="8"/>
        <v>2.327619923596699E-5</v>
      </c>
      <c r="R47" s="17">
        <f t="shared" si="9"/>
        <v>0.99170765987350529</v>
      </c>
      <c r="T47">
        <f t="shared" si="22"/>
        <v>44</v>
      </c>
      <c r="U47">
        <f t="shared" si="16"/>
        <v>64</v>
      </c>
      <c r="V47" s="15">
        <f t="shared" si="10"/>
        <v>7.9220779220779542E-4</v>
      </c>
      <c r="W47" s="1">
        <f t="shared" si="11"/>
        <v>16.121444692873332</v>
      </c>
      <c r="X47" s="1">
        <f t="shared" si="12"/>
        <v>0.20871636254229298</v>
      </c>
      <c r="Y47" s="14">
        <f t="shared" si="13"/>
        <v>1.0256322055328276E-5</v>
      </c>
      <c r="Z47" s="17">
        <f t="shared" si="14"/>
        <v>0.99682548187042042</v>
      </c>
    </row>
    <row r="48" spans="1:26" x14ac:dyDescent="0.25">
      <c r="A48" s="3">
        <v>45</v>
      </c>
      <c r="B48" s="3">
        <v>0.90700000000000003</v>
      </c>
      <c r="C48" s="3">
        <v>0.89800000000000002</v>
      </c>
      <c r="D48" s="3">
        <v>0.97399999999999998</v>
      </c>
      <c r="E48" s="3">
        <v>0.97899999999999998</v>
      </c>
      <c r="F48" s="3">
        <f t="shared" si="0"/>
        <v>0.90250000000000008</v>
      </c>
      <c r="G48" s="4">
        <f t="shared" si="1"/>
        <v>1.0022271714922058E-2</v>
      </c>
      <c r="H48" s="3">
        <f t="shared" si="2"/>
        <v>0.97649999999999992</v>
      </c>
      <c r="I48" s="4">
        <f t="shared" si="3"/>
        <v>5.1072522982635385E-3</v>
      </c>
      <c r="J48" s="3">
        <f t="shared" si="4"/>
        <v>7.3999999999999844E-2</v>
      </c>
      <c r="L48">
        <f t="shared" si="21"/>
        <v>45</v>
      </c>
      <c r="M48">
        <f t="shared" si="15"/>
        <v>55</v>
      </c>
      <c r="N48" s="15">
        <f t="shared" si="5"/>
        <v>7.7727272727274048E-4</v>
      </c>
      <c r="O48" s="1">
        <f t="shared" si="6"/>
        <v>15.817515817516091</v>
      </c>
      <c r="P48" s="1">
        <f t="shared" si="7"/>
        <v>0.47667224237925943</v>
      </c>
      <c r="Q48" s="14">
        <f t="shared" si="8"/>
        <v>2.3423673990516805E-5</v>
      </c>
      <c r="R48" s="17">
        <f t="shared" si="9"/>
        <v>0.99189280868385266</v>
      </c>
      <c r="T48">
        <f t="shared" si="22"/>
        <v>45</v>
      </c>
      <c r="U48">
        <f t="shared" si="16"/>
        <v>65</v>
      </c>
      <c r="V48" s="15">
        <f t="shared" si="10"/>
        <v>7.8961038961039315E-4</v>
      </c>
      <c r="W48" s="1">
        <f t="shared" si="11"/>
        <v>16.068587497159001</v>
      </c>
      <c r="X48" s="1">
        <f t="shared" si="12"/>
        <v>0.21644065715178562</v>
      </c>
      <c r="Y48" s="14">
        <f t="shared" si="13"/>
        <v>1.0635893892438745E-5</v>
      </c>
      <c r="Z48" s="17">
        <f t="shared" si="14"/>
        <v>0.99656456823461181</v>
      </c>
    </row>
    <row r="49" spans="1:26" x14ac:dyDescent="0.25">
      <c r="A49" s="3">
        <v>46</v>
      </c>
      <c r="B49" s="3">
        <v>0.90500000000000003</v>
      </c>
      <c r="C49" s="3">
        <v>0.89600000000000002</v>
      </c>
      <c r="D49" s="3">
        <v>0.97299999999999998</v>
      </c>
      <c r="E49" s="3">
        <v>0.97799999999999998</v>
      </c>
      <c r="F49" s="3">
        <f t="shared" si="0"/>
        <v>0.90050000000000008</v>
      </c>
      <c r="G49" s="4">
        <f t="shared" si="1"/>
        <v>1.0044642857142867E-2</v>
      </c>
      <c r="H49" s="3">
        <f t="shared" si="2"/>
        <v>0.97550000000000003</v>
      </c>
      <c r="I49" s="4">
        <f t="shared" si="3"/>
        <v>5.1124744376278165E-3</v>
      </c>
      <c r="J49" s="3">
        <f t="shared" si="4"/>
        <v>7.4999999999999956E-2</v>
      </c>
      <c r="L49">
        <f t="shared" si="21"/>
        <v>46</v>
      </c>
      <c r="M49">
        <f t="shared" si="15"/>
        <v>56</v>
      </c>
      <c r="N49" s="15">
        <f t="shared" si="5"/>
        <v>7.6363636363637041E-4</v>
      </c>
      <c r="O49" s="1">
        <f t="shared" si="6"/>
        <v>15.540015540015682</v>
      </c>
      <c r="P49" s="1">
        <f t="shared" si="7"/>
        <v>0.47367112812305651</v>
      </c>
      <c r="Q49" s="14">
        <f t="shared" si="8"/>
        <v>2.327619923596699E-5</v>
      </c>
      <c r="R49" s="17">
        <f t="shared" si="9"/>
        <v>0.99170765987350573</v>
      </c>
      <c r="T49">
        <f t="shared" si="22"/>
        <v>46</v>
      </c>
      <c r="U49">
        <f t="shared" si="16"/>
        <v>66</v>
      </c>
      <c r="V49" s="15">
        <f t="shared" si="10"/>
        <v>7.8636363636363951E-4</v>
      </c>
      <c r="W49" s="1">
        <f t="shared" si="11"/>
        <v>16.002516002516071</v>
      </c>
      <c r="X49" s="1">
        <f t="shared" si="12"/>
        <v>0.21718246302466485</v>
      </c>
      <c r="Y49" s="14">
        <f t="shared" si="13"/>
        <v>1.0672346233032027E-5</v>
      </c>
      <c r="Z49" s="17">
        <f t="shared" si="14"/>
        <v>0.99651253918495286</v>
      </c>
    </row>
    <row r="50" spans="1:26" x14ac:dyDescent="0.25">
      <c r="A50" s="3">
        <v>47</v>
      </c>
      <c r="B50" s="3">
        <v>0.90400000000000003</v>
      </c>
      <c r="C50" s="3">
        <v>0.89300000000000002</v>
      </c>
      <c r="D50" s="3">
        <v>0.97199999999999998</v>
      </c>
      <c r="E50" s="3">
        <v>0.97599999999999998</v>
      </c>
      <c r="F50" s="3">
        <f t="shared" si="0"/>
        <v>0.89850000000000008</v>
      </c>
      <c r="G50" s="4">
        <f t="shared" si="1"/>
        <v>1.2318029115341557E-2</v>
      </c>
      <c r="H50" s="3">
        <f t="shared" si="2"/>
        <v>0.97399999999999998</v>
      </c>
      <c r="I50" s="4">
        <f t="shared" si="3"/>
        <v>4.0983606557377086E-3</v>
      </c>
      <c r="J50" s="3">
        <f t="shared" si="4"/>
        <v>7.5499999999999901E-2</v>
      </c>
      <c r="L50">
        <f t="shared" si="21"/>
        <v>47</v>
      </c>
      <c r="M50">
        <f t="shared" si="15"/>
        <v>57</v>
      </c>
      <c r="N50" s="15">
        <f t="shared" si="5"/>
        <v>7.7272727272728332E-4</v>
      </c>
      <c r="O50" s="1">
        <f t="shared" si="6"/>
        <v>15.725015725015943</v>
      </c>
      <c r="P50" s="1">
        <f t="shared" si="7"/>
        <v>0.47766842370069973</v>
      </c>
      <c r="Q50" s="14">
        <f t="shared" si="8"/>
        <v>2.3472626340652383E-5</v>
      </c>
      <c r="R50" s="17">
        <f t="shared" si="9"/>
        <v>0.99176389842141321</v>
      </c>
      <c r="T50">
        <f t="shared" si="22"/>
        <v>47</v>
      </c>
      <c r="U50">
        <f t="shared" si="16"/>
        <v>67</v>
      </c>
      <c r="V50" s="15">
        <f t="shared" si="10"/>
        <v>7.8896103896104275E-4</v>
      </c>
      <c r="W50" s="1">
        <f t="shared" si="11"/>
        <v>16.05537319823042</v>
      </c>
      <c r="X50" s="1">
        <f t="shared" si="12"/>
        <v>0.21667406980062889</v>
      </c>
      <c r="Y50" s="14">
        <f t="shared" si="13"/>
        <v>1.0647363790002901E-5</v>
      </c>
      <c r="Z50" s="17">
        <f t="shared" si="14"/>
        <v>0.99655153015301545</v>
      </c>
    </row>
    <row r="51" spans="1:26" x14ac:dyDescent="0.25">
      <c r="A51" s="3">
        <v>48</v>
      </c>
      <c r="B51" s="3">
        <v>0.90200000000000002</v>
      </c>
      <c r="C51" s="3">
        <v>0.89100000000000001</v>
      </c>
      <c r="D51" s="3">
        <v>0.97099999999999997</v>
      </c>
      <c r="E51" s="3">
        <v>0.97499999999999998</v>
      </c>
      <c r="F51" s="3">
        <f t="shared" si="0"/>
        <v>0.89650000000000007</v>
      </c>
      <c r="G51" s="4">
        <f t="shared" si="1"/>
        <v>1.234567901234569E-2</v>
      </c>
      <c r="H51" s="3">
        <f t="shared" si="2"/>
        <v>0.97299999999999998</v>
      </c>
      <c r="I51" s="4">
        <f t="shared" si="3"/>
        <v>4.102564102564106E-3</v>
      </c>
      <c r="J51" s="3">
        <f t="shared" si="4"/>
        <v>7.6499999999999901E-2</v>
      </c>
      <c r="L51">
        <f t="shared" si="21"/>
        <v>48</v>
      </c>
      <c r="M51">
        <f t="shared" si="15"/>
        <v>58</v>
      </c>
      <c r="N51" s="15">
        <f t="shared" si="5"/>
        <v>8.0000000000000882E-4</v>
      </c>
      <c r="O51" s="1">
        <f t="shared" si="6"/>
        <v>16.280016280016461</v>
      </c>
      <c r="P51" s="1">
        <f t="shared" si="7"/>
        <v>0.64969929779188507</v>
      </c>
      <c r="Q51" s="14">
        <f t="shared" si="8"/>
        <v>3.1926223493493222E-5</v>
      </c>
      <c r="R51" s="17">
        <f t="shared" si="9"/>
        <v>0.98586887332909012</v>
      </c>
      <c r="T51">
        <f t="shared" si="22"/>
        <v>48</v>
      </c>
      <c r="U51">
        <f t="shared" si="16"/>
        <v>68</v>
      </c>
      <c r="V51" s="15">
        <f t="shared" si="10"/>
        <v>7.837662337662354E-4</v>
      </c>
      <c r="W51" s="1">
        <f t="shared" si="11"/>
        <v>15.949658806801699</v>
      </c>
      <c r="X51" s="1">
        <f t="shared" si="12"/>
        <v>0.21701313095056399</v>
      </c>
      <c r="Y51" s="14">
        <f t="shared" si="13"/>
        <v>1.0664025254910711E-5</v>
      </c>
      <c r="Z51" s="17">
        <f t="shared" si="14"/>
        <v>0.99649492010798135</v>
      </c>
    </row>
    <row r="52" spans="1:26" x14ac:dyDescent="0.25">
      <c r="A52" s="3">
        <v>49</v>
      </c>
      <c r="B52" s="3">
        <v>0.90100000000000002</v>
      </c>
      <c r="C52" s="3">
        <v>0.88900000000000001</v>
      </c>
      <c r="D52" s="3">
        <v>0.97099999999999997</v>
      </c>
      <c r="E52" s="3">
        <v>0.97399999999999998</v>
      </c>
      <c r="F52" s="3">
        <f t="shared" si="0"/>
        <v>0.89500000000000002</v>
      </c>
      <c r="G52" s="4">
        <f t="shared" si="1"/>
        <v>1.3498312710911148E-2</v>
      </c>
      <c r="H52" s="3">
        <f t="shared" si="2"/>
        <v>0.97249999999999992</v>
      </c>
      <c r="I52" s="4">
        <f t="shared" si="3"/>
        <v>3.0800821355236167E-3</v>
      </c>
      <c r="J52" s="3">
        <f t="shared" si="4"/>
        <v>7.7499999999999902E-2</v>
      </c>
      <c r="L52">
        <f t="shared" si="21"/>
        <v>49</v>
      </c>
      <c r="M52">
        <f t="shared" si="15"/>
        <v>59</v>
      </c>
      <c r="N52" s="15">
        <f t="shared" si="5"/>
        <v>8.1818181818182206E-4</v>
      </c>
      <c r="O52" s="1">
        <f t="shared" si="6"/>
        <v>16.650016650016735</v>
      </c>
      <c r="P52" s="1">
        <f t="shared" si="7"/>
        <v>0.66130198781240879</v>
      </c>
      <c r="Q52" s="14">
        <f t="shared" si="8"/>
        <v>3.249637968110176E-5</v>
      </c>
      <c r="R52" s="17">
        <f t="shared" si="9"/>
        <v>0.98600121728545387</v>
      </c>
      <c r="T52">
        <f t="shared" si="22"/>
        <v>49</v>
      </c>
      <c r="U52">
        <f t="shared" si="16"/>
        <v>69</v>
      </c>
      <c r="V52" s="15">
        <f t="shared" si="10"/>
        <v>7.8441558441558537E-4</v>
      </c>
      <c r="W52" s="1">
        <f t="shared" si="11"/>
        <v>15.962873105730271</v>
      </c>
      <c r="X52" s="1">
        <f t="shared" si="12"/>
        <v>0.2171189789729602</v>
      </c>
      <c r="Y52" s="14">
        <f t="shared" si="13"/>
        <v>1.0669226626731262E-5</v>
      </c>
      <c r="Z52" s="17">
        <f t="shared" si="14"/>
        <v>0.99649729808475906</v>
      </c>
    </row>
    <row r="53" spans="1:26" x14ac:dyDescent="0.25">
      <c r="A53" s="3">
        <v>50</v>
      </c>
      <c r="B53" s="3">
        <v>0.89900000000000002</v>
      </c>
      <c r="C53" s="3">
        <v>0.88700000000000001</v>
      </c>
      <c r="D53" s="3">
        <v>0.97</v>
      </c>
      <c r="E53" s="3">
        <v>0.97199999999999998</v>
      </c>
      <c r="F53" s="3">
        <f t="shared" si="0"/>
        <v>0.89300000000000002</v>
      </c>
      <c r="G53" s="4">
        <f t="shared" si="1"/>
        <v>1.3528748590755367E-2</v>
      </c>
      <c r="H53" s="3">
        <f t="shared" si="2"/>
        <v>0.97099999999999997</v>
      </c>
      <c r="I53" s="4">
        <f t="shared" si="3"/>
        <v>2.0576131687242817E-3</v>
      </c>
      <c r="J53" s="3">
        <f t="shared" si="4"/>
        <v>7.7999999999999958E-2</v>
      </c>
      <c r="L53">
        <f t="shared" si="21"/>
        <v>50</v>
      </c>
      <c r="M53">
        <f t="shared" si="15"/>
        <v>60</v>
      </c>
      <c r="N53" s="15">
        <f t="shared" si="5"/>
        <v>8.0909090909091284E-4</v>
      </c>
      <c r="O53" s="1">
        <f t="shared" si="6"/>
        <v>16.465016465016546</v>
      </c>
      <c r="P53" s="1">
        <f t="shared" si="7"/>
        <v>0.71384398951604267</v>
      </c>
      <c r="Q53" s="14">
        <f t="shared" si="8"/>
        <v>3.5078293644818332E-5</v>
      </c>
      <c r="R53" s="17">
        <f t="shared" si="9"/>
        <v>0.98336436995654963</v>
      </c>
      <c r="T53">
        <f t="shared" si="22"/>
        <v>50</v>
      </c>
      <c r="U53">
        <f t="shared" si="16"/>
        <v>70</v>
      </c>
      <c r="V53" s="15">
        <f t="shared" si="10"/>
        <v>7.7792207792207831E-4</v>
      </c>
      <c r="W53" s="1">
        <f t="shared" si="11"/>
        <v>15.830730116444416</v>
      </c>
      <c r="X53" s="1">
        <f t="shared" si="12"/>
        <v>0.24358418478817795</v>
      </c>
      <c r="Y53" s="14">
        <f t="shared" si="13"/>
        <v>1.1969726840491062E-5</v>
      </c>
      <c r="Z53" s="17">
        <f t="shared" si="14"/>
        <v>0.99552182900267649</v>
      </c>
    </row>
    <row r="54" spans="1:26" x14ac:dyDescent="0.25">
      <c r="A54" s="3">
        <v>51</v>
      </c>
      <c r="B54" s="3">
        <v>0.89800000000000002</v>
      </c>
      <c r="C54" s="3">
        <v>0.88600000000000001</v>
      </c>
      <c r="D54" s="3">
        <v>0.96899999999999997</v>
      </c>
      <c r="E54" s="3">
        <v>0.97199999999999998</v>
      </c>
      <c r="F54" s="3">
        <f t="shared" si="0"/>
        <v>0.89200000000000002</v>
      </c>
      <c r="G54" s="4">
        <f t="shared" si="1"/>
        <v>1.3544018058690757E-2</v>
      </c>
      <c r="H54" s="3">
        <f t="shared" si="2"/>
        <v>0.97049999999999992</v>
      </c>
      <c r="I54" s="4">
        <f t="shared" si="3"/>
        <v>3.0864197530864226E-3</v>
      </c>
      <c r="J54" s="3">
        <f t="shared" si="4"/>
        <v>7.8499999999999903E-2</v>
      </c>
      <c r="L54">
        <f t="shared" ref="L54:M69" si="23">L53+1</f>
        <v>51</v>
      </c>
      <c r="M54">
        <f t="shared" si="15"/>
        <v>61</v>
      </c>
      <c r="N54" s="15">
        <f t="shared" si="5"/>
        <v>8.2272727272727608E-4</v>
      </c>
      <c r="O54" s="1">
        <f t="shared" si="6"/>
        <v>16.742516742516816</v>
      </c>
      <c r="P54" s="1">
        <f t="shared" si="7"/>
        <v>0.71583889975725867</v>
      </c>
      <c r="Q54" s="14">
        <f t="shared" si="8"/>
        <v>3.5176323534071682E-5</v>
      </c>
      <c r="R54" s="17">
        <f t="shared" si="9"/>
        <v>0.9838138138138145</v>
      </c>
      <c r="T54">
        <f t="shared" ref="T54:U69" si="24">T53+1</f>
        <v>51</v>
      </c>
      <c r="U54">
        <f t="shared" si="16"/>
        <v>71</v>
      </c>
      <c r="V54" s="15">
        <f t="shared" si="10"/>
        <v>7.7142857142857167E-4</v>
      </c>
      <c r="W54" s="1">
        <f t="shared" si="11"/>
        <v>15.698587127158563</v>
      </c>
      <c r="X54" s="1">
        <f t="shared" si="12"/>
        <v>0.25089469451653873</v>
      </c>
      <c r="Y54" s="14">
        <f t="shared" si="13"/>
        <v>1.2328965288542711E-5</v>
      </c>
      <c r="Z54" s="17">
        <f t="shared" si="14"/>
        <v>0.99517038109519629</v>
      </c>
    </row>
    <row r="55" spans="1:26" x14ac:dyDescent="0.25">
      <c r="A55" s="3">
        <v>52</v>
      </c>
      <c r="B55" s="3">
        <v>0.89600000000000002</v>
      </c>
      <c r="C55" s="3">
        <v>0.88400000000000001</v>
      </c>
      <c r="D55" s="3">
        <v>0.96899999999999997</v>
      </c>
      <c r="E55" s="3">
        <v>0.97099999999999997</v>
      </c>
      <c r="F55" s="3">
        <f t="shared" si="0"/>
        <v>0.89</v>
      </c>
      <c r="G55" s="4">
        <f t="shared" si="1"/>
        <v>1.3574660633484175E-2</v>
      </c>
      <c r="H55" s="3">
        <f t="shared" si="2"/>
        <v>0.97</v>
      </c>
      <c r="I55" s="4">
        <f t="shared" si="3"/>
        <v>2.0597322348094769E-3</v>
      </c>
      <c r="J55" s="3">
        <f t="shared" si="4"/>
        <v>7.999999999999996E-2</v>
      </c>
      <c r="L55">
        <f t="shared" si="23"/>
        <v>52</v>
      </c>
      <c r="M55">
        <f t="shared" si="15"/>
        <v>62</v>
      </c>
      <c r="N55" s="15">
        <f t="shared" si="5"/>
        <v>8.0454545454545167E-4</v>
      </c>
      <c r="O55" s="1">
        <f t="shared" si="6"/>
        <v>16.372516372516316</v>
      </c>
      <c r="P55" s="1">
        <f t="shared" si="7"/>
        <v>0.710506692184527</v>
      </c>
      <c r="Q55" s="14">
        <f t="shared" si="8"/>
        <v>3.4914298853947643E-5</v>
      </c>
      <c r="R55" s="17">
        <f t="shared" si="9"/>
        <v>0.98333333333333384</v>
      </c>
      <c r="T55">
        <f t="shared" si="24"/>
        <v>52</v>
      </c>
      <c r="U55">
        <f t="shared" si="16"/>
        <v>72</v>
      </c>
      <c r="V55" s="15">
        <f t="shared" si="10"/>
        <v>7.6428571428571409E-4</v>
      </c>
      <c r="W55" s="1">
        <f t="shared" si="11"/>
        <v>15.553229838944125</v>
      </c>
      <c r="X55" s="1">
        <f t="shared" si="12"/>
        <v>0.23955782741160495</v>
      </c>
      <c r="Y55" s="14">
        <f t="shared" si="13"/>
        <v>1.1771871639006266E-5</v>
      </c>
      <c r="Z55" s="17">
        <f t="shared" si="14"/>
        <v>0.99551275295109609</v>
      </c>
    </row>
    <row r="56" spans="1:26" x14ac:dyDescent="0.25">
      <c r="A56" s="3">
        <v>53</v>
      </c>
      <c r="B56" s="3">
        <v>0.89500000000000002</v>
      </c>
      <c r="C56" s="3">
        <v>0.88300000000000001</v>
      </c>
      <c r="D56" s="3">
        <v>0.96799999999999997</v>
      </c>
      <c r="E56" s="3">
        <v>0.97</v>
      </c>
      <c r="F56" s="3">
        <f t="shared" si="0"/>
        <v>0.88900000000000001</v>
      </c>
      <c r="G56" s="4">
        <f t="shared" si="1"/>
        <v>1.359003397508495E-2</v>
      </c>
      <c r="H56" s="3">
        <f t="shared" si="2"/>
        <v>0.96899999999999997</v>
      </c>
      <c r="I56" s="4">
        <f t="shared" si="3"/>
        <v>2.0618556701030946E-3</v>
      </c>
      <c r="J56" s="3">
        <f t="shared" si="4"/>
        <v>7.999999999999996E-2</v>
      </c>
      <c r="L56">
        <f t="shared" si="23"/>
        <v>53</v>
      </c>
      <c r="M56">
        <f t="shared" si="15"/>
        <v>63</v>
      </c>
      <c r="N56" s="15">
        <f t="shared" si="5"/>
        <v>8.3181818181818096E-4</v>
      </c>
      <c r="O56" s="1">
        <f t="shared" si="6"/>
        <v>16.927516927516916</v>
      </c>
      <c r="P56" s="1">
        <f t="shared" si="7"/>
        <v>0.62508895218093752</v>
      </c>
      <c r="Q56" s="14">
        <f t="shared" si="8"/>
        <v>3.0716871110171263E-5</v>
      </c>
      <c r="R56" s="17">
        <f t="shared" si="9"/>
        <v>0.9878761061946908</v>
      </c>
      <c r="T56">
        <f t="shared" si="24"/>
        <v>53</v>
      </c>
      <c r="U56">
        <f t="shared" si="16"/>
        <v>73</v>
      </c>
      <c r="V56" s="15">
        <f t="shared" si="10"/>
        <v>7.6363636363636358E-4</v>
      </c>
      <c r="W56" s="1">
        <f t="shared" si="11"/>
        <v>15.540015540015538</v>
      </c>
      <c r="X56" s="1">
        <f t="shared" si="12"/>
        <v>0.24108115150455176</v>
      </c>
      <c r="Y56" s="14">
        <f t="shared" si="13"/>
        <v>1.184672778493367E-5</v>
      </c>
      <c r="Z56" s="17">
        <f t="shared" si="14"/>
        <v>0.99544806737205738</v>
      </c>
    </row>
    <row r="57" spans="1:26" x14ac:dyDescent="0.25">
      <c r="A57" s="3">
        <v>54</v>
      </c>
      <c r="B57" s="3">
        <v>0.89300000000000002</v>
      </c>
      <c r="C57" s="3">
        <v>0.88100000000000001</v>
      </c>
      <c r="D57" s="3">
        <v>0.96699999999999997</v>
      </c>
      <c r="E57" s="3">
        <v>0.96899999999999997</v>
      </c>
      <c r="F57" s="3">
        <f t="shared" si="0"/>
        <v>0.88700000000000001</v>
      </c>
      <c r="G57" s="4">
        <f t="shared" si="1"/>
        <v>1.3620885357548252E-2</v>
      </c>
      <c r="H57" s="3">
        <f t="shared" si="2"/>
        <v>0.96799999999999997</v>
      </c>
      <c r="I57" s="4">
        <f t="shared" si="3"/>
        <v>2.0639834881320969E-3</v>
      </c>
      <c r="J57" s="3">
        <f t="shared" si="4"/>
        <v>8.0999999999999961E-2</v>
      </c>
      <c r="L57">
        <f t="shared" si="23"/>
        <v>54</v>
      </c>
      <c r="M57">
        <f t="shared" si="15"/>
        <v>64</v>
      </c>
      <c r="N57" s="15">
        <f t="shared" si="5"/>
        <v>8.0454545454545264E-4</v>
      </c>
      <c r="O57" s="1">
        <f t="shared" si="6"/>
        <v>16.372516372516337</v>
      </c>
      <c r="P57" s="1">
        <f t="shared" si="7"/>
        <v>0.62508895218093752</v>
      </c>
      <c r="Q57" s="14">
        <f t="shared" si="8"/>
        <v>3.0716871110171263E-5</v>
      </c>
      <c r="R57" s="17">
        <f t="shared" si="9"/>
        <v>0.98705103969754271</v>
      </c>
      <c r="T57">
        <f t="shared" si="24"/>
        <v>54</v>
      </c>
      <c r="U57">
        <f t="shared" si="16"/>
        <v>74</v>
      </c>
      <c r="V57" s="15">
        <f t="shared" si="10"/>
        <v>7.4935064935064918E-4</v>
      </c>
      <c r="W57" s="1">
        <f t="shared" si="11"/>
        <v>15.249300963586679</v>
      </c>
      <c r="X57" s="1">
        <f t="shared" si="12"/>
        <v>0.23398783391754691</v>
      </c>
      <c r="Y57" s="14">
        <f t="shared" si="13"/>
        <v>1.1498162158708256E-5</v>
      </c>
      <c r="Z57" s="17">
        <f t="shared" si="14"/>
        <v>0.99554649615501589</v>
      </c>
    </row>
    <row r="58" spans="1:26" x14ac:dyDescent="0.25">
      <c r="A58" s="3">
        <v>55</v>
      </c>
      <c r="B58" s="3">
        <v>0.89200000000000002</v>
      </c>
      <c r="C58" s="3">
        <v>0.879</v>
      </c>
      <c r="D58" s="3">
        <v>0.96699999999999997</v>
      </c>
      <c r="E58" s="3">
        <v>0.96799999999999997</v>
      </c>
      <c r="F58" s="3">
        <f t="shared" si="0"/>
        <v>0.88549999999999995</v>
      </c>
      <c r="G58" s="4">
        <f t="shared" si="1"/>
        <v>1.4789533560864631E-2</v>
      </c>
      <c r="H58" s="3">
        <f t="shared" si="2"/>
        <v>0.96750000000000003</v>
      </c>
      <c r="I58" s="4">
        <f t="shared" si="3"/>
        <v>1.0330578512396703E-3</v>
      </c>
      <c r="J58" s="3">
        <f t="shared" si="4"/>
        <v>8.2000000000000073E-2</v>
      </c>
      <c r="L58">
        <f t="shared" si="23"/>
        <v>55</v>
      </c>
      <c r="M58">
        <f t="shared" si="15"/>
        <v>65</v>
      </c>
      <c r="N58" s="15">
        <f t="shared" si="5"/>
        <v>7.7272727272726749E-4</v>
      </c>
      <c r="O58" s="1">
        <f t="shared" si="6"/>
        <v>15.72501572501562</v>
      </c>
      <c r="P58" s="1">
        <f t="shared" si="7"/>
        <v>0.66130198781240446</v>
      </c>
      <c r="Q58" s="14">
        <f t="shared" si="8"/>
        <v>3.249637968110155E-5</v>
      </c>
      <c r="R58" s="17">
        <f t="shared" si="9"/>
        <v>0.98433242506811991</v>
      </c>
      <c r="T58">
        <f t="shared" si="24"/>
        <v>55</v>
      </c>
      <c r="U58">
        <f t="shared" si="16"/>
        <v>75</v>
      </c>
      <c r="V58" s="15">
        <f t="shared" si="10"/>
        <v>7.3506493506493402E-4</v>
      </c>
      <c r="W58" s="1">
        <f t="shared" si="11"/>
        <v>14.958586387157794</v>
      </c>
      <c r="X58" s="1">
        <f t="shared" si="12"/>
        <v>0.23939792389517661</v>
      </c>
      <c r="Y58" s="14">
        <f t="shared" si="13"/>
        <v>1.1764013980208976E-5</v>
      </c>
      <c r="Z58" s="17">
        <f t="shared" si="14"/>
        <v>0.99515710668965351</v>
      </c>
    </row>
    <row r="59" spans="1:26" x14ac:dyDescent="0.25">
      <c r="A59" s="3">
        <v>56</v>
      </c>
      <c r="B59" s="3">
        <v>0.89</v>
      </c>
      <c r="C59" s="3">
        <v>0.878</v>
      </c>
      <c r="D59" s="3">
        <v>0.96599999999999997</v>
      </c>
      <c r="E59" s="3">
        <v>0.96699999999999997</v>
      </c>
      <c r="F59" s="3">
        <f t="shared" si="0"/>
        <v>0.88400000000000001</v>
      </c>
      <c r="G59" s="4">
        <f t="shared" si="1"/>
        <v>1.3667425968109352E-2</v>
      </c>
      <c r="H59" s="3">
        <f t="shared" si="2"/>
        <v>0.96649999999999991</v>
      </c>
      <c r="I59" s="4">
        <f t="shared" si="3"/>
        <v>1.0341261633919348E-3</v>
      </c>
      <c r="J59" s="3">
        <f t="shared" si="4"/>
        <v>8.2499999999999907E-2</v>
      </c>
      <c r="L59">
        <f t="shared" si="23"/>
        <v>56</v>
      </c>
      <c r="M59">
        <f t="shared" si="15"/>
        <v>66</v>
      </c>
      <c r="N59" s="15">
        <f t="shared" si="5"/>
        <v>7.636363636363664E-4</v>
      </c>
      <c r="O59" s="1">
        <f t="shared" si="6"/>
        <v>15.540015540015599</v>
      </c>
      <c r="P59" s="1">
        <f t="shared" si="7"/>
        <v>0.65842048396241515</v>
      </c>
      <c r="Q59" s="14">
        <f t="shared" si="8"/>
        <v>3.2354782581913073E-5</v>
      </c>
      <c r="R59" s="17">
        <f t="shared" si="9"/>
        <v>0.98410041841004203</v>
      </c>
      <c r="T59">
        <f t="shared" si="24"/>
        <v>56</v>
      </c>
      <c r="U59">
        <f t="shared" si="16"/>
        <v>76</v>
      </c>
      <c r="V59" s="15">
        <f t="shared" si="10"/>
        <v>7.2792207792207937E-4</v>
      </c>
      <c r="W59" s="1">
        <f t="shared" si="11"/>
        <v>14.813229098943417</v>
      </c>
      <c r="X59" s="1">
        <f t="shared" si="12"/>
        <v>0.23506547747346473</v>
      </c>
      <c r="Y59" s="14">
        <f t="shared" si="13"/>
        <v>1.1551117563046055E-5</v>
      </c>
      <c r="Z59" s="17">
        <f t="shared" si="14"/>
        <v>0.99523833409011742</v>
      </c>
    </row>
    <row r="60" spans="1:26" x14ac:dyDescent="0.25">
      <c r="A60" s="3">
        <v>57</v>
      </c>
      <c r="B60" s="3">
        <v>0.88800000000000001</v>
      </c>
      <c r="C60" s="3">
        <v>0.876</v>
      </c>
      <c r="D60" s="3">
        <v>0.96499999999999997</v>
      </c>
      <c r="E60" s="3">
        <v>0.96599999999999997</v>
      </c>
      <c r="F60" s="3">
        <f t="shared" si="0"/>
        <v>0.88200000000000001</v>
      </c>
      <c r="G60" s="4">
        <f t="shared" si="1"/>
        <v>1.3698630136986313E-2</v>
      </c>
      <c r="H60" s="3">
        <f t="shared" si="2"/>
        <v>0.96550000000000002</v>
      </c>
      <c r="I60" s="4">
        <f t="shared" si="3"/>
        <v>1.0351966873706014E-3</v>
      </c>
      <c r="J60" s="3">
        <f t="shared" si="4"/>
        <v>8.3500000000000019E-2</v>
      </c>
      <c r="L60">
        <f t="shared" si="23"/>
        <v>57</v>
      </c>
      <c r="M60">
        <f t="shared" si="15"/>
        <v>67</v>
      </c>
      <c r="N60" s="15">
        <f t="shared" si="5"/>
        <v>7.5000000000000208E-4</v>
      </c>
      <c r="O60" s="1">
        <f t="shared" si="6"/>
        <v>15.26251526251531</v>
      </c>
      <c r="P60" s="1">
        <f t="shared" si="7"/>
        <v>0.59708552962582639</v>
      </c>
      <c r="Q60" s="14">
        <f t="shared" si="8"/>
        <v>2.9340782925813103E-5</v>
      </c>
      <c r="R60" s="17">
        <f t="shared" si="9"/>
        <v>0.98641304347826153</v>
      </c>
      <c r="T60">
        <f t="shared" si="24"/>
        <v>57</v>
      </c>
      <c r="U60">
        <f t="shared" si="16"/>
        <v>77</v>
      </c>
      <c r="V60" s="15">
        <f t="shared" si="10"/>
        <v>7.1428571428571624E-4</v>
      </c>
      <c r="W60" s="1">
        <f t="shared" si="11"/>
        <v>14.535728821443149</v>
      </c>
      <c r="X60" s="1">
        <f t="shared" si="12"/>
        <v>0.21249829066822193</v>
      </c>
      <c r="Y60" s="14">
        <f t="shared" si="13"/>
        <v>1.0442166003436423E-5</v>
      </c>
      <c r="Z60" s="17">
        <f t="shared" si="14"/>
        <v>0.99595581577835524</v>
      </c>
    </row>
    <row r="61" spans="1:26" x14ac:dyDescent="0.25">
      <c r="A61" s="3">
        <v>58</v>
      </c>
      <c r="B61" s="3">
        <v>0.88600000000000001</v>
      </c>
      <c r="C61" s="3">
        <v>0.875</v>
      </c>
      <c r="D61" s="3">
        <v>0.96499999999999997</v>
      </c>
      <c r="E61" s="3">
        <v>0.96599999999999997</v>
      </c>
      <c r="F61" s="3">
        <f t="shared" si="0"/>
        <v>0.88050000000000006</v>
      </c>
      <c r="G61" s="4">
        <f t="shared" si="1"/>
        <v>1.2571428571428582E-2</v>
      </c>
      <c r="H61" s="3">
        <f t="shared" si="2"/>
        <v>0.96550000000000002</v>
      </c>
      <c r="I61" s="4">
        <f t="shared" si="3"/>
        <v>1.0351966873706014E-3</v>
      </c>
      <c r="J61" s="3">
        <f t="shared" si="4"/>
        <v>8.4999999999999964E-2</v>
      </c>
      <c r="L61">
        <f t="shared" si="23"/>
        <v>58</v>
      </c>
      <c r="M61">
        <f t="shared" si="15"/>
        <v>68</v>
      </c>
      <c r="N61" s="15">
        <f t="shared" si="5"/>
        <v>7.3181818181818092E-4</v>
      </c>
      <c r="O61" s="1">
        <f t="shared" si="6"/>
        <v>14.892514892514878</v>
      </c>
      <c r="P61" s="1">
        <f t="shared" si="7"/>
        <v>0.55070149293582349</v>
      </c>
      <c r="Q61" s="14">
        <f t="shared" si="8"/>
        <v>2.7061471362866366E-5</v>
      </c>
      <c r="R61" s="17">
        <f t="shared" si="9"/>
        <v>0.98784298780487834</v>
      </c>
      <c r="T61">
        <f t="shared" si="24"/>
        <v>58</v>
      </c>
      <c r="U61">
        <f t="shared" si="16"/>
        <v>78</v>
      </c>
      <c r="V61" s="15">
        <f t="shared" si="10"/>
        <v>6.9480519480519579E-4</v>
      </c>
      <c r="W61" s="1">
        <f t="shared" si="11"/>
        <v>14.139299853585589</v>
      </c>
      <c r="X61" s="1">
        <f t="shared" si="12"/>
        <v>0.2389624449934557</v>
      </c>
      <c r="Y61" s="14">
        <f t="shared" si="13"/>
        <v>1.1742614546978412E-5</v>
      </c>
      <c r="Z61" s="17">
        <f t="shared" si="14"/>
        <v>0.99460232702253415</v>
      </c>
    </row>
    <row r="62" spans="1:26" x14ac:dyDescent="0.25">
      <c r="A62" s="3">
        <v>59</v>
      </c>
      <c r="B62" s="3">
        <v>0.88500000000000001</v>
      </c>
      <c r="C62" s="3">
        <v>0.873</v>
      </c>
      <c r="D62" s="3">
        <v>0.96399999999999997</v>
      </c>
      <c r="E62" s="3">
        <v>0.96499999999999997</v>
      </c>
      <c r="F62" s="3">
        <f t="shared" si="0"/>
        <v>0.879</v>
      </c>
      <c r="G62" s="4">
        <f t="shared" si="1"/>
        <v>1.3745704467353964E-2</v>
      </c>
      <c r="H62" s="3">
        <f t="shared" si="2"/>
        <v>0.96449999999999991</v>
      </c>
      <c r="I62" s="4">
        <f t="shared" si="3"/>
        <v>1.0362694300518145E-3</v>
      </c>
      <c r="J62" s="3">
        <f t="shared" si="4"/>
        <v>8.5499999999999909E-2</v>
      </c>
      <c r="L62">
        <f t="shared" si="23"/>
        <v>59</v>
      </c>
      <c r="M62">
        <f t="shared" si="15"/>
        <v>69</v>
      </c>
      <c r="N62" s="15">
        <f t="shared" si="5"/>
        <v>7.6363636363636325E-4</v>
      </c>
      <c r="O62" s="1">
        <f t="shared" si="6"/>
        <v>15.540015540015537</v>
      </c>
      <c r="P62" s="1">
        <f t="shared" si="7"/>
        <v>0.49333382666715975</v>
      </c>
      <c r="Q62" s="14">
        <f t="shared" si="8"/>
        <v>2.4242424242424227E-5</v>
      </c>
      <c r="R62" s="17">
        <f t="shared" si="9"/>
        <v>0.99101123595505602</v>
      </c>
      <c r="T62">
        <f t="shared" si="24"/>
        <v>59</v>
      </c>
      <c r="U62">
        <f t="shared" si="16"/>
        <v>79</v>
      </c>
      <c r="V62" s="15">
        <f t="shared" si="10"/>
        <v>6.844155844155863E-4</v>
      </c>
      <c r="W62" s="1">
        <f t="shared" si="11"/>
        <v>13.927871070728257</v>
      </c>
      <c r="X62" s="1">
        <f t="shared" si="12"/>
        <v>0.27978159943001679</v>
      </c>
      <c r="Y62" s="14">
        <f t="shared" si="13"/>
        <v>1.3748467795991022E-5</v>
      </c>
      <c r="Z62" s="17">
        <f t="shared" si="14"/>
        <v>0.99239138850013309</v>
      </c>
    </row>
    <row r="63" spans="1:26" x14ac:dyDescent="0.25">
      <c r="A63" s="3">
        <v>60</v>
      </c>
      <c r="B63" s="3">
        <v>0.88400000000000001</v>
      </c>
      <c r="C63" s="3">
        <v>0.872</v>
      </c>
      <c r="D63" s="3">
        <v>0.96299999999999997</v>
      </c>
      <c r="E63" s="3">
        <v>0.96399999999999997</v>
      </c>
      <c r="F63" s="3">
        <f t="shared" si="0"/>
        <v>0.878</v>
      </c>
      <c r="G63" s="4">
        <f t="shared" si="1"/>
        <v>1.376146788990827E-2</v>
      </c>
      <c r="H63" s="3">
        <f t="shared" si="2"/>
        <v>0.96350000000000002</v>
      </c>
      <c r="I63" s="4">
        <f t="shared" si="3"/>
        <v>1.0373443983402498E-3</v>
      </c>
      <c r="J63" s="3">
        <f t="shared" si="4"/>
        <v>8.550000000000002E-2</v>
      </c>
      <c r="L63">
        <f t="shared" si="23"/>
        <v>60</v>
      </c>
      <c r="M63">
        <f t="shared" si="15"/>
        <v>70</v>
      </c>
      <c r="N63" s="15">
        <f t="shared" si="5"/>
        <v>7.4999999999999687E-4</v>
      </c>
      <c r="O63" s="1">
        <f t="shared" si="6"/>
        <v>15.262515262515201</v>
      </c>
      <c r="P63" s="1">
        <f t="shared" si="7"/>
        <v>0.58094509445545672</v>
      </c>
      <c r="Q63" s="14">
        <f t="shared" si="8"/>
        <v>2.8547641941541133E-5</v>
      </c>
      <c r="R63" s="17">
        <f t="shared" si="9"/>
        <v>0.98712835387962239</v>
      </c>
      <c r="T63">
        <f t="shared" si="24"/>
        <v>60</v>
      </c>
      <c r="U63">
        <f t="shared" si="16"/>
        <v>80</v>
      </c>
      <c r="V63" s="15">
        <f t="shared" si="10"/>
        <v>6.831168831168855E-4</v>
      </c>
      <c r="W63" s="1">
        <f t="shared" si="11"/>
        <v>13.901442472871095</v>
      </c>
      <c r="X63" s="1">
        <f t="shared" si="12"/>
        <v>0.27910190487299325</v>
      </c>
      <c r="Y63" s="14">
        <f t="shared" si="13"/>
        <v>1.3715067605458885E-5</v>
      </c>
      <c r="Z63" s="17">
        <f t="shared" si="14"/>
        <v>0.99239943327534508</v>
      </c>
    </row>
    <row r="64" spans="1:26" x14ac:dyDescent="0.25">
      <c r="A64" s="3">
        <v>61</v>
      </c>
      <c r="B64" s="3">
        <v>0.88200000000000001</v>
      </c>
      <c r="C64" s="3">
        <v>0.87</v>
      </c>
      <c r="D64" s="3">
        <v>0.96299999999999997</v>
      </c>
      <c r="E64" s="3">
        <v>0.96299999999999997</v>
      </c>
      <c r="F64" s="3">
        <f t="shared" si="0"/>
        <v>0.876</v>
      </c>
      <c r="G64" s="4">
        <f t="shared" si="1"/>
        <v>1.3793103448275874E-2</v>
      </c>
      <c r="H64" s="3">
        <f t="shared" si="2"/>
        <v>0.96299999999999997</v>
      </c>
      <c r="I64" s="4">
        <f t="shared" si="3"/>
        <v>0</v>
      </c>
      <c r="J64" s="3">
        <f t="shared" si="4"/>
        <v>8.6999999999999966E-2</v>
      </c>
      <c r="L64">
        <f t="shared" si="23"/>
        <v>61</v>
      </c>
      <c r="M64">
        <f t="shared" si="15"/>
        <v>71</v>
      </c>
      <c r="N64" s="15">
        <f t="shared" si="5"/>
        <v>7.1363636363636377E-4</v>
      </c>
      <c r="O64" s="1">
        <f t="shared" si="6"/>
        <v>14.522514522514525</v>
      </c>
      <c r="P64" s="1">
        <f t="shared" si="7"/>
        <v>0.44788048514248435</v>
      </c>
      <c r="Q64" s="14">
        <f t="shared" si="8"/>
        <v>2.2008847039901676E-5</v>
      </c>
      <c r="R64" s="17">
        <f t="shared" si="9"/>
        <v>0.99151246983105279</v>
      </c>
      <c r="T64">
        <f t="shared" si="24"/>
        <v>61</v>
      </c>
      <c r="U64">
        <f t="shared" si="16"/>
        <v>81</v>
      </c>
      <c r="V64" s="15">
        <f t="shared" si="10"/>
        <v>6.75974025974029E-4</v>
      </c>
      <c r="W64" s="1">
        <f t="shared" si="11"/>
        <v>13.75608518465668</v>
      </c>
      <c r="X64" s="1">
        <f t="shared" si="12"/>
        <v>0.24426864950192065</v>
      </c>
      <c r="Y64" s="14">
        <f t="shared" si="13"/>
        <v>1.200336143652438E-5</v>
      </c>
      <c r="Z64" s="17">
        <f t="shared" si="14"/>
        <v>0.99404467791054607</v>
      </c>
    </row>
    <row r="65" spans="1:26" x14ac:dyDescent="0.25">
      <c r="A65" s="3">
        <v>62</v>
      </c>
      <c r="B65" s="3">
        <v>0.88100000000000001</v>
      </c>
      <c r="C65" s="3">
        <v>0.86899999999999999</v>
      </c>
      <c r="D65" s="3">
        <v>0.96199999999999997</v>
      </c>
      <c r="E65" s="3">
        <v>0.96299999999999997</v>
      </c>
      <c r="F65" s="3">
        <f t="shared" si="0"/>
        <v>0.875</v>
      </c>
      <c r="G65" s="4">
        <f t="shared" si="1"/>
        <v>1.3808975834292303E-2</v>
      </c>
      <c r="H65" s="3">
        <f t="shared" si="2"/>
        <v>0.96249999999999991</v>
      </c>
      <c r="I65" s="4">
        <f t="shared" si="3"/>
        <v>1.0384215991692638E-3</v>
      </c>
      <c r="J65" s="3">
        <f t="shared" si="4"/>
        <v>8.7499999999999911E-2</v>
      </c>
      <c r="L65">
        <f t="shared" si="23"/>
        <v>62</v>
      </c>
      <c r="M65">
        <f t="shared" si="15"/>
        <v>72</v>
      </c>
      <c r="N65" s="15">
        <f t="shared" si="5"/>
        <v>7.2727272727272799E-4</v>
      </c>
      <c r="O65" s="1">
        <f t="shared" si="6"/>
        <v>14.800014800014816</v>
      </c>
      <c r="P65" s="1">
        <f t="shared" si="7"/>
        <v>0.45733269737030297</v>
      </c>
      <c r="Q65" s="14">
        <f t="shared" si="8"/>
        <v>2.2473328748776685E-5</v>
      </c>
      <c r="R65" s="17">
        <f t="shared" si="9"/>
        <v>0.99147947327652841</v>
      </c>
      <c r="T65">
        <f t="shared" si="24"/>
        <v>62</v>
      </c>
      <c r="U65">
        <f t="shared" si="16"/>
        <v>82</v>
      </c>
      <c r="V65" s="15">
        <f t="shared" si="10"/>
        <v>6.5714285714286113E-4</v>
      </c>
      <c r="W65" s="1">
        <f t="shared" si="11"/>
        <v>13.372870515727742</v>
      </c>
      <c r="X65" s="1">
        <f t="shared" si="12"/>
        <v>0.31411492919531242</v>
      </c>
      <c r="Y65" s="14">
        <f t="shared" si="13"/>
        <v>1.5435607620657647E-5</v>
      </c>
      <c r="Z65" s="17">
        <f t="shared" si="14"/>
        <v>0.9896258503401355</v>
      </c>
    </row>
    <row r="66" spans="1:26" x14ac:dyDescent="0.25">
      <c r="A66" s="3">
        <v>63</v>
      </c>
      <c r="B66" s="3">
        <v>0.879</v>
      </c>
      <c r="C66" s="3">
        <v>0.86699999999999999</v>
      </c>
      <c r="D66" s="3">
        <v>0.96099999999999997</v>
      </c>
      <c r="E66" s="3">
        <v>0.96199999999999997</v>
      </c>
      <c r="F66" s="3">
        <f t="shared" si="0"/>
        <v>0.873</v>
      </c>
      <c r="G66" s="4">
        <f t="shared" si="1"/>
        <v>1.3840830449827002E-2</v>
      </c>
      <c r="H66" s="3">
        <f t="shared" si="2"/>
        <v>0.96150000000000002</v>
      </c>
      <c r="I66" s="4">
        <f t="shared" si="3"/>
        <v>1.0395010395010404E-3</v>
      </c>
      <c r="J66" s="3">
        <f t="shared" si="4"/>
        <v>8.8500000000000023E-2</v>
      </c>
      <c r="L66">
        <f t="shared" si="23"/>
        <v>63</v>
      </c>
      <c r="M66">
        <f t="shared" si="15"/>
        <v>73</v>
      </c>
      <c r="N66" s="15">
        <f t="shared" si="5"/>
        <v>7.1818181818181866E-4</v>
      </c>
      <c r="O66" s="1">
        <f t="shared" si="6"/>
        <v>14.615014615014626</v>
      </c>
      <c r="P66" s="1">
        <f t="shared" si="7"/>
        <v>0.45315605557097383</v>
      </c>
      <c r="Q66" s="14">
        <f t="shared" si="8"/>
        <v>2.2268088570757649E-5</v>
      </c>
      <c r="R66" s="17">
        <f t="shared" si="9"/>
        <v>0.99142176330420873</v>
      </c>
      <c r="T66">
        <f t="shared" si="24"/>
        <v>63</v>
      </c>
      <c r="U66">
        <f t="shared" si="16"/>
        <v>83</v>
      </c>
      <c r="V66" s="15">
        <f t="shared" si="10"/>
        <v>6.3506493506493733E-4</v>
      </c>
      <c r="W66" s="1">
        <f t="shared" si="11"/>
        <v>12.92358435215583</v>
      </c>
      <c r="X66" s="1">
        <f t="shared" si="12"/>
        <v>0.35313973119966879</v>
      </c>
      <c r="Y66" s="14">
        <f t="shared" si="13"/>
        <v>1.7353286391151721E-5</v>
      </c>
      <c r="Z66" s="17">
        <f t="shared" si="14"/>
        <v>0.98601176567611382</v>
      </c>
    </row>
    <row r="67" spans="1:26" x14ac:dyDescent="0.25">
      <c r="A67" s="3">
        <v>64</v>
      </c>
      <c r="B67" s="3">
        <v>0.878</v>
      </c>
      <c r="C67" s="3">
        <v>0.86599999999999999</v>
      </c>
      <c r="D67" s="3">
        <v>0.96099999999999997</v>
      </c>
      <c r="E67" s="3">
        <v>0.96099999999999997</v>
      </c>
      <c r="F67" s="3">
        <f t="shared" si="0"/>
        <v>0.872</v>
      </c>
      <c r="G67" s="4">
        <f t="shared" si="1"/>
        <v>1.3856812933025417E-2</v>
      </c>
      <c r="H67" s="3">
        <f t="shared" si="2"/>
        <v>0.96099999999999997</v>
      </c>
      <c r="I67" s="4">
        <f t="shared" si="3"/>
        <v>0</v>
      </c>
      <c r="J67" s="3">
        <f t="shared" si="4"/>
        <v>8.8999999999999968E-2</v>
      </c>
      <c r="L67">
        <f t="shared" si="23"/>
        <v>64</v>
      </c>
      <c r="M67">
        <f t="shared" si="15"/>
        <v>74</v>
      </c>
      <c r="N67" s="15">
        <f t="shared" si="5"/>
        <v>7.1363636363636681E-4</v>
      </c>
      <c r="O67" s="1">
        <f t="shared" si="6"/>
        <v>14.522514522514591</v>
      </c>
      <c r="P67" s="1">
        <f t="shared" si="7"/>
        <v>0.46862656336167963</v>
      </c>
      <c r="Q67" s="14">
        <f t="shared" si="8"/>
        <v>2.3028309323592938E-5</v>
      </c>
      <c r="R67" s="17">
        <f t="shared" si="9"/>
        <v>0.99071543408360019</v>
      </c>
      <c r="T67">
        <f t="shared" si="24"/>
        <v>64</v>
      </c>
      <c r="U67">
        <f t="shared" si="16"/>
        <v>84</v>
      </c>
      <c r="V67" s="15">
        <f t="shared" si="10"/>
        <v>6.2987012987013107E-4</v>
      </c>
      <c r="W67" s="1">
        <f t="shared" si="11"/>
        <v>12.81786996072713</v>
      </c>
      <c r="X67" s="1">
        <f t="shared" si="12"/>
        <v>0.34979269011223285</v>
      </c>
      <c r="Y67" s="14">
        <f t="shared" si="13"/>
        <v>1.7188812792115122E-5</v>
      </c>
      <c r="Z67" s="17">
        <f t="shared" si="14"/>
        <v>0.98604784394824352</v>
      </c>
    </row>
    <row r="68" spans="1:26" x14ac:dyDescent="0.25">
      <c r="A68" s="3">
        <v>65</v>
      </c>
      <c r="B68" s="3">
        <v>0.877</v>
      </c>
      <c r="C68" s="3">
        <v>0.86399999999999999</v>
      </c>
      <c r="D68" s="3">
        <v>0.95899999999999996</v>
      </c>
      <c r="E68" s="3">
        <v>0.96099999999999997</v>
      </c>
      <c r="F68" s="3">
        <f t="shared" ref="F68:F93" si="25">AVERAGE(B68:C68)</f>
        <v>0.87050000000000005</v>
      </c>
      <c r="G68" s="4">
        <f t="shared" ref="G68:G93" si="26">ABS((C68-B68)/C68)</f>
        <v>1.5046296296296309E-2</v>
      </c>
      <c r="H68" s="3">
        <f t="shared" ref="H68:H93" si="27">AVERAGE(D68:E68)</f>
        <v>0.96</v>
      </c>
      <c r="I68" s="4">
        <f t="shared" ref="I68:I93" si="28">ABS((E68-D68)/E68)</f>
        <v>2.0811654526534879E-3</v>
      </c>
      <c r="J68" s="3">
        <f t="shared" ref="J68:J93" si="29">H68-F68</f>
        <v>8.9499999999999913E-2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6.9090909090909142E-4</v>
      </c>
      <c r="O68" s="1">
        <f t="shared" ref="O68:O83" si="31">((((N68/13650)/0.3)*0.0001)/0.0012)*1000000000</f>
        <v>14.060014060014071</v>
      </c>
      <c r="P68" s="1">
        <f t="shared" ref="P68:P83" si="32">((((Q68/13650)/0.3)*0.0001)/0.0012)*1000000000</f>
        <v>0.51224231712230817</v>
      </c>
      <c r="Q68" s="14">
        <f t="shared" ref="Q68:Q83" si="33">(STEYX(J68:J78,A68:A78))/(STDEV(A68:A78)*SQRT(COUNT(A68:A78)-1))</f>
        <v>2.517158746339022E-5</v>
      </c>
      <c r="R68" s="17">
        <f t="shared" ref="R68:R83" si="34">RSQ(J68:J78,A68:A78)</f>
        <v>0.98819503849443768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6.2727272727272827E-4</v>
      </c>
      <c r="W68" s="1">
        <f t="shared" ref="W68:W74" si="36">((((V68/13650)/0.3)*0.0001)/0.0012)*1000000000</f>
        <v>12.765012765012788</v>
      </c>
      <c r="X68" s="1">
        <f t="shared" ref="X68:X74" si="37">((((Y68/13650)/0.3)*0.0001)/0.0012)*1000000000</f>
        <v>0.34357177214321782</v>
      </c>
      <c r="Y68" s="14">
        <f t="shared" ref="Y68:Y73" si="38">(STEYX(J68:J88,A68:A88))/(STDEV(A68:A88)*SQRT(COUNT(A68:A88)-1))</f>
        <v>1.6883116883117721E-5</v>
      </c>
      <c r="Z68" s="17">
        <f t="shared" ref="Z68:Z73" si="39">RSQ(J68:J88,A68:A88)</f>
        <v>0.98642283298097111</v>
      </c>
    </row>
    <row r="69" spans="1:26" x14ac:dyDescent="0.25">
      <c r="A69" s="3">
        <v>66</v>
      </c>
      <c r="B69" s="3">
        <v>0.875</v>
      </c>
      <c r="C69" s="3">
        <v>0.86299999999999999</v>
      </c>
      <c r="D69" s="3">
        <v>0.95899999999999996</v>
      </c>
      <c r="E69" s="3">
        <v>0.96</v>
      </c>
      <c r="F69" s="3">
        <f t="shared" si="25"/>
        <v>0.86899999999999999</v>
      </c>
      <c r="G69" s="4">
        <f t="shared" si="26"/>
        <v>1.3904982618771738E-2</v>
      </c>
      <c r="H69" s="3">
        <f t="shared" si="27"/>
        <v>0.95950000000000002</v>
      </c>
      <c r="I69" s="4">
        <f t="shared" si="28"/>
        <v>1.0416666666666677E-3</v>
      </c>
      <c r="J69" s="3">
        <f t="shared" si="29"/>
        <v>9.0500000000000025E-2</v>
      </c>
      <c r="L69">
        <f t="shared" si="23"/>
        <v>66</v>
      </c>
      <c r="M69">
        <f t="shared" si="23"/>
        <v>76</v>
      </c>
      <c r="N69" s="15">
        <f t="shared" si="30"/>
        <v>6.727272727272733E-4</v>
      </c>
      <c r="O69" s="1">
        <f t="shared" si="31"/>
        <v>13.690013690013703</v>
      </c>
      <c r="P69" s="1">
        <f t="shared" si="32"/>
        <v>0.43166709833379158</v>
      </c>
      <c r="Q69" s="14">
        <f t="shared" si="33"/>
        <v>2.1212121212122512E-5</v>
      </c>
      <c r="R69" s="17">
        <f t="shared" si="34"/>
        <v>0.99113122171945633</v>
      </c>
      <c r="T69">
        <f t="shared" si="24"/>
        <v>66</v>
      </c>
      <c r="U69">
        <f t="shared" si="24"/>
        <v>86</v>
      </c>
      <c r="V69" s="15">
        <f t="shared" si="35"/>
        <v>6.0714285714285644E-4</v>
      </c>
      <c r="W69" s="1">
        <f t="shared" si="36"/>
        <v>12.355369498226631</v>
      </c>
      <c r="X69" s="1">
        <f t="shared" si="37"/>
        <v>0.34121417730086878</v>
      </c>
      <c r="Y69" s="14">
        <f t="shared" si="38"/>
        <v>1.6767264672564692E-5</v>
      </c>
      <c r="Z69" s="17">
        <f t="shared" si="39"/>
        <v>0.98571605754919667</v>
      </c>
    </row>
    <row r="70" spans="1:26" x14ac:dyDescent="0.25">
      <c r="A70" s="3">
        <v>67</v>
      </c>
      <c r="B70" s="3">
        <v>0.874</v>
      </c>
      <c r="C70" s="3">
        <v>0.86099999999999999</v>
      </c>
      <c r="D70" s="3">
        <v>0.95899999999999996</v>
      </c>
      <c r="E70" s="3">
        <v>0.95899999999999996</v>
      </c>
      <c r="F70" s="3">
        <f t="shared" si="25"/>
        <v>0.86749999999999994</v>
      </c>
      <c r="G70" s="4">
        <f t="shared" si="26"/>
        <v>1.50987224157956E-2</v>
      </c>
      <c r="H70" s="3">
        <f t="shared" si="27"/>
        <v>0.95899999999999996</v>
      </c>
      <c r="I70" s="4">
        <f t="shared" si="28"/>
        <v>0</v>
      </c>
      <c r="J70" s="3">
        <f t="shared" si="29"/>
        <v>9.1500000000000026E-2</v>
      </c>
      <c r="L70">
        <f t="shared" ref="L70:M83" si="40">L69+1</f>
        <v>67</v>
      </c>
      <c r="M70">
        <f t="shared" si="40"/>
        <v>77</v>
      </c>
      <c r="N70" s="15">
        <f t="shared" si="30"/>
        <v>6.59090909090917E-4</v>
      </c>
      <c r="O70" s="1">
        <f t="shared" si="31"/>
        <v>13.412513412513574</v>
      </c>
      <c r="P70" s="1">
        <f t="shared" si="32"/>
        <v>0.40788706834289817</v>
      </c>
      <c r="Q70" s="14">
        <f t="shared" si="33"/>
        <v>2.0043570538370015E-5</v>
      </c>
      <c r="R70" s="17">
        <f t="shared" si="34"/>
        <v>0.99174528301886644</v>
      </c>
      <c r="T70">
        <f t="shared" ref="T70:U73" si="41">T69+1</f>
        <v>67</v>
      </c>
      <c r="U70">
        <f t="shared" si="41"/>
        <v>87</v>
      </c>
      <c r="V70" s="15">
        <f t="shared" si="35"/>
        <v>5.9740259740259649E-4</v>
      </c>
      <c r="W70" s="1">
        <f t="shared" si="36"/>
        <v>12.157155014297855</v>
      </c>
      <c r="X70" s="1">
        <f t="shared" si="37"/>
        <v>0.33061238765088063</v>
      </c>
      <c r="Y70" s="14">
        <f t="shared" si="38"/>
        <v>1.6246292729164269E-5</v>
      </c>
      <c r="Z70" s="17">
        <f t="shared" si="39"/>
        <v>0.98614304355931059</v>
      </c>
    </row>
    <row r="71" spans="1:26" x14ac:dyDescent="0.25">
      <c r="A71" s="3">
        <v>68</v>
      </c>
      <c r="B71" s="3">
        <v>0.873</v>
      </c>
      <c r="C71" s="3">
        <v>0.86</v>
      </c>
      <c r="D71" s="3">
        <v>0.95899999999999996</v>
      </c>
      <c r="E71" s="3">
        <v>0.95799999999999996</v>
      </c>
      <c r="F71" s="3">
        <f t="shared" si="25"/>
        <v>0.86650000000000005</v>
      </c>
      <c r="G71" s="4">
        <f t="shared" si="26"/>
        <v>1.5116279069767456E-2</v>
      </c>
      <c r="H71" s="3">
        <f t="shared" si="27"/>
        <v>0.95849999999999991</v>
      </c>
      <c r="I71" s="4">
        <f t="shared" si="28"/>
        <v>1.0438413361169112E-3</v>
      </c>
      <c r="J71" s="3">
        <f t="shared" si="29"/>
        <v>9.199999999999986E-2</v>
      </c>
      <c r="L71">
        <f t="shared" si="40"/>
        <v>68</v>
      </c>
      <c r="M71">
        <f t="shared" si="40"/>
        <v>78</v>
      </c>
      <c r="N71" s="15">
        <f t="shared" si="30"/>
        <v>6.3181818181818684E-4</v>
      </c>
      <c r="O71" s="1">
        <f t="shared" si="31"/>
        <v>12.857512857512962</v>
      </c>
      <c r="P71" s="1">
        <f t="shared" si="32"/>
        <v>0.55070149293591364</v>
      </c>
      <c r="Q71" s="14">
        <f t="shared" si="33"/>
        <v>2.7061471362870794E-5</v>
      </c>
      <c r="R71" s="17">
        <f t="shared" si="34"/>
        <v>0.98375763747453659</v>
      </c>
      <c r="T71">
        <f t="shared" si="41"/>
        <v>68</v>
      </c>
      <c r="U71">
        <f t="shared" si="41"/>
        <v>88</v>
      </c>
      <c r="V71" s="15">
        <f t="shared" si="35"/>
        <v>5.9155844155844308E-4</v>
      </c>
      <c r="W71" s="1">
        <f t="shared" si="36"/>
        <v>12.038226323940643</v>
      </c>
      <c r="X71" s="1">
        <f t="shared" si="37"/>
        <v>0.33032037836306521</v>
      </c>
      <c r="Y71" s="14">
        <f t="shared" si="38"/>
        <v>1.6231943392761023E-5</v>
      </c>
      <c r="Z71" s="17">
        <f t="shared" si="39"/>
        <v>0.98589637995073964</v>
      </c>
    </row>
    <row r="72" spans="1:26" x14ac:dyDescent="0.25">
      <c r="A72" s="3">
        <v>69</v>
      </c>
      <c r="B72" s="3">
        <v>0.871</v>
      </c>
      <c r="C72" s="3">
        <v>0.85799999999999998</v>
      </c>
      <c r="D72" s="3">
        <v>0.95699999999999996</v>
      </c>
      <c r="E72" s="3">
        <v>0.95799999999999996</v>
      </c>
      <c r="F72" s="3">
        <f t="shared" si="25"/>
        <v>0.86450000000000005</v>
      </c>
      <c r="G72" s="4">
        <f t="shared" si="26"/>
        <v>1.5151515151515166E-2</v>
      </c>
      <c r="H72" s="3">
        <f t="shared" si="27"/>
        <v>0.95750000000000002</v>
      </c>
      <c r="I72" s="4">
        <f t="shared" si="28"/>
        <v>1.0438413361169112E-3</v>
      </c>
      <c r="J72" s="3">
        <f t="shared" si="29"/>
        <v>9.2999999999999972E-2</v>
      </c>
      <c r="L72">
        <f t="shared" si="40"/>
        <v>69</v>
      </c>
      <c r="M72">
        <f t="shared" si="40"/>
        <v>79</v>
      </c>
      <c r="N72" s="15">
        <f t="shared" si="30"/>
        <v>5.9545454545454756E-4</v>
      </c>
      <c r="O72" s="1">
        <f t="shared" si="31"/>
        <v>12.117512117512163</v>
      </c>
      <c r="P72" s="1">
        <f t="shared" si="32"/>
        <v>0.61589596685536618</v>
      </c>
      <c r="Q72" s="14">
        <f t="shared" si="33"/>
        <v>3.026512781127269E-5</v>
      </c>
      <c r="R72" s="17">
        <f t="shared" si="34"/>
        <v>0.97727790432801431</v>
      </c>
      <c r="T72">
        <f t="shared" si="41"/>
        <v>69</v>
      </c>
      <c r="U72">
        <f t="shared" si="41"/>
        <v>89</v>
      </c>
      <c r="V72" s="15">
        <f t="shared" si="35"/>
        <v>5.8311688311688198E-4</v>
      </c>
      <c r="W72" s="1">
        <f t="shared" si="36"/>
        <v>11.866440437868988</v>
      </c>
      <c r="X72" s="1">
        <f t="shared" si="37"/>
        <v>0.32589004417753675</v>
      </c>
      <c r="Y72" s="14">
        <f t="shared" si="38"/>
        <v>1.6014236770884152E-5</v>
      </c>
      <c r="Z72" s="17">
        <f t="shared" si="39"/>
        <v>0.98587216978825343</v>
      </c>
    </row>
    <row r="73" spans="1:26" x14ac:dyDescent="0.25">
      <c r="A73" s="3">
        <v>70</v>
      </c>
      <c r="B73" s="3">
        <v>0.87</v>
      </c>
      <c r="C73" s="3">
        <v>0.85699999999999998</v>
      </c>
      <c r="D73" s="3">
        <v>0.95599999999999996</v>
      </c>
      <c r="E73" s="3">
        <v>0.95699999999999996</v>
      </c>
      <c r="F73" s="3">
        <f t="shared" si="25"/>
        <v>0.86349999999999993</v>
      </c>
      <c r="G73" s="4">
        <f t="shared" si="26"/>
        <v>1.5169194865810982E-2</v>
      </c>
      <c r="H73" s="3">
        <f t="shared" si="27"/>
        <v>0.95649999999999991</v>
      </c>
      <c r="I73" s="4">
        <f t="shared" si="28"/>
        <v>1.044932079414839E-3</v>
      </c>
      <c r="J73" s="3">
        <f t="shared" si="29"/>
        <v>9.2999999999999972E-2</v>
      </c>
      <c r="L73">
        <f t="shared" si="40"/>
        <v>70</v>
      </c>
      <c r="M73">
        <f t="shared" si="40"/>
        <v>80</v>
      </c>
      <c r="N73" s="15">
        <f t="shared" si="30"/>
        <v>6.2272727272727891E-4</v>
      </c>
      <c r="O73" s="1">
        <f t="shared" si="31"/>
        <v>12.6725126725128</v>
      </c>
      <c r="P73" s="1">
        <f t="shared" si="32"/>
        <v>0.66916214693371201</v>
      </c>
      <c r="Q73" s="14">
        <f t="shared" si="33"/>
        <v>3.2882627900322605E-5</v>
      </c>
      <c r="R73" s="17">
        <f t="shared" si="34"/>
        <v>0.97551975051974593</v>
      </c>
      <c r="T73">
        <f t="shared" si="41"/>
        <v>70</v>
      </c>
      <c r="U73">
        <f t="shared" si="41"/>
        <v>90</v>
      </c>
      <c r="V73" s="15">
        <f t="shared" si="35"/>
        <v>5.7922077922077805E-4</v>
      </c>
      <c r="W73" s="1">
        <f t="shared" si="36"/>
        <v>11.78715464429748</v>
      </c>
      <c r="X73" s="1">
        <f t="shared" si="37"/>
        <v>0.32841832136037469</v>
      </c>
      <c r="Y73" s="14">
        <f t="shared" si="38"/>
        <v>1.6138476311648808E-5</v>
      </c>
      <c r="Z73" s="17">
        <f t="shared" si="39"/>
        <v>0.98546445380232717</v>
      </c>
    </row>
    <row r="74" spans="1:26" x14ac:dyDescent="0.25">
      <c r="A74" s="3">
        <v>71</v>
      </c>
      <c r="B74" s="3">
        <v>0.86799999999999999</v>
      </c>
      <c r="C74" s="3">
        <v>0.85599999999999998</v>
      </c>
      <c r="D74" s="3">
        <v>0.95599999999999996</v>
      </c>
      <c r="E74" s="3">
        <v>0.95599999999999996</v>
      </c>
      <c r="F74" s="3">
        <f t="shared" si="25"/>
        <v>0.86199999999999999</v>
      </c>
      <c r="G74" s="4">
        <f t="shared" si="26"/>
        <v>1.4018691588785059E-2</v>
      </c>
      <c r="H74" s="3">
        <f t="shared" si="27"/>
        <v>0.95599999999999996</v>
      </c>
      <c r="I74" s="4">
        <f t="shared" si="28"/>
        <v>0</v>
      </c>
      <c r="J74" s="3">
        <f t="shared" si="29"/>
        <v>9.3999999999999972E-2</v>
      </c>
      <c r="L74">
        <f t="shared" si="40"/>
        <v>71</v>
      </c>
      <c r="M74">
        <f t="shared" si="40"/>
        <v>81</v>
      </c>
      <c r="N74" s="15">
        <f t="shared" si="30"/>
        <v>6.3181818181818597E-4</v>
      </c>
      <c r="O74" s="1">
        <f t="shared" si="31"/>
        <v>12.857512857512944</v>
      </c>
      <c r="P74" s="1">
        <f t="shared" si="32"/>
        <v>0.72899880474695966</v>
      </c>
      <c r="Q74" s="14">
        <f t="shared" si="33"/>
        <v>3.5823001265265595E-5</v>
      </c>
      <c r="R74" s="17">
        <f t="shared" si="34"/>
        <v>0.97188128772635485</v>
      </c>
      <c r="V74" s="6"/>
      <c r="W74" s="1"/>
      <c r="X74" s="1"/>
      <c r="Z74" s="7"/>
    </row>
    <row r="75" spans="1:26" x14ac:dyDescent="0.25">
      <c r="A75" s="3">
        <v>72</v>
      </c>
      <c r="B75" s="3">
        <v>0.86699999999999999</v>
      </c>
      <c r="C75" s="3">
        <v>0.85399999999999998</v>
      </c>
      <c r="D75" s="3">
        <v>0.95599999999999996</v>
      </c>
      <c r="E75" s="3">
        <v>0.95499999999999996</v>
      </c>
      <c r="F75" s="3">
        <f t="shared" si="25"/>
        <v>0.86050000000000004</v>
      </c>
      <c r="G75" s="4">
        <f t="shared" si="26"/>
        <v>1.5222482435597203E-2</v>
      </c>
      <c r="H75" s="3">
        <f t="shared" si="27"/>
        <v>0.95550000000000002</v>
      </c>
      <c r="I75" s="4">
        <f t="shared" si="28"/>
        <v>1.0471204188481685E-3</v>
      </c>
      <c r="J75" s="3">
        <f t="shared" si="29"/>
        <v>9.4999999999999973E-2</v>
      </c>
      <c r="L75">
        <f t="shared" si="40"/>
        <v>72</v>
      </c>
      <c r="M75">
        <f t="shared" si="40"/>
        <v>82</v>
      </c>
      <c r="N75" s="15">
        <f t="shared" si="30"/>
        <v>5.7727272727273442E-4</v>
      </c>
      <c r="O75" s="1">
        <f t="shared" si="31"/>
        <v>11.747511747511897</v>
      </c>
      <c r="P75" s="1">
        <f t="shared" si="32"/>
        <v>0.90997610805083362</v>
      </c>
      <c r="Q75" s="14">
        <f t="shared" si="33"/>
        <v>4.4716225949617953E-5</v>
      </c>
      <c r="R75" s="17">
        <f t="shared" si="34"/>
        <v>0.94876470588235262</v>
      </c>
      <c r="V75" s="6"/>
      <c r="W75" s="1"/>
      <c r="X75" s="1"/>
      <c r="Z75" s="7"/>
    </row>
    <row r="76" spans="1:26" x14ac:dyDescent="0.25">
      <c r="A76" s="3">
        <v>73</v>
      </c>
      <c r="B76" s="3">
        <v>0.86599999999999999</v>
      </c>
      <c r="C76" s="3">
        <v>0.85299999999999998</v>
      </c>
      <c r="D76" s="3">
        <v>0.95499999999999996</v>
      </c>
      <c r="E76" s="3">
        <v>0.95499999999999996</v>
      </c>
      <c r="F76" s="3">
        <f t="shared" si="25"/>
        <v>0.85949999999999993</v>
      </c>
      <c r="G76" s="4">
        <f t="shared" si="26"/>
        <v>1.5240328253223929E-2</v>
      </c>
      <c r="H76" s="3">
        <f t="shared" si="27"/>
        <v>0.95499999999999996</v>
      </c>
      <c r="I76" s="4">
        <f t="shared" si="28"/>
        <v>0</v>
      </c>
      <c r="J76" s="3">
        <f t="shared" si="29"/>
        <v>9.5500000000000029E-2</v>
      </c>
      <c r="L76">
        <f t="shared" si="40"/>
        <v>73</v>
      </c>
      <c r="M76">
        <f t="shared" si="40"/>
        <v>83</v>
      </c>
      <c r="N76" s="15">
        <f t="shared" si="30"/>
        <v>5.4545454545454678E-4</v>
      </c>
      <c r="O76" s="1">
        <f t="shared" si="31"/>
        <v>11.100011100011129</v>
      </c>
      <c r="P76" s="1">
        <f t="shared" si="32"/>
        <v>1.0038616072877979</v>
      </c>
      <c r="Q76" s="14">
        <f t="shared" si="33"/>
        <v>4.9329759382122385E-5</v>
      </c>
      <c r="R76" s="17">
        <f t="shared" si="34"/>
        <v>0.93143596377748561</v>
      </c>
      <c r="V76" s="6"/>
      <c r="W76" s="1"/>
      <c r="X76" s="1"/>
      <c r="Z76" s="7"/>
    </row>
    <row r="77" spans="1:26" x14ac:dyDescent="0.25">
      <c r="A77" s="3">
        <v>74</v>
      </c>
      <c r="B77" s="3">
        <v>0.86399999999999999</v>
      </c>
      <c r="C77" s="3">
        <v>0.85199999999999998</v>
      </c>
      <c r="D77" s="3">
        <v>0.95399999999999996</v>
      </c>
      <c r="E77" s="3">
        <v>0.95399999999999996</v>
      </c>
      <c r="F77" s="3">
        <f t="shared" si="25"/>
        <v>0.85799999999999998</v>
      </c>
      <c r="G77" s="4">
        <f t="shared" si="26"/>
        <v>1.4084507042253534E-2</v>
      </c>
      <c r="H77" s="3">
        <f t="shared" si="27"/>
        <v>0.95399999999999996</v>
      </c>
      <c r="I77" s="4">
        <f t="shared" si="28"/>
        <v>0</v>
      </c>
      <c r="J77" s="3">
        <f t="shared" si="29"/>
        <v>9.5999999999999974E-2</v>
      </c>
      <c r="L77">
        <f t="shared" si="40"/>
        <v>74</v>
      </c>
      <c r="M77">
        <f t="shared" si="40"/>
        <v>84</v>
      </c>
      <c r="N77" s="15">
        <f t="shared" si="30"/>
        <v>5.59090909090906E-4</v>
      </c>
      <c r="O77" s="1">
        <f t="shared" si="31"/>
        <v>11.377511377511318</v>
      </c>
      <c r="P77" s="1">
        <f t="shared" si="32"/>
        <v>1.0277274153315443</v>
      </c>
      <c r="Q77" s="14">
        <f t="shared" si="33"/>
        <v>5.0502525189392076E-5</v>
      </c>
      <c r="R77" s="17">
        <f t="shared" si="34"/>
        <v>0.93158866995073497</v>
      </c>
      <c r="V77" s="6"/>
      <c r="W77" s="1"/>
      <c r="X77" s="1"/>
      <c r="Z77" s="7"/>
    </row>
    <row r="78" spans="1:26" x14ac:dyDescent="0.25">
      <c r="A78" s="3">
        <v>75</v>
      </c>
      <c r="B78" s="3">
        <v>0.86299999999999999</v>
      </c>
      <c r="C78" s="3">
        <v>0.85</v>
      </c>
      <c r="D78" s="3">
        <v>0.95299999999999996</v>
      </c>
      <c r="E78" s="3">
        <v>0.95299999999999996</v>
      </c>
      <c r="F78" s="3">
        <f t="shared" si="25"/>
        <v>0.85650000000000004</v>
      </c>
      <c r="G78" s="4">
        <f t="shared" si="26"/>
        <v>1.5294117647058838E-2</v>
      </c>
      <c r="H78" s="3">
        <f t="shared" si="27"/>
        <v>0.95299999999999996</v>
      </c>
      <c r="I78" s="4">
        <f t="shared" si="28"/>
        <v>0</v>
      </c>
      <c r="J78" s="3">
        <f t="shared" si="29"/>
        <v>9.6499999999999919E-2</v>
      </c>
      <c r="L78">
        <f t="shared" si="40"/>
        <v>75</v>
      </c>
      <c r="M78">
        <f t="shared" si="40"/>
        <v>85</v>
      </c>
      <c r="N78" s="15">
        <f t="shared" si="30"/>
        <v>5.8636363636363237E-4</v>
      </c>
      <c r="O78" s="1">
        <f t="shared" si="31"/>
        <v>11.932511932511854</v>
      </c>
      <c r="P78" s="1">
        <f t="shared" si="32"/>
        <v>1.1026969784689442</v>
      </c>
      <c r="Q78" s="14">
        <f t="shared" si="33"/>
        <v>5.4186529521963908E-5</v>
      </c>
      <c r="R78" s="17">
        <f t="shared" si="34"/>
        <v>0.92862723214285336</v>
      </c>
      <c r="V78" s="6"/>
      <c r="W78" s="1"/>
      <c r="X78" s="1"/>
      <c r="Z78" s="7"/>
    </row>
    <row r="79" spans="1:26" x14ac:dyDescent="0.25">
      <c r="A79" s="3">
        <v>76</v>
      </c>
      <c r="B79" s="3">
        <v>0.86199999999999999</v>
      </c>
      <c r="C79" s="3">
        <v>0.84899999999999998</v>
      </c>
      <c r="D79" s="3">
        <v>0.95399999999999996</v>
      </c>
      <c r="E79" s="3">
        <v>0.95199999999999996</v>
      </c>
      <c r="F79" s="3">
        <f t="shared" si="25"/>
        <v>0.85549999999999993</v>
      </c>
      <c r="G79" s="4">
        <f t="shared" si="26"/>
        <v>1.5312131919905785E-2</v>
      </c>
      <c r="H79" s="3">
        <f t="shared" si="27"/>
        <v>0.95299999999999996</v>
      </c>
      <c r="I79" s="4">
        <f t="shared" si="28"/>
        <v>2.1008403361344559E-3</v>
      </c>
      <c r="J79" s="3">
        <f t="shared" si="29"/>
        <v>9.7500000000000031E-2</v>
      </c>
      <c r="L79">
        <f t="shared" si="40"/>
        <v>76</v>
      </c>
      <c r="M79">
        <f t="shared" si="40"/>
        <v>86</v>
      </c>
      <c r="N79" s="15">
        <f t="shared" si="30"/>
        <v>5.5454545454544386E-4</v>
      </c>
      <c r="O79" s="1">
        <f t="shared" si="31"/>
        <v>11.285011285011068</v>
      </c>
      <c r="P79" s="1">
        <f t="shared" si="32"/>
        <v>1.1354048815087603</v>
      </c>
      <c r="Q79" s="14">
        <f t="shared" si="33"/>
        <v>5.5793795877340464E-5</v>
      </c>
      <c r="R79" s="17">
        <f t="shared" si="34"/>
        <v>0.91650246305418093</v>
      </c>
      <c r="V79" s="6"/>
      <c r="W79" s="1"/>
      <c r="X79" s="1"/>
      <c r="Z79" s="7"/>
    </row>
    <row r="80" spans="1:26" x14ac:dyDescent="0.25">
      <c r="A80" s="3">
        <v>77</v>
      </c>
      <c r="B80" s="3">
        <v>0.86</v>
      </c>
      <c r="C80" s="3">
        <v>0.84699999999999998</v>
      </c>
      <c r="D80" s="3">
        <v>0.95199999999999996</v>
      </c>
      <c r="E80" s="3">
        <v>0.95099999999999996</v>
      </c>
      <c r="F80" s="3">
        <f t="shared" si="25"/>
        <v>0.85349999999999993</v>
      </c>
      <c r="G80" s="4">
        <f t="shared" si="26"/>
        <v>1.5348288075560816E-2</v>
      </c>
      <c r="H80" s="3">
        <f t="shared" si="27"/>
        <v>0.95150000000000001</v>
      </c>
      <c r="I80" s="4">
        <f t="shared" si="28"/>
        <v>1.0515247108307056E-3</v>
      </c>
      <c r="J80" s="3">
        <f t="shared" si="29"/>
        <v>9.8000000000000087E-2</v>
      </c>
      <c r="L80">
        <f t="shared" si="40"/>
        <v>77</v>
      </c>
      <c r="M80">
        <f t="shared" si="40"/>
        <v>87</v>
      </c>
      <c r="N80" s="15">
        <f t="shared" si="30"/>
        <v>5.6818181818180699E-4</v>
      </c>
      <c r="O80" s="1">
        <f t="shared" si="31"/>
        <v>11.562511562511336</v>
      </c>
      <c r="P80" s="1">
        <f t="shared" si="32"/>
        <v>1.126578724142862</v>
      </c>
      <c r="Q80" s="14">
        <f t="shared" si="33"/>
        <v>5.5360078504380228E-5</v>
      </c>
      <c r="R80" s="17">
        <f t="shared" si="34"/>
        <v>0.92128537735848481</v>
      </c>
      <c r="V80" s="6"/>
      <c r="W80" s="1"/>
      <c r="X80" s="1"/>
      <c r="Z80" s="7"/>
    </row>
    <row r="81" spans="1:26" x14ac:dyDescent="0.25">
      <c r="A81" s="3">
        <v>78</v>
      </c>
      <c r="B81" s="3">
        <v>0.85899999999999999</v>
      </c>
      <c r="C81" s="3">
        <v>0.84599999999999997</v>
      </c>
      <c r="D81" s="3">
        <v>0.95099999999999996</v>
      </c>
      <c r="E81" s="3">
        <v>0.95</v>
      </c>
      <c r="F81" s="3">
        <f t="shared" si="25"/>
        <v>0.85250000000000004</v>
      </c>
      <c r="G81" s="4">
        <f t="shared" si="26"/>
        <v>1.5366430260047295E-2</v>
      </c>
      <c r="H81" s="3">
        <f t="shared" si="27"/>
        <v>0.9504999999999999</v>
      </c>
      <c r="I81" s="4">
        <f t="shared" si="28"/>
        <v>1.0526315789473695E-3</v>
      </c>
      <c r="J81" s="3">
        <f t="shared" si="29"/>
        <v>9.7999999999999865E-2</v>
      </c>
      <c r="L81">
        <f t="shared" si="40"/>
        <v>78</v>
      </c>
      <c r="M81">
        <f t="shared" si="40"/>
        <v>88</v>
      </c>
      <c r="N81" s="15">
        <f t="shared" si="30"/>
        <v>5.7727272727272738E-4</v>
      </c>
      <c r="O81" s="1">
        <f t="shared" si="31"/>
        <v>11.747511747511753</v>
      </c>
      <c r="P81" s="1">
        <f t="shared" si="32"/>
        <v>1.1164062474705472</v>
      </c>
      <c r="Q81" s="14">
        <f t="shared" si="33"/>
        <v>5.486020300070268E-5</v>
      </c>
      <c r="R81" s="17">
        <f t="shared" si="34"/>
        <v>0.92482798165137448</v>
      </c>
      <c r="V81" s="6"/>
      <c r="W81" s="1"/>
      <c r="X81" s="1"/>
      <c r="Z81" s="7"/>
    </row>
    <row r="82" spans="1:26" x14ac:dyDescent="0.25">
      <c r="A82" s="3">
        <v>79</v>
      </c>
      <c r="B82" s="3">
        <v>0.85799999999999998</v>
      </c>
      <c r="C82" s="3">
        <v>0.84499999999999997</v>
      </c>
      <c r="D82" s="3">
        <v>0.95</v>
      </c>
      <c r="E82" s="3">
        <v>0.95</v>
      </c>
      <c r="F82" s="3">
        <f t="shared" si="25"/>
        <v>0.85149999999999992</v>
      </c>
      <c r="G82" s="4">
        <f t="shared" si="26"/>
        <v>1.5384615384615399E-2</v>
      </c>
      <c r="H82" s="3">
        <f t="shared" si="27"/>
        <v>0.95</v>
      </c>
      <c r="I82" s="4">
        <f t="shared" si="28"/>
        <v>0</v>
      </c>
      <c r="J82" s="3">
        <f t="shared" si="29"/>
        <v>9.8500000000000032E-2</v>
      </c>
      <c r="L82">
        <f t="shared" si="40"/>
        <v>79</v>
      </c>
      <c r="M82">
        <f t="shared" si="40"/>
        <v>89</v>
      </c>
      <c r="N82" s="15">
        <f t="shared" si="30"/>
        <v>5.5454545454544581E-4</v>
      </c>
      <c r="O82" s="1">
        <f t="shared" si="31"/>
        <v>11.285011285011112</v>
      </c>
      <c r="P82" s="1">
        <f t="shared" si="32"/>
        <v>1.092737210115148</v>
      </c>
      <c r="Q82" s="14">
        <f t="shared" si="33"/>
        <v>5.3697106505058365E-5</v>
      </c>
      <c r="R82" s="17">
        <f t="shared" si="34"/>
        <v>0.92218091697645477</v>
      </c>
      <c r="V82" s="6"/>
      <c r="W82" s="1"/>
      <c r="X82" s="1"/>
      <c r="Z82" s="7"/>
    </row>
    <row r="83" spans="1:26" x14ac:dyDescent="0.25">
      <c r="A83" s="3">
        <v>80</v>
      </c>
      <c r="B83" s="3">
        <v>0.85599999999999998</v>
      </c>
      <c r="C83" s="3">
        <v>0.84299999999999997</v>
      </c>
      <c r="D83" s="3">
        <v>0.95</v>
      </c>
      <c r="E83" s="3">
        <v>0.94899999999999995</v>
      </c>
      <c r="F83" s="3">
        <f t="shared" si="25"/>
        <v>0.84949999999999992</v>
      </c>
      <c r="G83" s="4">
        <f t="shared" si="26"/>
        <v>1.5421115065243194E-2</v>
      </c>
      <c r="H83" s="3">
        <f t="shared" si="27"/>
        <v>0.94950000000000001</v>
      </c>
      <c r="I83" s="4">
        <f t="shared" si="28"/>
        <v>1.053740779768178E-3</v>
      </c>
      <c r="J83" s="3">
        <f t="shared" si="29"/>
        <v>0.10000000000000009</v>
      </c>
      <c r="L83">
        <f t="shared" si="40"/>
        <v>80</v>
      </c>
      <c r="M83">
        <f t="shared" si="40"/>
        <v>90</v>
      </c>
      <c r="N83" s="15">
        <f t="shared" si="30"/>
        <v>5.2272727272726662E-4</v>
      </c>
      <c r="O83" s="1">
        <f t="shared" si="31"/>
        <v>10.637510637510513</v>
      </c>
      <c r="P83" s="1">
        <f t="shared" si="32"/>
        <v>1.020300200279612</v>
      </c>
      <c r="Q83" s="14">
        <f t="shared" si="33"/>
        <v>5.0137551841740128E-5</v>
      </c>
      <c r="R83" s="17">
        <f t="shared" si="34"/>
        <v>0.9235335195530715</v>
      </c>
      <c r="V83" s="6"/>
      <c r="W83" s="1"/>
      <c r="X83" s="1"/>
      <c r="Z83" s="7"/>
    </row>
    <row r="84" spans="1:26" x14ac:dyDescent="0.25">
      <c r="A84" s="3">
        <v>81</v>
      </c>
      <c r="B84" s="3">
        <v>0.85499999999999998</v>
      </c>
      <c r="C84" s="3">
        <v>0.84199999999999997</v>
      </c>
      <c r="D84" s="3">
        <v>0.95099999999999996</v>
      </c>
      <c r="E84" s="3">
        <v>0.94799999999999995</v>
      </c>
      <c r="F84" s="3">
        <f t="shared" si="25"/>
        <v>0.84850000000000003</v>
      </c>
      <c r="G84" s="4">
        <f t="shared" si="26"/>
        <v>1.5439429928741108E-2</v>
      </c>
      <c r="H84" s="3">
        <f t="shared" si="27"/>
        <v>0.94950000000000001</v>
      </c>
      <c r="I84" s="4">
        <f t="shared" si="28"/>
        <v>3.1645569620253194E-3</v>
      </c>
      <c r="J84" s="3">
        <f t="shared" si="29"/>
        <v>0.10099999999999998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0.85399999999999998</v>
      </c>
      <c r="C85" s="3">
        <v>0.84099999999999997</v>
      </c>
      <c r="D85" s="3">
        <v>0.94799999999999995</v>
      </c>
      <c r="E85" s="3">
        <v>0.94699999999999995</v>
      </c>
      <c r="F85" s="3">
        <f t="shared" si="25"/>
        <v>0.84749999999999992</v>
      </c>
      <c r="G85" s="4">
        <f t="shared" si="26"/>
        <v>1.5457788347205723E-2</v>
      </c>
      <c r="H85" s="3">
        <f t="shared" si="27"/>
        <v>0.94750000000000001</v>
      </c>
      <c r="I85" s="4">
        <f t="shared" si="28"/>
        <v>1.0559662090813104E-3</v>
      </c>
      <c r="J85" s="3">
        <f t="shared" si="29"/>
        <v>0.10000000000000009</v>
      </c>
    </row>
    <row r="86" spans="1:26" x14ac:dyDescent="0.25">
      <c r="A86" s="3">
        <v>83</v>
      </c>
      <c r="B86" s="3">
        <v>0.85299999999999998</v>
      </c>
      <c r="C86" s="3">
        <v>0.83899999999999997</v>
      </c>
      <c r="D86" s="3">
        <v>0.94699999999999995</v>
      </c>
      <c r="E86" s="3">
        <v>0.94599999999999995</v>
      </c>
      <c r="F86" s="3">
        <f t="shared" si="25"/>
        <v>0.84599999999999997</v>
      </c>
      <c r="G86" s="4">
        <f t="shared" si="26"/>
        <v>1.6686531585220515E-2</v>
      </c>
      <c r="H86" s="3">
        <f t="shared" si="27"/>
        <v>0.9464999999999999</v>
      </c>
      <c r="I86" s="4">
        <f t="shared" si="28"/>
        <v>1.0570824524312906E-3</v>
      </c>
      <c r="J86" s="3">
        <f t="shared" si="29"/>
        <v>0.10049999999999992</v>
      </c>
    </row>
    <row r="87" spans="1:26" x14ac:dyDescent="0.25">
      <c r="A87" s="3">
        <v>84</v>
      </c>
      <c r="B87" s="3">
        <v>0.85099999999999998</v>
      </c>
      <c r="C87" s="3">
        <v>0.83799999999999997</v>
      </c>
      <c r="D87" s="3">
        <v>0.94699999999999995</v>
      </c>
      <c r="E87" s="3">
        <v>0.94599999999999995</v>
      </c>
      <c r="F87" s="3">
        <f t="shared" si="25"/>
        <v>0.84450000000000003</v>
      </c>
      <c r="G87" s="4">
        <f t="shared" si="26"/>
        <v>1.5513126491646793E-2</v>
      </c>
      <c r="H87" s="3">
        <f t="shared" si="27"/>
        <v>0.9464999999999999</v>
      </c>
      <c r="I87" s="4">
        <f t="shared" si="28"/>
        <v>1.0570824524312906E-3</v>
      </c>
      <c r="J87" s="3">
        <f t="shared" si="29"/>
        <v>0.10199999999999987</v>
      </c>
    </row>
    <row r="88" spans="1:26" x14ac:dyDescent="0.25">
      <c r="A88" s="3">
        <v>85</v>
      </c>
      <c r="B88" s="3">
        <v>0.85</v>
      </c>
      <c r="C88" s="3">
        <v>0.83699999999999997</v>
      </c>
      <c r="D88" s="3">
        <v>0.94799999999999995</v>
      </c>
      <c r="E88" s="3">
        <v>0.94499999999999995</v>
      </c>
      <c r="F88" s="3">
        <f t="shared" si="25"/>
        <v>0.84349999999999992</v>
      </c>
      <c r="G88" s="4">
        <f t="shared" si="26"/>
        <v>1.5531660692951029E-2</v>
      </c>
      <c r="H88" s="3">
        <f t="shared" si="27"/>
        <v>0.9464999999999999</v>
      </c>
      <c r="I88" s="4">
        <f t="shared" si="28"/>
        <v>3.1746031746031776E-3</v>
      </c>
      <c r="J88" s="3">
        <f t="shared" si="29"/>
        <v>0.10299999999999998</v>
      </c>
    </row>
    <row r="89" spans="1:26" x14ac:dyDescent="0.25">
      <c r="A89" s="3">
        <v>86</v>
      </c>
      <c r="B89" s="3">
        <v>0.84899999999999998</v>
      </c>
      <c r="C89" s="3">
        <v>0.83599999999999997</v>
      </c>
      <c r="D89" s="3">
        <v>0.94599999999999995</v>
      </c>
      <c r="E89" s="3">
        <v>0.94399999999999995</v>
      </c>
      <c r="F89" s="3">
        <f t="shared" si="25"/>
        <v>0.84250000000000003</v>
      </c>
      <c r="G89" s="4">
        <f t="shared" si="26"/>
        <v>1.5550239234449776E-2</v>
      </c>
      <c r="H89" s="3">
        <f t="shared" si="27"/>
        <v>0.94499999999999995</v>
      </c>
      <c r="I89" s="4">
        <f t="shared" si="28"/>
        <v>2.1186440677966123E-3</v>
      </c>
      <c r="J89" s="3">
        <f t="shared" si="29"/>
        <v>0.10249999999999992</v>
      </c>
      <c r="N89">
        <f t="array" ref="N89:O93">LINEST(J3:J12,A3:A12,TRUE,TRUE)</f>
        <v>8.2727272727272673E-4</v>
      </c>
      <c r="O89">
        <v>1.8927272727272744E-2</v>
      </c>
    </row>
    <row r="90" spans="1:26" x14ac:dyDescent="0.25">
      <c r="A90" s="3">
        <v>87</v>
      </c>
      <c r="B90" s="3">
        <v>0.84699999999999998</v>
      </c>
      <c r="C90" s="3">
        <v>0.83399999999999996</v>
      </c>
      <c r="D90" s="3">
        <v>0.94499999999999995</v>
      </c>
      <c r="E90" s="3">
        <v>0.94299999999999995</v>
      </c>
      <c r="F90" s="3">
        <f t="shared" si="25"/>
        <v>0.84050000000000002</v>
      </c>
      <c r="G90" s="4">
        <f t="shared" si="26"/>
        <v>1.5587529976019199E-2</v>
      </c>
      <c r="H90" s="3">
        <f t="shared" si="27"/>
        <v>0.94399999999999995</v>
      </c>
      <c r="I90" s="4">
        <f t="shared" si="28"/>
        <v>2.1208907741251345E-3</v>
      </c>
      <c r="J90" s="3">
        <f t="shared" si="29"/>
        <v>0.10349999999999993</v>
      </c>
      <c r="N90">
        <v>1.1718695477375561E-4</v>
      </c>
      <c r="O90">
        <v>6.2560714311832137E-4</v>
      </c>
    </row>
    <row r="91" spans="1:26" x14ac:dyDescent="0.25">
      <c r="A91" s="3">
        <v>88</v>
      </c>
      <c r="B91" s="3">
        <v>0.84599999999999997</v>
      </c>
      <c r="C91" s="3">
        <v>0.83299999999999996</v>
      </c>
      <c r="D91" s="3">
        <v>0.94399999999999995</v>
      </c>
      <c r="E91" s="3">
        <v>0.94299999999999995</v>
      </c>
      <c r="F91" s="3">
        <f t="shared" si="25"/>
        <v>0.83949999999999991</v>
      </c>
      <c r="G91" s="4">
        <f t="shared" si="26"/>
        <v>1.5606242496998815E-2</v>
      </c>
      <c r="H91" s="3">
        <f t="shared" si="27"/>
        <v>0.94350000000000001</v>
      </c>
      <c r="I91" s="4">
        <f t="shared" si="28"/>
        <v>1.0604453870625672E-3</v>
      </c>
      <c r="J91" s="3">
        <f t="shared" si="29"/>
        <v>0.10400000000000009</v>
      </c>
      <c r="N91">
        <v>0.86167666747597849</v>
      </c>
      <c r="O91">
        <v>1.0644033753491036E-3</v>
      </c>
    </row>
    <row r="92" spans="1:26" x14ac:dyDescent="0.25">
      <c r="A92" s="3">
        <v>89</v>
      </c>
      <c r="B92" s="3">
        <v>0.84499999999999997</v>
      </c>
      <c r="C92" s="3">
        <v>0.83199999999999996</v>
      </c>
      <c r="D92" s="3">
        <v>0.94399999999999995</v>
      </c>
      <c r="E92" s="3">
        <v>0.94199999999999995</v>
      </c>
      <c r="F92" s="3">
        <f t="shared" si="25"/>
        <v>0.83850000000000002</v>
      </c>
      <c r="G92" s="4">
        <f t="shared" si="26"/>
        <v>1.5625000000000014E-2</v>
      </c>
      <c r="H92" s="3">
        <f t="shared" si="27"/>
        <v>0.94299999999999995</v>
      </c>
      <c r="I92" s="4">
        <f t="shared" si="28"/>
        <v>2.1231422505307877E-3</v>
      </c>
      <c r="J92" s="3">
        <f t="shared" si="29"/>
        <v>0.10449999999999993</v>
      </c>
      <c r="N92">
        <v>49.835506519557718</v>
      </c>
      <c r="O92">
        <v>8</v>
      </c>
    </row>
    <row r="93" spans="1:26" x14ac:dyDescent="0.25">
      <c r="A93" s="3">
        <v>90</v>
      </c>
      <c r="B93" s="3">
        <v>0.84399999999999997</v>
      </c>
      <c r="C93" s="3">
        <v>0.83</v>
      </c>
      <c r="D93" s="3">
        <v>0.94299999999999995</v>
      </c>
      <c r="E93" s="3">
        <v>0.94099999999999995</v>
      </c>
      <c r="F93" s="3">
        <f t="shared" si="25"/>
        <v>0.83699999999999997</v>
      </c>
      <c r="G93" s="4">
        <f t="shared" si="26"/>
        <v>1.6867469879518086E-2</v>
      </c>
      <c r="H93" s="3">
        <f t="shared" si="27"/>
        <v>0.94199999999999995</v>
      </c>
      <c r="I93" s="4">
        <f t="shared" si="28"/>
        <v>2.1253985122210435E-3</v>
      </c>
      <c r="J93" s="3">
        <f t="shared" si="29"/>
        <v>0.10499999999999998</v>
      </c>
      <c r="N93">
        <v>5.6461363636363507E-5</v>
      </c>
      <c r="O93">
        <v>9.0636363636365171E-6</v>
      </c>
    </row>
  </sheetData>
  <mergeCells count="2">
    <mergeCell ref="L1:R1"/>
    <mergeCell ref="T1:Z1"/>
  </mergeCells>
  <conditionalFormatting sqref="O84:P84">
    <cfRule type="top10" dxfId="59" priority="4" rank="1"/>
  </conditionalFormatting>
  <conditionalFormatting sqref="W84:X84">
    <cfRule type="top10" dxfId="58" priority="3" rank="1"/>
  </conditionalFormatting>
  <conditionalFormatting sqref="O3:P83">
    <cfRule type="top10" dxfId="25" priority="2" rank="1"/>
  </conditionalFormatting>
  <conditionalFormatting sqref="W10:X83 X3:X9">
    <cfRule type="top10" dxfId="24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93"/>
  <sheetViews>
    <sheetView topLeftCell="K1" zoomScale="115" zoomScaleNormal="115" workbookViewId="0">
      <selection activeCell="L84" sqref="L84:T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1.0649999999999999</v>
      </c>
      <c r="C3" s="3">
        <v>1.0609999999999999</v>
      </c>
      <c r="D3" s="3">
        <v>1.0640000000000001</v>
      </c>
      <c r="E3" s="3">
        <v>1.0640000000000001</v>
      </c>
      <c r="F3" s="3">
        <f>AVERAGE(B3:C3)</f>
        <v>1.0629999999999999</v>
      </c>
      <c r="G3" s="4">
        <f>ABS((C3-B3)/C3)</f>
        <v>3.7700282752120675E-3</v>
      </c>
      <c r="H3" s="3">
        <f>AVERAGE(D3:E3)</f>
        <v>1.0640000000000001</v>
      </c>
      <c r="I3" s="4">
        <f>ABS((E3-D3)/E3)</f>
        <v>0</v>
      </c>
      <c r="J3" s="3">
        <f>H3-F3</f>
        <v>1.0000000000001119E-3</v>
      </c>
      <c r="L3" s="14">
        <v>0</v>
      </c>
      <c r="M3" s="14">
        <v>10</v>
      </c>
      <c r="N3" s="15">
        <f>LINEST(J3:J13,A3:A13,TRUE,FALSE)</f>
        <v>1.950000000000001E-3</v>
      </c>
      <c r="O3" s="16">
        <f>((((N3/13650)/0.3)*0.0001)/0.0012)*1000000000</f>
        <v>39.682539682539712</v>
      </c>
      <c r="P3" s="16">
        <f>((((Q3/13650)/0.3)*0.0001)/0.0012)*1000000000</f>
        <v>1.4058796900850445</v>
      </c>
      <c r="Q3" s="14">
        <f>(STEYX(J3:J13,A3:A13))/(STDEV(A3:A13)*SQRT(COUNT(A3:A13)-1))</f>
        <v>6.9084927970779067E-5</v>
      </c>
      <c r="R3" s="17">
        <f>RSQ(J3:J13,A3:A13)</f>
        <v>0.98882978723404158</v>
      </c>
      <c r="S3" s="14"/>
      <c r="T3" s="14">
        <v>0</v>
      </c>
      <c r="U3" s="14">
        <v>20</v>
      </c>
      <c r="V3" s="15">
        <f>LINEST(J3:J23,A3:A23,TRUE,FALSE)</f>
        <v>1.9896103896103897E-3</v>
      </c>
      <c r="W3" s="16">
        <f>((((V3/13650)/0.3)*0.0001)/0.0012)*1000000000</f>
        <v>40.488611917183356</v>
      </c>
      <c r="X3" s="16">
        <f>((((Y3/13650)/0.3)*0.0001)/0.0012)*1000000000</f>
        <v>0.40009042531603345</v>
      </c>
      <c r="Y3" s="14">
        <f>(STEYX(J3:J23,A3:A23))/(STDEV(A3:A23)*SQRT(COUNT(A3:A23)-1))</f>
        <v>1.9660443500029881E-5</v>
      </c>
      <c r="Z3" s="17">
        <f>RSQ(J3:J23,A3:A23)</f>
        <v>0.99814817833795288</v>
      </c>
    </row>
    <row r="4" spans="1:26" x14ac:dyDescent="0.25">
      <c r="A4" s="3">
        <v>1</v>
      </c>
      <c r="B4" s="3">
        <v>1.0620000000000001</v>
      </c>
      <c r="C4" s="3">
        <v>1.0580000000000001</v>
      </c>
      <c r="D4" s="3">
        <v>1.06</v>
      </c>
      <c r="E4" s="3">
        <v>1.0609999999999999</v>
      </c>
      <c r="F4" s="3">
        <f t="shared" ref="F4:F67" si="0">AVERAGE(B4:C4)</f>
        <v>1.06</v>
      </c>
      <c r="G4" s="4">
        <f t="shared" ref="G4:G67" si="1">ABS((C4-B4)/C4)</f>
        <v>3.7807183364839351E-3</v>
      </c>
      <c r="H4" s="3">
        <f t="shared" ref="H4:H67" si="2">AVERAGE(D4:E4)</f>
        <v>1.0605</v>
      </c>
      <c r="I4" s="4">
        <f t="shared" ref="I4:I67" si="3">ABS((E4-D4)/E4)</f>
        <v>9.4250706880291224E-4</v>
      </c>
      <c r="J4" s="3">
        <f t="shared" ref="J4:J67" si="4">H4-F4</f>
        <v>4.9999999999994493E-4</v>
      </c>
      <c r="L4" s="14">
        <f>L3+1</f>
        <v>1</v>
      </c>
      <c r="M4" s="14">
        <f>M3+1</f>
        <v>11</v>
      </c>
      <c r="N4" s="15">
        <f t="shared" ref="N4:N67" si="5">LINEST(J4:J14,A4:A14,TRUE,FALSE)</f>
        <v>2.0318181818181824E-3</v>
      </c>
      <c r="O4" s="16">
        <f t="shared" ref="O4:O67" si="6">((((N4/13650)/0.3)*0.0001)/0.0012)*1000000000</f>
        <v>41.347541347541366</v>
      </c>
      <c r="P4" s="16">
        <f t="shared" ref="P4:P67" si="7">((((Q4/13650)/0.3)*0.0001)/0.0012)*1000000000</f>
        <v>1.0090568796606834</v>
      </c>
      <c r="Q4" s="14">
        <f t="shared" ref="Q4:Q67" si="8">(STEYX(J4:J14,A4:A14))/(STDEV(A4:A14)*SQRT(COUNT(A4:A14)-1))</f>
        <v>4.9585055066525965E-5</v>
      </c>
      <c r="R4" s="17">
        <f t="shared" ref="R4:R67" si="9">RSQ(J4:J14,A4:A14)</f>
        <v>0.99466845878136179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2.0116883116883134E-3</v>
      </c>
      <c r="W4" s="16">
        <f t="shared" ref="W4:W67" si="11">((((V4/13650)/0.3)*0.0001)/0.0012)*1000000000</f>
        <v>40.937898080755275</v>
      </c>
      <c r="X4" s="16">
        <f t="shared" ref="X4:X67" si="12">((((Y4/13650)/0.3)*0.0001)/0.0012)*1000000000</f>
        <v>0.30116967148630114</v>
      </c>
      <c r="Y4" s="14">
        <f t="shared" ref="Y4:Y67" si="13">(STEYX(J4:J24,A4:A24))/(STDEV(A4:A24)*SQRT(COUNT(A4:A24)-1))</f>
        <v>1.4799477656836837E-5</v>
      </c>
      <c r="Z4" s="17">
        <f t="shared" ref="Z4:Z67" si="14">RSQ(J4:J24,A4:A24)</f>
        <v>0.99897274413460091</v>
      </c>
    </row>
    <row r="5" spans="1:26" x14ac:dyDescent="0.25">
      <c r="A5" s="3">
        <v>2</v>
      </c>
      <c r="B5" s="3">
        <v>1.0589999999999999</v>
      </c>
      <c r="C5" s="3">
        <v>1.0549999999999999</v>
      </c>
      <c r="D5" s="3">
        <v>1.0609999999999999</v>
      </c>
      <c r="E5" s="3">
        <v>1.0609999999999999</v>
      </c>
      <c r="F5" s="3">
        <f t="shared" si="0"/>
        <v>1.0569999999999999</v>
      </c>
      <c r="G5" s="4">
        <f t="shared" si="1"/>
        <v>3.7914691943127998E-3</v>
      </c>
      <c r="H5" s="3">
        <f t="shared" si="2"/>
        <v>1.0609999999999999</v>
      </c>
      <c r="I5" s="4">
        <f t="shared" si="3"/>
        <v>0</v>
      </c>
      <c r="J5" s="3">
        <f t="shared" si="4"/>
        <v>4.0000000000000036E-3</v>
      </c>
      <c r="L5" s="14">
        <f>L4+1</f>
        <v>2</v>
      </c>
      <c r="M5" s="14">
        <f t="shared" ref="M5:M68" si="15">M4+1</f>
        <v>12</v>
      </c>
      <c r="N5" s="15">
        <f t="shared" si="5"/>
        <v>1.9909090909090935E-3</v>
      </c>
      <c r="O5" s="16">
        <f t="shared" si="6"/>
        <v>40.515040515040567</v>
      </c>
      <c r="P5" s="16">
        <f t="shared" si="7"/>
        <v>0.84777735134416909</v>
      </c>
      <c r="Q5" s="14">
        <f t="shared" si="8"/>
        <v>4.1659779045052462E-5</v>
      </c>
      <c r="R5" s="17">
        <f t="shared" si="9"/>
        <v>0.99607476635514036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1.9935064935064973E-3</v>
      </c>
      <c r="W5" s="16">
        <f t="shared" si="11"/>
        <v>40.567897710754934</v>
      </c>
      <c r="X5" s="16">
        <f t="shared" si="12"/>
        <v>0.2718287267689608</v>
      </c>
      <c r="Y5" s="14">
        <f t="shared" si="13"/>
        <v>1.3357663633426732E-5</v>
      </c>
      <c r="Z5" s="17">
        <f t="shared" si="14"/>
        <v>0.99914766764126517</v>
      </c>
    </row>
    <row r="6" spans="1:26" x14ac:dyDescent="0.25">
      <c r="A6" s="3">
        <v>3</v>
      </c>
      <c r="B6" s="3">
        <v>1.056</v>
      </c>
      <c r="C6" s="3">
        <v>1.0529999999999999</v>
      </c>
      <c r="D6" s="3">
        <v>1.06</v>
      </c>
      <c r="E6" s="3">
        <v>1.06</v>
      </c>
      <c r="F6" s="3">
        <f t="shared" si="0"/>
        <v>1.0545</v>
      </c>
      <c r="G6" s="4">
        <f t="shared" si="1"/>
        <v>2.8490028490029571E-3</v>
      </c>
      <c r="H6" s="3">
        <f t="shared" si="2"/>
        <v>1.06</v>
      </c>
      <c r="I6" s="4">
        <f t="shared" si="3"/>
        <v>0</v>
      </c>
      <c r="J6" s="3">
        <f t="shared" si="4"/>
        <v>5.5000000000000604E-3</v>
      </c>
      <c r="L6" s="14">
        <f t="shared" ref="L6:M21" si="17">L5+1</f>
        <v>3</v>
      </c>
      <c r="M6" s="14">
        <f t="shared" si="15"/>
        <v>13</v>
      </c>
      <c r="N6" s="15">
        <f t="shared" si="5"/>
        <v>2.0227272727272798E-3</v>
      </c>
      <c r="O6" s="16">
        <f t="shared" si="6"/>
        <v>41.162541162541316</v>
      </c>
      <c r="P6" s="16">
        <f t="shared" si="7"/>
        <v>0.7521065920283222</v>
      </c>
      <c r="Q6" s="14">
        <f t="shared" si="8"/>
        <v>3.6958517932271752E-5</v>
      </c>
      <c r="R6" s="17">
        <f t="shared" si="9"/>
        <v>0.99700432987614585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1.9961038961038985E-3</v>
      </c>
      <c r="W6" s="16">
        <f t="shared" si="11"/>
        <v>40.620754906469244</v>
      </c>
      <c r="X6" s="16">
        <f t="shared" si="12"/>
        <v>0.26284470380400937</v>
      </c>
      <c r="Y6" s="14">
        <f t="shared" si="13"/>
        <v>1.2916188744929016E-5</v>
      </c>
      <c r="Z6" s="17">
        <f t="shared" si="14"/>
        <v>0.99920510324282097</v>
      </c>
    </row>
    <row r="7" spans="1:26" x14ac:dyDescent="0.25">
      <c r="A7" s="3">
        <v>4</v>
      </c>
      <c r="B7" s="3">
        <v>1.052</v>
      </c>
      <c r="C7" s="3">
        <v>1.05</v>
      </c>
      <c r="D7" s="3">
        <v>1.0589999999999999</v>
      </c>
      <c r="E7" s="3">
        <v>1.0580000000000001</v>
      </c>
      <c r="F7" s="3">
        <f t="shared" si="0"/>
        <v>1.0510000000000002</v>
      </c>
      <c r="G7" s="4">
        <f t="shared" si="1"/>
        <v>1.9047619047619063E-3</v>
      </c>
      <c r="H7" s="3">
        <f t="shared" si="2"/>
        <v>1.0585</v>
      </c>
      <c r="I7" s="4">
        <f t="shared" si="3"/>
        <v>9.4517958412087882E-4</v>
      </c>
      <c r="J7" s="3">
        <f t="shared" si="4"/>
        <v>7.4999999999998401E-3</v>
      </c>
      <c r="L7" s="14">
        <f t="shared" si="17"/>
        <v>4</v>
      </c>
      <c r="M7" s="14">
        <f t="shared" si="15"/>
        <v>14</v>
      </c>
      <c r="N7" s="15">
        <f t="shared" si="5"/>
        <v>2.0090909090909157E-3</v>
      </c>
      <c r="O7" s="16">
        <f t="shared" si="6"/>
        <v>40.885040885041029</v>
      </c>
      <c r="P7" s="16">
        <f t="shared" si="7"/>
        <v>0.8016674683341245</v>
      </c>
      <c r="Q7" s="14">
        <f t="shared" si="8"/>
        <v>3.9393939393938865E-5</v>
      </c>
      <c r="R7" s="17">
        <f t="shared" si="9"/>
        <v>0.99655172413793103</v>
      </c>
      <c r="S7" s="14"/>
      <c r="T7" s="14">
        <f t="shared" si="18"/>
        <v>4</v>
      </c>
      <c r="U7" s="14">
        <f t="shared" si="16"/>
        <v>24</v>
      </c>
      <c r="V7" s="15">
        <f t="shared" si="10"/>
        <v>1.9863636363636403E-3</v>
      </c>
      <c r="W7" s="16">
        <f t="shared" si="11"/>
        <v>40.422540422540507</v>
      </c>
      <c r="X7" s="16">
        <f t="shared" si="12"/>
        <v>0.29254762929097067</v>
      </c>
      <c r="Y7" s="14">
        <f t="shared" si="13"/>
        <v>1.4375790503358297E-5</v>
      </c>
      <c r="Z7" s="17">
        <f t="shared" si="14"/>
        <v>0.99900581415624923</v>
      </c>
    </row>
    <row r="8" spans="1:26" x14ac:dyDescent="0.25">
      <c r="A8" s="3">
        <v>5</v>
      </c>
      <c r="B8" s="3">
        <v>1.048</v>
      </c>
      <c r="C8" s="3">
        <v>1.0469999999999999</v>
      </c>
      <c r="D8" s="3">
        <v>1.0569999999999999</v>
      </c>
      <c r="E8" s="3">
        <v>1.056</v>
      </c>
      <c r="F8" s="3">
        <f t="shared" si="0"/>
        <v>1.0474999999999999</v>
      </c>
      <c r="G8" s="4">
        <f t="shared" si="1"/>
        <v>9.5510983763143458E-4</v>
      </c>
      <c r="H8" s="3">
        <f t="shared" si="2"/>
        <v>1.0565</v>
      </c>
      <c r="I8" s="4">
        <f t="shared" si="3"/>
        <v>9.4696969696959259E-4</v>
      </c>
      <c r="J8" s="3">
        <f t="shared" si="4"/>
        <v>9.000000000000119E-3</v>
      </c>
      <c r="L8" s="14">
        <f t="shared" si="17"/>
        <v>5</v>
      </c>
      <c r="M8" s="14">
        <f t="shared" si="15"/>
        <v>15</v>
      </c>
      <c r="N8" s="15">
        <f t="shared" si="5"/>
        <v>2.0227272727272759E-3</v>
      </c>
      <c r="O8" s="16">
        <f t="shared" si="6"/>
        <v>41.162541162541238</v>
      </c>
      <c r="P8" s="16">
        <f t="shared" si="7"/>
        <v>0.78911729579492007</v>
      </c>
      <c r="Q8" s="14">
        <f t="shared" si="8"/>
        <v>3.8777223915362365E-5</v>
      </c>
      <c r="R8" s="17">
        <f t="shared" si="9"/>
        <v>0.99670324139319499</v>
      </c>
      <c r="S8" s="14"/>
      <c r="T8" s="14">
        <f t="shared" si="18"/>
        <v>5</v>
      </c>
      <c r="U8" s="14">
        <f t="shared" si="16"/>
        <v>25</v>
      </c>
      <c r="V8" s="15">
        <f t="shared" si="10"/>
        <v>1.9779220779220807E-3</v>
      </c>
      <c r="W8" s="16">
        <f t="shared" si="11"/>
        <v>40.250754536468889</v>
      </c>
      <c r="X8" s="16">
        <f t="shared" si="12"/>
        <v>0.31070245375444688</v>
      </c>
      <c r="Y8" s="14">
        <f t="shared" si="13"/>
        <v>1.5267918577493517E-5</v>
      </c>
      <c r="Z8" s="17">
        <f t="shared" si="14"/>
        <v>0.99886915386785124</v>
      </c>
    </row>
    <row r="9" spans="1:26" x14ac:dyDescent="0.25">
      <c r="A9" s="3">
        <v>6</v>
      </c>
      <c r="B9" s="3">
        <v>1.044</v>
      </c>
      <c r="C9" s="3">
        <v>1.044</v>
      </c>
      <c r="D9" s="3">
        <v>1.056</v>
      </c>
      <c r="E9" s="3">
        <v>1.0549999999999999</v>
      </c>
      <c r="F9" s="3">
        <f t="shared" si="0"/>
        <v>1.044</v>
      </c>
      <c r="G9" s="4">
        <f t="shared" si="1"/>
        <v>0</v>
      </c>
      <c r="H9" s="3">
        <f t="shared" si="2"/>
        <v>1.0554999999999999</v>
      </c>
      <c r="I9" s="4">
        <f t="shared" si="3"/>
        <v>9.4786729857830522E-4</v>
      </c>
      <c r="J9" s="3">
        <f t="shared" si="4"/>
        <v>1.1499999999999844E-2</v>
      </c>
      <c r="L9" s="14">
        <f t="shared" si="17"/>
        <v>6</v>
      </c>
      <c r="M9" s="14">
        <f t="shared" si="15"/>
        <v>16</v>
      </c>
      <c r="N9" s="15">
        <f t="shared" si="5"/>
        <v>2.0318181818181915E-3</v>
      </c>
      <c r="O9" s="16">
        <f t="shared" si="6"/>
        <v>41.347541347541551</v>
      </c>
      <c r="P9" s="16">
        <f t="shared" si="7"/>
        <v>0.82215880576047495</v>
      </c>
      <c r="Q9" s="14">
        <f t="shared" si="8"/>
        <v>4.0400883715069729E-5</v>
      </c>
      <c r="R9" s="17">
        <f t="shared" si="9"/>
        <v>0.996454219030521</v>
      </c>
      <c r="S9" s="14"/>
      <c r="T9" s="14">
        <f t="shared" si="18"/>
        <v>6</v>
      </c>
      <c r="U9" s="14">
        <f t="shared" si="16"/>
        <v>26</v>
      </c>
      <c r="V9" s="15">
        <f t="shared" si="10"/>
        <v>1.9571428571428582E-3</v>
      </c>
      <c r="W9" s="16">
        <f t="shared" si="11"/>
        <v>39.827896970754139</v>
      </c>
      <c r="X9" s="16">
        <f t="shared" si="12"/>
        <v>0.33205474397248169</v>
      </c>
      <c r="Y9" s="14">
        <f t="shared" si="13"/>
        <v>1.6317170118807743E-5</v>
      </c>
      <c r="Z9" s="17">
        <f t="shared" si="14"/>
        <v>0.99868105998919698</v>
      </c>
    </row>
    <row r="10" spans="1:26" x14ac:dyDescent="0.25">
      <c r="A10" s="3">
        <v>7</v>
      </c>
      <c r="B10" s="3">
        <v>1.0409999999999999</v>
      </c>
      <c r="C10" s="3">
        <v>1.042</v>
      </c>
      <c r="D10" s="3">
        <v>1.054</v>
      </c>
      <c r="E10" s="3">
        <v>1.054</v>
      </c>
      <c r="F10" s="3">
        <f t="shared" si="0"/>
        <v>1.0415000000000001</v>
      </c>
      <c r="G10" s="4">
        <f t="shared" si="1"/>
        <v>9.5969289827266019E-4</v>
      </c>
      <c r="H10" s="3">
        <f t="shared" si="2"/>
        <v>1.054</v>
      </c>
      <c r="I10" s="4">
        <f t="shared" si="3"/>
        <v>0</v>
      </c>
      <c r="J10" s="3">
        <f t="shared" si="4"/>
        <v>1.2499999999999956E-2</v>
      </c>
      <c r="L10" s="14">
        <f t="shared" si="17"/>
        <v>7</v>
      </c>
      <c r="M10" s="14">
        <f t="shared" si="15"/>
        <v>17</v>
      </c>
      <c r="N10" s="15">
        <f t="shared" si="5"/>
        <v>2.013636363636362E-3</v>
      </c>
      <c r="O10" s="16">
        <f t="shared" si="6"/>
        <v>40.977540977540954</v>
      </c>
      <c r="P10" s="16">
        <f t="shared" si="7"/>
        <v>0.88883556600191871</v>
      </c>
      <c r="Q10" s="14">
        <f t="shared" si="8"/>
        <v>4.3677379713334271E-5</v>
      </c>
      <c r="R10" s="17">
        <f t="shared" si="9"/>
        <v>0.99578343819768567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1.9448051948051936E-3</v>
      </c>
      <c r="W10" s="16">
        <f t="shared" si="11"/>
        <v>39.576825291110985</v>
      </c>
      <c r="X10" s="16">
        <f t="shared" si="12"/>
        <v>0.34972699928754541</v>
      </c>
      <c r="Y10" s="14">
        <f t="shared" si="13"/>
        <v>1.7185584744989977E-5</v>
      </c>
      <c r="Z10" s="17">
        <f t="shared" si="14"/>
        <v>0.99851855287569502</v>
      </c>
    </row>
    <row r="11" spans="1:26" x14ac:dyDescent="0.25">
      <c r="A11" s="3">
        <v>8</v>
      </c>
      <c r="B11" s="3">
        <v>1.038</v>
      </c>
      <c r="C11" s="3">
        <v>1.038</v>
      </c>
      <c r="D11" s="3">
        <v>1.054</v>
      </c>
      <c r="E11" s="3">
        <v>1.054</v>
      </c>
      <c r="F11" s="3">
        <f t="shared" si="0"/>
        <v>1.038</v>
      </c>
      <c r="G11" s="4">
        <f t="shared" si="1"/>
        <v>0</v>
      </c>
      <c r="H11" s="3">
        <f t="shared" si="2"/>
        <v>1.054</v>
      </c>
      <c r="I11" s="4">
        <f t="shared" si="3"/>
        <v>0</v>
      </c>
      <c r="J11" s="3">
        <f t="shared" si="4"/>
        <v>1.6000000000000014E-2</v>
      </c>
      <c r="L11" s="14">
        <f t="shared" si="17"/>
        <v>8</v>
      </c>
      <c r="M11" s="14">
        <f t="shared" si="15"/>
        <v>18</v>
      </c>
      <c r="N11" s="15">
        <f t="shared" si="5"/>
        <v>1.9681818181818277E-3</v>
      </c>
      <c r="O11" s="16">
        <f t="shared" si="6"/>
        <v>40.052540052540252</v>
      </c>
      <c r="P11" s="16">
        <f t="shared" si="7"/>
        <v>0.60969030763336263</v>
      </c>
      <c r="Q11" s="14">
        <f t="shared" si="8"/>
        <v>2.9960181717103432E-5</v>
      </c>
      <c r="R11" s="17">
        <f t="shared" si="9"/>
        <v>0.99791888439429377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1.9071428571428562E-3</v>
      </c>
      <c r="W11" s="16">
        <f t="shared" si="11"/>
        <v>38.810395953253085</v>
      </c>
      <c r="X11" s="16">
        <f t="shared" si="12"/>
        <v>0.34357623037981738</v>
      </c>
      <c r="Y11" s="14">
        <f t="shared" si="13"/>
        <v>1.6883335960864225E-5</v>
      </c>
      <c r="Z11" s="17">
        <f t="shared" si="14"/>
        <v>0.9985131831378069</v>
      </c>
    </row>
    <row r="12" spans="1:26" x14ac:dyDescent="0.25">
      <c r="A12" s="3">
        <v>9</v>
      </c>
      <c r="B12" s="3">
        <v>1.036</v>
      </c>
      <c r="C12" s="3">
        <v>1.0349999999999999</v>
      </c>
      <c r="D12" s="3">
        <v>1.0529999999999999</v>
      </c>
      <c r="E12" s="3">
        <v>1.0529999999999999</v>
      </c>
      <c r="F12" s="3">
        <f t="shared" si="0"/>
        <v>1.0354999999999999</v>
      </c>
      <c r="G12" s="4">
        <f t="shared" si="1"/>
        <v>9.6618357487933523E-4</v>
      </c>
      <c r="H12" s="3">
        <f t="shared" si="2"/>
        <v>1.0529999999999999</v>
      </c>
      <c r="I12" s="4">
        <f t="shared" si="3"/>
        <v>0</v>
      </c>
      <c r="J12" s="3">
        <f t="shared" si="4"/>
        <v>1.7500000000000071E-2</v>
      </c>
      <c r="L12" s="14">
        <f t="shared" si="17"/>
        <v>9</v>
      </c>
      <c r="M12" s="14">
        <f t="shared" si="15"/>
        <v>19</v>
      </c>
      <c r="N12" s="15">
        <f t="shared" si="5"/>
        <v>1.9954545454545459E-3</v>
      </c>
      <c r="O12" s="16">
        <f t="shared" si="6"/>
        <v>40.607540607540621</v>
      </c>
      <c r="P12" s="16">
        <f t="shared" si="7"/>
        <v>0.55070149293589554</v>
      </c>
      <c r="Q12" s="14">
        <f t="shared" si="8"/>
        <v>2.7061471362869906E-5</v>
      </c>
      <c r="R12" s="17">
        <f t="shared" si="9"/>
        <v>0.99834749274761669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1.8928571428571425E-3</v>
      </c>
      <c r="W12" s="16">
        <f t="shared" si="11"/>
        <v>38.519681376824238</v>
      </c>
      <c r="X12" s="16">
        <f t="shared" si="12"/>
        <v>0.38043864470028244</v>
      </c>
      <c r="Y12" s="14">
        <f t="shared" si="13"/>
        <v>1.8694755000571872E-5</v>
      </c>
      <c r="Z12" s="17">
        <f t="shared" si="14"/>
        <v>0.99815007839015912</v>
      </c>
    </row>
    <row r="13" spans="1:26" x14ac:dyDescent="0.25">
      <c r="A13" s="3">
        <v>10</v>
      </c>
      <c r="B13" s="3">
        <v>1.0329999999999999</v>
      </c>
      <c r="C13" s="3">
        <v>1.032</v>
      </c>
      <c r="D13" s="3">
        <v>1.052</v>
      </c>
      <c r="E13" s="3">
        <v>1.052</v>
      </c>
      <c r="F13" s="3">
        <f t="shared" si="0"/>
        <v>1.0325</v>
      </c>
      <c r="G13" s="4">
        <f t="shared" si="1"/>
        <v>9.689922480619088E-4</v>
      </c>
      <c r="H13" s="3">
        <f t="shared" si="2"/>
        <v>1.052</v>
      </c>
      <c r="I13" s="4">
        <f t="shared" si="3"/>
        <v>0</v>
      </c>
      <c r="J13" s="3">
        <f t="shared" si="4"/>
        <v>1.9500000000000073E-2</v>
      </c>
      <c r="L13" s="14">
        <f t="shared" si="17"/>
        <v>10</v>
      </c>
      <c r="M13" s="14">
        <f t="shared" si="15"/>
        <v>20</v>
      </c>
      <c r="N13" s="15">
        <f t="shared" si="5"/>
        <v>1.9999999999999953E-3</v>
      </c>
      <c r="O13" s="16">
        <f t="shared" si="6"/>
        <v>40.70004070004061</v>
      </c>
      <c r="P13" s="16">
        <f t="shared" si="7"/>
        <v>0.55156398601393897</v>
      </c>
      <c r="Q13" s="14">
        <f t="shared" si="8"/>
        <v>2.7103854272724959E-5</v>
      </c>
      <c r="R13" s="17">
        <f t="shared" si="9"/>
        <v>0.99834983498349827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1.8623376623376616E-3</v>
      </c>
      <c r="W13" s="16">
        <f t="shared" si="11"/>
        <v>37.89860932718075</v>
      </c>
      <c r="X13" s="16">
        <f t="shared" si="12"/>
        <v>0.45124562551787806</v>
      </c>
      <c r="Y13" s="14">
        <f t="shared" si="13"/>
        <v>2.2174210037948525E-5</v>
      </c>
      <c r="Z13" s="17">
        <f t="shared" si="14"/>
        <v>0.99731363624238867</v>
      </c>
    </row>
    <row r="14" spans="1:26" x14ac:dyDescent="0.25">
      <c r="A14" s="3">
        <v>11</v>
      </c>
      <c r="B14" s="3">
        <v>1.03</v>
      </c>
      <c r="C14" s="3">
        <v>1.03</v>
      </c>
      <c r="D14" s="3">
        <v>1.0509999999999999</v>
      </c>
      <c r="E14" s="3">
        <v>1.052</v>
      </c>
      <c r="F14" s="3">
        <f t="shared" si="0"/>
        <v>1.03</v>
      </c>
      <c r="G14" s="4">
        <f t="shared" si="1"/>
        <v>0</v>
      </c>
      <c r="H14" s="3">
        <f t="shared" si="2"/>
        <v>1.0514999999999999</v>
      </c>
      <c r="I14" s="4">
        <f t="shared" si="3"/>
        <v>9.5057034220542955E-4</v>
      </c>
      <c r="J14" s="3">
        <f t="shared" si="4"/>
        <v>2.1499999999999853E-2</v>
      </c>
      <c r="L14">
        <f t="shared" si="17"/>
        <v>11</v>
      </c>
      <c r="M14">
        <f t="shared" si="15"/>
        <v>21</v>
      </c>
      <c r="N14" s="15">
        <f t="shared" si="5"/>
        <v>2.0045454545454576E-3</v>
      </c>
      <c r="O14" s="1">
        <f t="shared" si="6"/>
        <v>40.792540792540855</v>
      </c>
      <c r="P14" s="1">
        <f t="shared" si="7"/>
        <v>0.55070149293583393</v>
      </c>
      <c r="Q14" s="14">
        <f t="shared" si="8"/>
        <v>2.7061471362866871E-5</v>
      </c>
      <c r="R14" s="17">
        <f t="shared" si="9"/>
        <v>0.99836242299794664</v>
      </c>
      <c r="T14">
        <f t="shared" si="18"/>
        <v>11</v>
      </c>
      <c r="U14">
        <f t="shared" si="16"/>
        <v>31</v>
      </c>
      <c r="V14" s="15">
        <f t="shared" si="10"/>
        <v>1.8233766233766225E-3</v>
      </c>
      <c r="W14" s="1">
        <f t="shared" si="11"/>
        <v>37.105751391465674</v>
      </c>
      <c r="X14" s="1">
        <f t="shared" si="12"/>
        <v>0.54833684173283104</v>
      </c>
      <c r="Y14" s="14">
        <f t="shared" si="13"/>
        <v>2.6945272402751313E-5</v>
      </c>
      <c r="Z14" s="17">
        <f t="shared" si="14"/>
        <v>0.9958679293420456</v>
      </c>
    </row>
    <row r="15" spans="1:26" x14ac:dyDescent="0.25">
      <c r="A15" s="3">
        <v>12</v>
      </c>
      <c r="B15" s="3">
        <v>1.0269999999999999</v>
      </c>
      <c r="C15" s="3">
        <v>1.0269999999999999</v>
      </c>
      <c r="D15" s="3">
        <v>1.05</v>
      </c>
      <c r="E15" s="3">
        <v>1.0509999999999999</v>
      </c>
      <c r="F15" s="3">
        <f t="shared" si="0"/>
        <v>1.0269999999999999</v>
      </c>
      <c r="G15" s="4">
        <f t="shared" si="1"/>
        <v>0</v>
      </c>
      <c r="H15" s="3">
        <f t="shared" si="2"/>
        <v>1.0505</v>
      </c>
      <c r="I15" s="4">
        <f t="shared" si="3"/>
        <v>9.5147478591806848E-4</v>
      </c>
      <c r="J15" s="3">
        <f t="shared" si="4"/>
        <v>2.3500000000000076E-2</v>
      </c>
      <c r="L15">
        <f t="shared" si="17"/>
        <v>12</v>
      </c>
      <c r="M15">
        <f t="shared" si="15"/>
        <v>22</v>
      </c>
      <c r="N15" s="15">
        <f t="shared" si="5"/>
        <v>1.9863636363636372E-3</v>
      </c>
      <c r="O15" s="1">
        <f t="shared" si="6"/>
        <v>40.42254042254045</v>
      </c>
      <c r="P15" s="1">
        <f t="shared" si="7"/>
        <v>0.60969030763330689</v>
      </c>
      <c r="Q15" s="14">
        <f t="shared" si="8"/>
        <v>2.9960181717100695E-5</v>
      </c>
      <c r="R15" s="17">
        <f t="shared" si="9"/>
        <v>0.99795673076923053</v>
      </c>
      <c r="T15">
        <f t="shared" si="18"/>
        <v>12</v>
      </c>
      <c r="U15">
        <f t="shared" si="16"/>
        <v>32</v>
      </c>
      <c r="V15" s="15">
        <f t="shared" si="10"/>
        <v>1.790259740259737E-3</v>
      </c>
      <c r="W15" s="1">
        <f t="shared" si="11"/>
        <v>36.431822146107798</v>
      </c>
      <c r="X15" s="1">
        <f t="shared" si="12"/>
        <v>0.57544720416503004</v>
      </c>
      <c r="Y15" s="14">
        <f t="shared" si="13"/>
        <v>2.8277475612669569E-5</v>
      </c>
      <c r="Z15" s="17">
        <f t="shared" si="14"/>
        <v>0.99528209734610551</v>
      </c>
    </row>
    <row r="16" spans="1:26" x14ac:dyDescent="0.25">
      <c r="A16" s="3">
        <v>13</v>
      </c>
      <c r="B16" s="3">
        <v>1.024</v>
      </c>
      <c r="C16" s="3">
        <v>1.024</v>
      </c>
      <c r="D16" s="3">
        <v>1.0489999999999999</v>
      </c>
      <c r="E16" s="3">
        <v>1.05</v>
      </c>
      <c r="F16" s="3">
        <f t="shared" si="0"/>
        <v>1.024</v>
      </c>
      <c r="G16" s="4">
        <f t="shared" si="1"/>
        <v>0</v>
      </c>
      <c r="H16" s="3">
        <f t="shared" si="2"/>
        <v>1.0495000000000001</v>
      </c>
      <c r="I16" s="4">
        <f t="shared" si="3"/>
        <v>9.5238095238105896E-4</v>
      </c>
      <c r="J16" s="3">
        <f t="shared" si="4"/>
        <v>2.5500000000000078E-2</v>
      </c>
      <c r="L16">
        <f t="shared" si="17"/>
        <v>13</v>
      </c>
      <c r="M16">
        <f t="shared" si="15"/>
        <v>23</v>
      </c>
      <c r="N16" s="15">
        <f t="shared" si="5"/>
        <v>1.9727272727272714E-3</v>
      </c>
      <c r="O16" s="1">
        <f t="shared" si="6"/>
        <v>40.145040145040134</v>
      </c>
      <c r="P16" s="1">
        <f t="shared" si="7"/>
        <v>0.63489782692539254</v>
      </c>
      <c r="Q16" s="14">
        <f t="shared" si="8"/>
        <v>3.1198879215113781E-5</v>
      </c>
      <c r="R16" s="17">
        <f t="shared" si="9"/>
        <v>0.99775399936433928</v>
      </c>
      <c r="T16">
        <f t="shared" si="18"/>
        <v>13</v>
      </c>
      <c r="U16">
        <f t="shared" si="16"/>
        <v>33</v>
      </c>
      <c r="V16" s="15">
        <f t="shared" si="10"/>
        <v>1.7564935064935069E-3</v>
      </c>
      <c r="W16" s="1">
        <f t="shared" si="11"/>
        <v>35.744678601821477</v>
      </c>
      <c r="X16" s="1">
        <f t="shared" si="12"/>
        <v>0.58993671045985663</v>
      </c>
      <c r="Y16" s="14">
        <f t="shared" si="13"/>
        <v>2.8989489951997352E-5</v>
      </c>
      <c r="Z16" s="17">
        <f t="shared" si="14"/>
        <v>0.99485127361919545</v>
      </c>
    </row>
    <row r="17" spans="1:26" x14ac:dyDescent="0.25">
      <c r="A17" s="3">
        <v>14</v>
      </c>
      <c r="B17" s="3">
        <v>1.022</v>
      </c>
      <c r="C17" s="3">
        <v>1.022</v>
      </c>
      <c r="D17" s="3">
        <v>1.0489999999999999</v>
      </c>
      <c r="E17" s="3">
        <v>1.0489999999999999</v>
      </c>
      <c r="F17" s="3">
        <f t="shared" si="0"/>
        <v>1.022</v>
      </c>
      <c r="G17" s="4">
        <f t="shared" si="1"/>
        <v>0</v>
      </c>
      <c r="H17" s="3">
        <f t="shared" si="2"/>
        <v>1.0489999999999999</v>
      </c>
      <c r="I17" s="4">
        <f t="shared" si="3"/>
        <v>0</v>
      </c>
      <c r="J17" s="3">
        <f t="shared" si="4"/>
        <v>2.6999999999999913E-2</v>
      </c>
      <c r="L17">
        <f t="shared" si="17"/>
        <v>14</v>
      </c>
      <c r="M17">
        <f t="shared" si="15"/>
        <v>24</v>
      </c>
      <c r="N17" s="15">
        <f t="shared" si="5"/>
        <v>1.9409090909090912E-3</v>
      </c>
      <c r="O17" s="1">
        <f t="shared" si="6"/>
        <v>39.497539497539506</v>
      </c>
      <c r="P17" s="1">
        <f t="shared" si="7"/>
        <v>0.73678193074516551</v>
      </c>
      <c r="Q17" s="14">
        <f t="shared" si="8"/>
        <v>3.6205464076817424E-5</v>
      </c>
      <c r="R17" s="17">
        <f t="shared" si="9"/>
        <v>0.99687807545106588</v>
      </c>
      <c r="T17">
        <f t="shared" si="18"/>
        <v>14</v>
      </c>
      <c r="U17">
        <f t="shared" si="16"/>
        <v>34</v>
      </c>
      <c r="V17" s="15">
        <f t="shared" si="10"/>
        <v>1.7162337662337654E-3</v>
      </c>
      <c r="W17" s="1">
        <f t="shared" si="11"/>
        <v>34.925392068249202</v>
      </c>
      <c r="X17" s="1">
        <f t="shared" si="12"/>
        <v>0.62191001767837928</v>
      </c>
      <c r="Y17" s="14">
        <f t="shared" si="13"/>
        <v>3.0560658268715557E-5</v>
      </c>
      <c r="Z17" s="17">
        <f t="shared" si="14"/>
        <v>0.99401150711961428</v>
      </c>
    </row>
    <row r="18" spans="1:26" x14ac:dyDescent="0.25">
      <c r="A18" s="3">
        <v>15</v>
      </c>
      <c r="B18" s="3">
        <v>1.018</v>
      </c>
      <c r="C18" s="3">
        <v>1.0189999999999999</v>
      </c>
      <c r="D18" s="3">
        <v>1.048</v>
      </c>
      <c r="E18" s="3">
        <v>1.048</v>
      </c>
      <c r="F18" s="3">
        <f t="shared" si="0"/>
        <v>1.0185</v>
      </c>
      <c r="G18" s="4">
        <f t="shared" si="1"/>
        <v>9.8135426889096162E-4</v>
      </c>
      <c r="H18" s="3">
        <f t="shared" si="2"/>
        <v>1.048</v>
      </c>
      <c r="I18" s="4">
        <f t="shared" si="3"/>
        <v>0</v>
      </c>
      <c r="J18" s="3">
        <f t="shared" si="4"/>
        <v>2.9500000000000082E-2</v>
      </c>
      <c r="L18">
        <f t="shared" si="17"/>
        <v>15</v>
      </c>
      <c r="M18">
        <f t="shared" si="15"/>
        <v>25</v>
      </c>
      <c r="N18" s="15">
        <f t="shared" si="5"/>
        <v>1.8909090909090944E-3</v>
      </c>
      <c r="O18" s="1">
        <f t="shared" si="6"/>
        <v>38.480038480038559</v>
      </c>
      <c r="P18" s="1">
        <f t="shared" si="7"/>
        <v>0.6042080740946193</v>
      </c>
      <c r="Q18" s="14">
        <f t="shared" si="8"/>
        <v>2.9690784761009586E-5</v>
      </c>
      <c r="R18" s="17">
        <f t="shared" si="9"/>
        <v>0.99778597785977841</v>
      </c>
      <c r="T18">
        <f t="shared" si="18"/>
        <v>15</v>
      </c>
      <c r="U18">
        <f t="shared" si="16"/>
        <v>35</v>
      </c>
      <c r="V18" s="15">
        <f t="shared" si="10"/>
        <v>1.6636363636363613E-3</v>
      </c>
      <c r="W18" s="1">
        <f t="shared" si="11"/>
        <v>33.85503385503381</v>
      </c>
      <c r="X18" s="1">
        <f t="shared" si="12"/>
        <v>0.62091172110481552</v>
      </c>
      <c r="Y18" s="14">
        <f t="shared" si="13"/>
        <v>3.0511601975090624E-5</v>
      </c>
      <c r="Z18" s="17">
        <f t="shared" si="14"/>
        <v>0.99364961463119739</v>
      </c>
    </row>
    <row r="19" spans="1:26" x14ac:dyDescent="0.25">
      <c r="A19" s="3">
        <v>16</v>
      </c>
      <c r="B19" s="3">
        <v>1.0149999999999999</v>
      </c>
      <c r="C19" s="3">
        <v>1.016</v>
      </c>
      <c r="D19" s="3">
        <v>1.0469999999999999</v>
      </c>
      <c r="E19" s="3">
        <v>1.048</v>
      </c>
      <c r="F19" s="3">
        <f t="shared" si="0"/>
        <v>1.0154999999999998</v>
      </c>
      <c r="G19" s="4">
        <f t="shared" si="1"/>
        <v>9.8425196850404715E-4</v>
      </c>
      <c r="H19" s="3">
        <f t="shared" si="2"/>
        <v>1.0474999999999999</v>
      </c>
      <c r="I19" s="4">
        <f t="shared" si="3"/>
        <v>9.541984732825495E-4</v>
      </c>
      <c r="J19" s="3">
        <f t="shared" si="4"/>
        <v>3.2000000000000028E-2</v>
      </c>
      <c r="L19">
        <f t="shared" si="17"/>
        <v>16</v>
      </c>
      <c r="M19">
        <f t="shared" si="15"/>
        <v>26</v>
      </c>
      <c r="N19" s="15">
        <f t="shared" si="5"/>
        <v>1.8499999999999957E-3</v>
      </c>
      <c r="O19" s="1">
        <f t="shared" si="6"/>
        <v>37.647537647537568</v>
      </c>
      <c r="P19" s="1">
        <f t="shared" si="7"/>
        <v>0.62508895218102345</v>
      </c>
      <c r="Q19" s="14">
        <f t="shared" si="8"/>
        <v>3.0716871110175491E-5</v>
      </c>
      <c r="R19" s="17">
        <f t="shared" si="9"/>
        <v>0.99752499096711977</v>
      </c>
      <c r="T19">
        <f t="shared" si="18"/>
        <v>16</v>
      </c>
      <c r="U19">
        <f t="shared" si="16"/>
        <v>36</v>
      </c>
      <c r="V19" s="15">
        <f t="shared" si="10"/>
        <v>1.6136363636363642E-3</v>
      </c>
      <c r="W19" s="1">
        <f t="shared" si="11"/>
        <v>32.837532837532855</v>
      </c>
      <c r="X19" s="1">
        <f t="shared" si="12"/>
        <v>0.65439049798579074</v>
      </c>
      <c r="Y19" s="14">
        <f t="shared" si="13"/>
        <v>3.2156749071021752E-5</v>
      </c>
      <c r="Z19" s="17">
        <f t="shared" si="14"/>
        <v>0.99251103374896676</v>
      </c>
    </row>
    <row r="20" spans="1:26" x14ac:dyDescent="0.25">
      <c r="A20" s="3">
        <v>17</v>
      </c>
      <c r="B20" s="3">
        <v>1.0129999999999999</v>
      </c>
      <c r="C20" s="3">
        <v>1.014</v>
      </c>
      <c r="D20" s="3">
        <v>1.046</v>
      </c>
      <c r="E20" s="3">
        <v>1.0469999999999999</v>
      </c>
      <c r="F20" s="3">
        <f t="shared" si="0"/>
        <v>1.0135000000000001</v>
      </c>
      <c r="G20" s="4">
        <f t="shared" si="1"/>
        <v>9.86193293885712E-4</v>
      </c>
      <c r="H20" s="3">
        <f t="shared" si="2"/>
        <v>1.0465</v>
      </c>
      <c r="I20" s="4">
        <f t="shared" si="3"/>
        <v>9.5510983763122251E-4</v>
      </c>
      <c r="J20" s="3">
        <f t="shared" si="4"/>
        <v>3.2999999999999918E-2</v>
      </c>
      <c r="L20">
        <f t="shared" si="17"/>
        <v>17</v>
      </c>
      <c r="M20">
        <f t="shared" si="15"/>
        <v>27</v>
      </c>
      <c r="N20" s="15">
        <f t="shared" si="5"/>
        <v>1.8499999999999931E-3</v>
      </c>
      <c r="O20" s="1">
        <f t="shared" si="6"/>
        <v>37.647537647537511</v>
      </c>
      <c r="P20" s="1">
        <f t="shared" si="7"/>
        <v>0.62508895218104188</v>
      </c>
      <c r="Q20" s="14">
        <f t="shared" si="8"/>
        <v>3.0716871110176386E-5</v>
      </c>
      <c r="R20" s="17">
        <f t="shared" si="9"/>
        <v>0.99752499096711933</v>
      </c>
      <c r="T20">
        <f t="shared" si="18"/>
        <v>17</v>
      </c>
      <c r="U20">
        <f t="shared" si="16"/>
        <v>37</v>
      </c>
      <c r="V20" s="15">
        <f t="shared" si="10"/>
        <v>1.5811688311688325E-3</v>
      </c>
      <c r="W20" s="1">
        <f t="shared" si="11"/>
        <v>32.176817891103639</v>
      </c>
      <c r="X20" s="1">
        <f t="shared" si="12"/>
        <v>0.65672703020966428</v>
      </c>
      <c r="Y20" s="14">
        <f t="shared" si="13"/>
        <v>3.2271566264502895E-5</v>
      </c>
      <c r="Z20" s="17">
        <f t="shared" si="14"/>
        <v>0.99214740139420743</v>
      </c>
    </row>
    <row r="21" spans="1:26" x14ac:dyDescent="0.25">
      <c r="A21" s="3">
        <v>18</v>
      </c>
      <c r="B21" s="3">
        <v>1.0089999999999999</v>
      </c>
      <c r="C21" s="3">
        <v>1.0109999999999999</v>
      </c>
      <c r="D21" s="3">
        <v>1.0449999999999999</v>
      </c>
      <c r="E21" s="3">
        <v>1.046</v>
      </c>
      <c r="F21" s="3">
        <f t="shared" si="0"/>
        <v>1.0099999999999998</v>
      </c>
      <c r="G21" s="4">
        <f t="shared" si="1"/>
        <v>1.9782393669634047E-3</v>
      </c>
      <c r="H21" s="3">
        <f t="shared" si="2"/>
        <v>1.0455000000000001</v>
      </c>
      <c r="I21" s="4">
        <f t="shared" si="3"/>
        <v>9.5602294455077619E-4</v>
      </c>
      <c r="J21" s="3">
        <f t="shared" si="4"/>
        <v>3.5500000000000309E-2</v>
      </c>
      <c r="L21">
        <f t="shared" si="17"/>
        <v>18</v>
      </c>
      <c r="M21">
        <f t="shared" si="15"/>
        <v>28</v>
      </c>
      <c r="N21" s="15">
        <f t="shared" si="5"/>
        <v>1.7681818181818087E-3</v>
      </c>
      <c r="O21" s="1">
        <f t="shared" si="6"/>
        <v>35.982535982535794</v>
      </c>
      <c r="P21" s="1">
        <f t="shared" si="7"/>
        <v>0.56770244075434373</v>
      </c>
      <c r="Q21" s="14">
        <f t="shared" si="8"/>
        <v>2.7896897938668447E-5</v>
      </c>
      <c r="R21" s="17">
        <f t="shared" si="9"/>
        <v>0.99776473691151291</v>
      </c>
      <c r="T21">
        <f t="shared" si="18"/>
        <v>18</v>
      </c>
      <c r="U21">
        <f t="shared" si="16"/>
        <v>38</v>
      </c>
      <c r="V21" s="15">
        <f t="shared" si="10"/>
        <v>1.5324675324675291E-3</v>
      </c>
      <c r="W21" s="1">
        <f t="shared" si="11"/>
        <v>31.185745471459697</v>
      </c>
      <c r="X21" s="1">
        <f t="shared" si="12"/>
        <v>0.5913759779401272</v>
      </c>
      <c r="Y21" s="14">
        <f t="shared" si="13"/>
        <v>2.9060215555977842E-5</v>
      </c>
      <c r="Z21" s="17">
        <f t="shared" si="14"/>
        <v>0.99321403605548575</v>
      </c>
    </row>
    <row r="22" spans="1:26" x14ac:dyDescent="0.25">
      <c r="A22" s="3">
        <v>19</v>
      </c>
      <c r="B22" s="3">
        <v>1.006</v>
      </c>
      <c r="C22" s="3">
        <v>1.008</v>
      </c>
      <c r="D22" s="3">
        <v>1.044</v>
      </c>
      <c r="E22" s="3">
        <v>1.0449999999999999</v>
      </c>
      <c r="F22" s="3">
        <f t="shared" si="0"/>
        <v>1.0070000000000001</v>
      </c>
      <c r="G22" s="4">
        <f t="shared" si="1"/>
        <v>1.9841269841269858E-3</v>
      </c>
      <c r="H22" s="3">
        <f t="shared" si="2"/>
        <v>1.0445</v>
      </c>
      <c r="I22" s="4">
        <f t="shared" si="3"/>
        <v>9.5693779904295684E-4</v>
      </c>
      <c r="J22" s="3">
        <f t="shared" si="4"/>
        <v>3.7499999999999867E-2</v>
      </c>
      <c r="L22">
        <f t="shared" ref="L22:M37" si="19">L21+1</f>
        <v>19</v>
      </c>
      <c r="M22">
        <f t="shared" si="15"/>
        <v>29</v>
      </c>
      <c r="N22" s="15">
        <f t="shared" si="5"/>
        <v>1.7318181818181937E-3</v>
      </c>
      <c r="O22" s="1">
        <f t="shared" si="6"/>
        <v>35.242535242535489</v>
      </c>
      <c r="P22" s="1">
        <f t="shared" si="7"/>
        <v>0.49621603518189472</v>
      </c>
      <c r="Q22" s="14">
        <f t="shared" si="8"/>
        <v>2.4384055968838304E-5</v>
      </c>
      <c r="R22" s="17">
        <f t="shared" si="9"/>
        <v>0.99821895200110011</v>
      </c>
      <c r="T22">
        <f t="shared" ref="T22:U37" si="20">T21+1</f>
        <v>19</v>
      </c>
      <c r="U22">
        <f t="shared" si="16"/>
        <v>39</v>
      </c>
      <c r="V22" s="15">
        <f t="shared" si="10"/>
        <v>1.4954545454545457E-3</v>
      </c>
      <c r="W22" s="1">
        <f t="shared" si="11"/>
        <v>30.432530432530442</v>
      </c>
      <c r="X22" s="1">
        <f t="shared" si="12"/>
        <v>0.54352501669614273</v>
      </c>
      <c r="Y22" s="14">
        <f t="shared" si="13"/>
        <v>2.6708819320448454E-5</v>
      </c>
      <c r="Z22" s="17">
        <f t="shared" si="14"/>
        <v>0.99397589684067633</v>
      </c>
    </row>
    <row r="23" spans="1:26" x14ac:dyDescent="0.25">
      <c r="A23" s="3">
        <v>20</v>
      </c>
      <c r="B23" s="3">
        <v>1.0029999999999999</v>
      </c>
      <c r="C23" s="3">
        <v>1.0049999999999999</v>
      </c>
      <c r="D23" s="3">
        <v>1.0429999999999999</v>
      </c>
      <c r="E23" s="3">
        <v>1.044</v>
      </c>
      <c r="F23" s="3">
        <f t="shared" si="0"/>
        <v>1.004</v>
      </c>
      <c r="G23" s="4">
        <f t="shared" si="1"/>
        <v>1.9900497512437831E-3</v>
      </c>
      <c r="H23" s="3">
        <f t="shared" si="2"/>
        <v>1.0434999999999999</v>
      </c>
      <c r="I23" s="4">
        <f t="shared" si="3"/>
        <v>9.5785440613037538E-4</v>
      </c>
      <c r="J23" s="3">
        <f t="shared" si="4"/>
        <v>3.9499999999999869E-2</v>
      </c>
      <c r="L23">
        <f t="shared" si="19"/>
        <v>20</v>
      </c>
      <c r="M23">
        <f t="shared" si="15"/>
        <v>30</v>
      </c>
      <c r="N23" s="15">
        <f t="shared" si="5"/>
        <v>1.6727272727272693E-3</v>
      </c>
      <c r="O23" s="1">
        <f t="shared" si="6"/>
        <v>34.04003404003398</v>
      </c>
      <c r="P23" s="1">
        <f t="shared" si="7"/>
        <v>0.59788111362918839</v>
      </c>
      <c r="Q23" s="14">
        <f t="shared" si="8"/>
        <v>2.9379877923738313E-5</v>
      </c>
      <c r="R23" s="17">
        <f t="shared" si="9"/>
        <v>0.99723122238586104</v>
      </c>
      <c r="T23">
        <f t="shared" si="20"/>
        <v>20</v>
      </c>
      <c r="U23">
        <f t="shared" si="16"/>
        <v>40</v>
      </c>
      <c r="V23" s="15">
        <f t="shared" si="10"/>
        <v>1.4577922077922078E-3</v>
      </c>
      <c r="W23" s="1">
        <f t="shared" si="11"/>
        <v>29.666101094672527</v>
      </c>
      <c r="X23" s="1">
        <f t="shared" si="12"/>
        <v>0.50699143211348885</v>
      </c>
      <c r="Y23" s="14">
        <f t="shared" si="13"/>
        <v>2.4913558974056837E-5</v>
      </c>
      <c r="Z23" s="17">
        <f t="shared" si="14"/>
        <v>0.99448137921780966</v>
      </c>
    </row>
    <row r="24" spans="1:26" x14ac:dyDescent="0.25">
      <c r="A24" s="3">
        <v>21</v>
      </c>
      <c r="B24" s="3">
        <v>1</v>
      </c>
      <c r="C24" s="3">
        <v>1.002</v>
      </c>
      <c r="D24" s="3">
        <v>1.042</v>
      </c>
      <c r="E24" s="3">
        <v>1.0429999999999999</v>
      </c>
      <c r="F24" s="3">
        <f t="shared" si="0"/>
        <v>1.0009999999999999</v>
      </c>
      <c r="G24" s="4">
        <f t="shared" si="1"/>
        <v>1.9960079840319377E-3</v>
      </c>
      <c r="H24" s="3">
        <f t="shared" si="2"/>
        <v>1.0425</v>
      </c>
      <c r="I24" s="4">
        <f t="shared" si="3"/>
        <v>9.5877277085320222E-4</v>
      </c>
      <c r="J24" s="3">
        <f t="shared" si="4"/>
        <v>4.1500000000000092E-2</v>
      </c>
      <c r="L24">
        <f t="shared" si="19"/>
        <v>21</v>
      </c>
      <c r="M24">
        <f t="shared" si="15"/>
        <v>31</v>
      </c>
      <c r="N24" s="15">
        <f t="shared" si="5"/>
        <v>1.5999999999999862E-3</v>
      </c>
      <c r="O24" s="1">
        <f t="shared" si="6"/>
        <v>32.56003256003229</v>
      </c>
      <c r="P24" s="1">
        <f t="shared" si="7"/>
        <v>0.81344001420018386</v>
      </c>
      <c r="Q24" s="14">
        <f t="shared" si="8"/>
        <v>3.9972442297797023E-5</v>
      </c>
      <c r="R24" s="17">
        <f t="shared" si="9"/>
        <v>0.99441412520064165</v>
      </c>
      <c r="T24">
        <f t="shared" si="20"/>
        <v>21</v>
      </c>
      <c r="U24">
        <f t="shared" si="16"/>
        <v>41</v>
      </c>
      <c r="V24" s="15">
        <f t="shared" si="10"/>
        <v>1.4207792207792205E-3</v>
      </c>
      <c r="W24" s="1">
        <f t="shared" si="11"/>
        <v>28.912886055743197</v>
      </c>
      <c r="X24" s="1">
        <f t="shared" si="12"/>
        <v>0.48570728942379882</v>
      </c>
      <c r="Y24" s="14">
        <f t="shared" si="13"/>
        <v>2.3867656202285472E-5</v>
      </c>
      <c r="Z24" s="17">
        <f t="shared" si="14"/>
        <v>0.99466668144142567</v>
      </c>
    </row>
    <row r="25" spans="1:26" x14ac:dyDescent="0.25">
      <c r="A25" s="3">
        <v>22</v>
      </c>
      <c r="B25" s="3">
        <v>0.997</v>
      </c>
      <c r="C25" s="3">
        <v>1</v>
      </c>
      <c r="D25" s="3">
        <v>1.0409999999999999</v>
      </c>
      <c r="E25" s="3">
        <v>1.042</v>
      </c>
      <c r="F25" s="3">
        <f t="shared" si="0"/>
        <v>0.99849999999999994</v>
      </c>
      <c r="G25" s="4">
        <f t="shared" si="1"/>
        <v>3.0000000000000027E-3</v>
      </c>
      <c r="H25" s="3">
        <f t="shared" si="2"/>
        <v>1.0415000000000001</v>
      </c>
      <c r="I25" s="4">
        <f t="shared" si="3"/>
        <v>9.5969289827266019E-4</v>
      </c>
      <c r="J25" s="3">
        <f t="shared" si="4"/>
        <v>4.3000000000000149E-2</v>
      </c>
      <c r="L25">
        <f t="shared" si="19"/>
        <v>22</v>
      </c>
      <c r="M25">
        <f t="shared" si="15"/>
        <v>32</v>
      </c>
      <c r="N25" s="15">
        <f t="shared" si="5"/>
        <v>1.5681818181818108E-3</v>
      </c>
      <c r="O25" s="1">
        <f t="shared" si="6"/>
        <v>31.912531912531769</v>
      </c>
      <c r="P25" s="1">
        <f t="shared" si="7"/>
        <v>0.80107429957489917</v>
      </c>
      <c r="Q25" s="14">
        <f t="shared" si="8"/>
        <v>3.9364791081110549E-5</v>
      </c>
      <c r="R25" s="17">
        <f t="shared" si="9"/>
        <v>0.99436090225563945</v>
      </c>
      <c r="T25">
        <f t="shared" si="20"/>
        <v>22</v>
      </c>
      <c r="U25">
        <f t="shared" si="16"/>
        <v>42</v>
      </c>
      <c r="V25" s="15">
        <f t="shared" si="10"/>
        <v>1.3857142857142837E-3</v>
      </c>
      <c r="W25" s="1">
        <f t="shared" si="11"/>
        <v>28.199313913599596</v>
      </c>
      <c r="X25" s="1">
        <f t="shared" si="12"/>
        <v>0.4833172756315004</v>
      </c>
      <c r="Y25" s="14">
        <f t="shared" si="13"/>
        <v>2.3750210924531928E-5</v>
      </c>
      <c r="Z25" s="17">
        <f t="shared" si="14"/>
        <v>0.99444960445825215</v>
      </c>
    </row>
    <row r="26" spans="1:26" x14ac:dyDescent="0.25">
      <c r="A26" s="3">
        <v>23</v>
      </c>
      <c r="B26" s="3">
        <v>0.995</v>
      </c>
      <c r="C26" s="3">
        <v>0.997</v>
      </c>
      <c r="D26" s="3">
        <v>1.04</v>
      </c>
      <c r="E26" s="3">
        <v>1.042</v>
      </c>
      <c r="F26" s="3">
        <f t="shared" si="0"/>
        <v>0.996</v>
      </c>
      <c r="G26" s="4">
        <f t="shared" si="1"/>
        <v>2.0060180541624892E-3</v>
      </c>
      <c r="H26" s="3">
        <f t="shared" si="2"/>
        <v>1.0409999999999999</v>
      </c>
      <c r="I26" s="4">
        <f t="shared" si="3"/>
        <v>1.9193857965451072E-3</v>
      </c>
      <c r="J26" s="3">
        <f t="shared" si="4"/>
        <v>4.4999999999999929E-2</v>
      </c>
      <c r="L26">
        <f t="shared" si="19"/>
        <v>23</v>
      </c>
      <c r="M26">
        <f t="shared" si="15"/>
        <v>33</v>
      </c>
      <c r="N26" s="15">
        <f t="shared" si="5"/>
        <v>1.527272727272738E-3</v>
      </c>
      <c r="O26" s="1">
        <f t="shared" si="6"/>
        <v>31.080031080031304</v>
      </c>
      <c r="P26" s="1">
        <f t="shared" si="7"/>
        <v>0.69220730876058134</v>
      </c>
      <c r="Q26" s="14">
        <f t="shared" si="8"/>
        <v>3.4015067152494962E-5</v>
      </c>
      <c r="R26" s="17">
        <f t="shared" si="9"/>
        <v>0.99555555555555453</v>
      </c>
      <c r="T26">
        <f t="shared" si="20"/>
        <v>23</v>
      </c>
      <c r="U26">
        <f t="shared" si="16"/>
        <v>43</v>
      </c>
      <c r="V26" s="15">
        <f t="shared" si="10"/>
        <v>1.3532467532467536E-3</v>
      </c>
      <c r="W26" s="1">
        <f t="shared" si="11"/>
        <v>27.538598967170408</v>
      </c>
      <c r="X26" s="1">
        <f t="shared" si="12"/>
        <v>0.42855694458821636</v>
      </c>
      <c r="Y26" s="14">
        <f t="shared" si="13"/>
        <v>2.1059288257064949E-5</v>
      </c>
      <c r="Z26" s="17">
        <f t="shared" si="14"/>
        <v>0.99541970736000551</v>
      </c>
    </row>
    <row r="27" spans="1:26" x14ac:dyDescent="0.25">
      <c r="A27" s="3">
        <v>24</v>
      </c>
      <c r="B27" s="3">
        <v>0.99199999999999999</v>
      </c>
      <c r="C27" s="3">
        <v>0.995</v>
      </c>
      <c r="D27" s="3">
        <v>1.0389999999999999</v>
      </c>
      <c r="E27" s="3">
        <v>1.0409999999999999</v>
      </c>
      <c r="F27" s="3">
        <f t="shared" si="0"/>
        <v>0.99350000000000005</v>
      </c>
      <c r="G27" s="4">
        <f t="shared" si="1"/>
        <v>3.015075376884425E-3</v>
      </c>
      <c r="H27" s="3">
        <f t="shared" si="2"/>
        <v>1.04</v>
      </c>
      <c r="I27" s="4">
        <f t="shared" si="3"/>
        <v>1.9212295869356407E-3</v>
      </c>
      <c r="J27" s="3">
        <f t="shared" si="4"/>
        <v>4.6499999999999986E-2</v>
      </c>
      <c r="L27">
        <f t="shared" si="19"/>
        <v>24</v>
      </c>
      <c r="M27">
        <f t="shared" si="15"/>
        <v>34</v>
      </c>
      <c r="N27" s="15">
        <f t="shared" si="5"/>
        <v>1.481818181818182E-3</v>
      </c>
      <c r="O27" s="1">
        <f t="shared" si="6"/>
        <v>30.155030155030168</v>
      </c>
      <c r="P27" s="1">
        <f t="shared" si="7"/>
        <v>0.70580796624741093</v>
      </c>
      <c r="Q27" s="14">
        <f t="shared" si="8"/>
        <v>3.4683403461397768E-5</v>
      </c>
      <c r="R27" s="17">
        <f t="shared" si="9"/>
        <v>0.99509363295879982</v>
      </c>
      <c r="T27">
        <f t="shared" si="20"/>
        <v>24</v>
      </c>
      <c r="U27">
        <f t="shared" si="16"/>
        <v>44</v>
      </c>
      <c r="V27" s="15">
        <f t="shared" si="10"/>
        <v>1.3240259740259753E-3</v>
      </c>
      <c r="W27" s="1">
        <f t="shared" si="11"/>
        <v>26.943955515384115</v>
      </c>
      <c r="X27" s="1">
        <f t="shared" si="12"/>
        <v>0.40010956720791135</v>
      </c>
      <c r="Y27" s="14">
        <f t="shared" si="13"/>
        <v>1.9661384132596761E-5</v>
      </c>
      <c r="Z27" s="17">
        <f t="shared" si="14"/>
        <v>0.99582772447029155</v>
      </c>
    </row>
    <row r="28" spans="1:26" x14ac:dyDescent="0.25">
      <c r="A28" s="3">
        <v>25</v>
      </c>
      <c r="B28" s="3">
        <v>0.98899999999999999</v>
      </c>
      <c r="C28" s="3">
        <v>0.99199999999999999</v>
      </c>
      <c r="D28" s="3">
        <v>1.038</v>
      </c>
      <c r="E28" s="3">
        <v>1.04</v>
      </c>
      <c r="F28" s="3">
        <f t="shared" si="0"/>
        <v>0.99049999999999994</v>
      </c>
      <c r="G28" s="4">
        <f t="shared" si="1"/>
        <v>3.0241935483870993E-3</v>
      </c>
      <c r="H28" s="3">
        <f t="shared" si="2"/>
        <v>1.0390000000000001</v>
      </c>
      <c r="I28" s="4">
        <f t="shared" si="3"/>
        <v>1.9230769230769247E-3</v>
      </c>
      <c r="J28" s="3">
        <f t="shared" si="4"/>
        <v>4.850000000000021E-2</v>
      </c>
      <c r="L28">
        <f t="shared" si="19"/>
        <v>25</v>
      </c>
      <c r="M28">
        <f t="shared" si="15"/>
        <v>35</v>
      </c>
      <c r="N28" s="15">
        <f t="shared" si="5"/>
        <v>1.4136363636363624E-3</v>
      </c>
      <c r="O28" s="1">
        <f t="shared" si="6"/>
        <v>28.767528767528745</v>
      </c>
      <c r="P28" s="1">
        <f t="shared" si="7"/>
        <v>0.67482112419190632</v>
      </c>
      <c r="Q28" s="14">
        <f t="shared" si="8"/>
        <v>3.3160710042790265E-5</v>
      </c>
      <c r="R28" s="17">
        <f t="shared" si="9"/>
        <v>0.9950720164609046</v>
      </c>
      <c r="T28">
        <f t="shared" si="20"/>
        <v>25</v>
      </c>
      <c r="U28">
        <f t="shared" si="16"/>
        <v>45</v>
      </c>
      <c r="V28" s="15">
        <f t="shared" si="10"/>
        <v>1.285714285714288E-3</v>
      </c>
      <c r="W28" s="1">
        <f t="shared" si="11"/>
        <v>26.164311878597644</v>
      </c>
      <c r="X28" s="1">
        <f t="shared" si="12"/>
        <v>0.39027637202037624</v>
      </c>
      <c r="Y28" s="14">
        <f t="shared" si="13"/>
        <v>1.9178180921081283E-5</v>
      </c>
      <c r="Z28" s="17">
        <f t="shared" si="14"/>
        <v>0.99579033640055137</v>
      </c>
    </row>
    <row r="29" spans="1:26" x14ac:dyDescent="0.25">
      <c r="A29" s="3">
        <v>26</v>
      </c>
      <c r="B29" s="3">
        <v>0.98599999999999999</v>
      </c>
      <c r="C29" s="3">
        <v>0.99</v>
      </c>
      <c r="D29" s="3">
        <v>1.0369999999999999</v>
      </c>
      <c r="E29" s="3">
        <v>1.0389999999999999</v>
      </c>
      <c r="F29" s="3">
        <f t="shared" si="0"/>
        <v>0.98799999999999999</v>
      </c>
      <c r="G29" s="4">
        <f t="shared" si="1"/>
        <v>4.0404040404040439E-3</v>
      </c>
      <c r="H29" s="3">
        <f t="shared" si="2"/>
        <v>1.0379999999999998</v>
      </c>
      <c r="I29" s="4">
        <f t="shared" si="3"/>
        <v>1.9249278152069316E-3</v>
      </c>
      <c r="J29" s="3">
        <f t="shared" si="4"/>
        <v>4.9999999999999822E-2</v>
      </c>
      <c r="L29">
        <f t="shared" si="19"/>
        <v>26</v>
      </c>
      <c r="M29">
        <f t="shared" si="15"/>
        <v>36</v>
      </c>
      <c r="N29" s="15">
        <f t="shared" si="5"/>
        <v>1.3545454545454683E-3</v>
      </c>
      <c r="O29" s="1">
        <f t="shared" si="6"/>
        <v>27.565027565027854</v>
      </c>
      <c r="P29" s="1">
        <f t="shared" si="7"/>
        <v>0.75273834904206971</v>
      </c>
      <c r="Q29" s="14">
        <f t="shared" si="8"/>
        <v>3.6989562471927292E-5</v>
      </c>
      <c r="R29" s="17">
        <f t="shared" si="9"/>
        <v>0.99333333333333085</v>
      </c>
      <c r="T29">
        <f t="shared" si="20"/>
        <v>26</v>
      </c>
      <c r="U29">
        <f t="shared" si="16"/>
        <v>46</v>
      </c>
      <c r="V29" s="15">
        <f t="shared" si="10"/>
        <v>1.2467532467532521E-3</v>
      </c>
      <c r="W29" s="1">
        <f t="shared" si="11"/>
        <v>25.371453942882628</v>
      </c>
      <c r="X29" s="1">
        <f t="shared" si="12"/>
        <v>0.44733181518723386</v>
      </c>
      <c r="Y29" s="14">
        <f t="shared" si="13"/>
        <v>2.1981885398300668E-5</v>
      </c>
      <c r="Z29" s="17">
        <f t="shared" si="14"/>
        <v>0.99412828598447367</v>
      </c>
    </row>
    <row r="30" spans="1:26" x14ac:dyDescent="0.25">
      <c r="A30" s="3">
        <v>27</v>
      </c>
      <c r="B30" s="3">
        <v>0.98299999999999998</v>
      </c>
      <c r="C30" s="3">
        <v>0.98699999999999999</v>
      </c>
      <c r="D30" s="3">
        <v>1.036</v>
      </c>
      <c r="E30" s="3">
        <v>1.038</v>
      </c>
      <c r="F30" s="3">
        <f t="shared" si="0"/>
        <v>0.98499999999999999</v>
      </c>
      <c r="G30" s="4">
        <f t="shared" si="1"/>
        <v>4.0526849037487373E-3</v>
      </c>
      <c r="H30" s="3">
        <f t="shared" si="2"/>
        <v>1.0369999999999999</v>
      </c>
      <c r="I30" s="4">
        <f t="shared" si="3"/>
        <v>1.9267822736030846E-3</v>
      </c>
      <c r="J30" s="3">
        <f t="shared" si="4"/>
        <v>5.1999999999999935E-2</v>
      </c>
      <c r="L30">
        <f t="shared" si="19"/>
        <v>27</v>
      </c>
      <c r="M30">
        <f t="shared" si="15"/>
        <v>37</v>
      </c>
      <c r="N30" s="15">
        <f t="shared" si="5"/>
        <v>1.3318181818181918E-3</v>
      </c>
      <c r="O30" s="1">
        <f t="shared" si="6"/>
        <v>27.102527102527311</v>
      </c>
      <c r="P30" s="1">
        <f t="shared" si="7"/>
        <v>0.65480077273338477</v>
      </c>
      <c r="Q30" s="14">
        <f t="shared" si="8"/>
        <v>3.2176909972118522E-5</v>
      </c>
      <c r="R30" s="17">
        <f t="shared" si="9"/>
        <v>0.99477404403244318</v>
      </c>
      <c r="T30">
        <f t="shared" si="20"/>
        <v>27</v>
      </c>
      <c r="U30">
        <f t="shared" si="16"/>
        <v>47</v>
      </c>
      <c r="V30" s="15">
        <f t="shared" si="10"/>
        <v>1.2019480519480537E-3</v>
      </c>
      <c r="W30" s="1">
        <f t="shared" si="11"/>
        <v>24.459667316810215</v>
      </c>
      <c r="X30" s="1">
        <f t="shared" si="12"/>
        <v>0.51601112286318918</v>
      </c>
      <c r="Y30" s="14">
        <f t="shared" si="13"/>
        <v>2.5356786577497112E-5</v>
      </c>
      <c r="Z30" s="17">
        <f t="shared" si="14"/>
        <v>0.99161479597743218</v>
      </c>
    </row>
    <row r="31" spans="1:26" x14ac:dyDescent="0.25">
      <c r="A31" s="3">
        <v>28</v>
      </c>
      <c r="B31" s="3">
        <v>0.98099999999999998</v>
      </c>
      <c r="C31" s="3">
        <v>0.98499999999999999</v>
      </c>
      <c r="D31" s="3">
        <v>1.0349999999999999</v>
      </c>
      <c r="E31" s="3">
        <v>1.0369999999999999</v>
      </c>
      <c r="F31" s="3">
        <f t="shared" si="0"/>
        <v>0.98299999999999998</v>
      </c>
      <c r="G31" s="4">
        <f t="shared" si="1"/>
        <v>4.06091370558376E-3</v>
      </c>
      <c r="H31" s="3">
        <f t="shared" si="2"/>
        <v>1.036</v>
      </c>
      <c r="I31" s="4">
        <f t="shared" si="3"/>
        <v>1.9286403085824512E-3</v>
      </c>
      <c r="J31" s="3">
        <f t="shared" si="4"/>
        <v>5.3000000000000047E-2</v>
      </c>
      <c r="L31">
        <f t="shared" si="19"/>
        <v>28</v>
      </c>
      <c r="M31">
        <f t="shared" si="15"/>
        <v>38</v>
      </c>
      <c r="N31" s="15">
        <f t="shared" si="5"/>
        <v>1.3227272727272664E-3</v>
      </c>
      <c r="O31" s="1">
        <f t="shared" si="6"/>
        <v>26.917526917526793</v>
      </c>
      <c r="P31" s="1">
        <f t="shared" si="7"/>
        <v>0.66058279022310684</v>
      </c>
      <c r="Q31" s="14">
        <f t="shared" si="8"/>
        <v>3.2461038311563462E-5</v>
      </c>
      <c r="R31" s="17">
        <f t="shared" si="9"/>
        <v>0.9946088794925988</v>
      </c>
      <c r="T31">
        <f t="shared" si="20"/>
        <v>28</v>
      </c>
      <c r="U31">
        <f t="shared" si="16"/>
        <v>48</v>
      </c>
      <c r="V31" s="15">
        <f t="shared" si="10"/>
        <v>1.1857142857142847E-3</v>
      </c>
      <c r="W31" s="1">
        <f t="shared" si="11"/>
        <v>24.129309843595543</v>
      </c>
      <c r="X31" s="1">
        <f t="shared" si="12"/>
        <v>0.501789389033102</v>
      </c>
      <c r="Y31" s="14">
        <f t="shared" si="13"/>
        <v>2.4657930577086629E-5</v>
      </c>
      <c r="Z31" s="17">
        <f t="shared" si="14"/>
        <v>0.99185009053031037</v>
      </c>
    </row>
    <row r="32" spans="1:26" x14ac:dyDescent="0.25">
      <c r="A32" s="3">
        <v>29</v>
      </c>
      <c r="B32" s="3">
        <v>0.97799999999999998</v>
      </c>
      <c r="C32" s="3">
        <v>0.98199999999999998</v>
      </c>
      <c r="D32" s="3">
        <v>1.034</v>
      </c>
      <c r="E32" s="3">
        <v>1.036</v>
      </c>
      <c r="F32" s="3">
        <f t="shared" si="0"/>
        <v>0.98</v>
      </c>
      <c r="G32" s="4">
        <f t="shared" si="1"/>
        <v>4.0733197556008186E-3</v>
      </c>
      <c r="H32" s="3">
        <f t="shared" si="2"/>
        <v>1.0350000000000001</v>
      </c>
      <c r="I32" s="4">
        <f t="shared" si="3"/>
        <v>1.9305019305019321E-3</v>
      </c>
      <c r="J32" s="3">
        <f t="shared" si="4"/>
        <v>5.500000000000016E-2</v>
      </c>
      <c r="L32">
        <f t="shared" si="19"/>
        <v>29</v>
      </c>
      <c r="M32">
        <f t="shared" si="15"/>
        <v>39</v>
      </c>
      <c r="N32" s="15">
        <f t="shared" si="5"/>
        <v>1.3045454545454467E-3</v>
      </c>
      <c r="O32" s="1">
        <f t="shared" si="6"/>
        <v>26.547526547526392</v>
      </c>
      <c r="P32" s="1">
        <f t="shared" si="7"/>
        <v>0.59389253599060099</v>
      </c>
      <c r="Q32" s="14">
        <f t="shared" si="8"/>
        <v>2.9183879218578132E-5</v>
      </c>
      <c r="R32" s="17">
        <f t="shared" si="9"/>
        <v>0.99551607445008294</v>
      </c>
      <c r="T32">
        <f t="shared" si="20"/>
        <v>29</v>
      </c>
      <c r="U32">
        <f t="shared" si="16"/>
        <v>49</v>
      </c>
      <c r="V32" s="15">
        <f t="shared" si="10"/>
        <v>1.1636363636363645E-3</v>
      </c>
      <c r="W32" s="1">
        <f t="shared" si="11"/>
        <v>23.680023680023698</v>
      </c>
      <c r="X32" s="1">
        <f t="shared" si="12"/>
        <v>0.46224537937109633</v>
      </c>
      <c r="Y32" s="14">
        <f t="shared" si="13"/>
        <v>2.2714737942295669E-5</v>
      </c>
      <c r="Z32" s="17">
        <f t="shared" si="14"/>
        <v>0.99281210774624395</v>
      </c>
    </row>
    <row r="33" spans="1:26" x14ac:dyDescent="0.25">
      <c r="A33" s="3">
        <v>30</v>
      </c>
      <c r="B33" s="3">
        <v>0.97599999999999998</v>
      </c>
      <c r="C33" s="3">
        <v>0.98</v>
      </c>
      <c r="D33" s="3">
        <v>1.0329999999999999</v>
      </c>
      <c r="E33" s="3">
        <v>1.0349999999999999</v>
      </c>
      <c r="F33" s="3">
        <f t="shared" si="0"/>
        <v>0.97799999999999998</v>
      </c>
      <c r="G33" s="4">
        <f t="shared" si="1"/>
        <v>4.0816326530612283E-3</v>
      </c>
      <c r="H33" s="3">
        <f t="shared" si="2"/>
        <v>1.0339999999999998</v>
      </c>
      <c r="I33" s="4">
        <f t="shared" si="3"/>
        <v>1.932367149758456E-3</v>
      </c>
      <c r="J33" s="3">
        <f t="shared" si="4"/>
        <v>5.5999999999999828E-2</v>
      </c>
      <c r="L33">
        <f t="shared" si="19"/>
        <v>30</v>
      </c>
      <c r="M33">
        <f t="shared" si="15"/>
        <v>40</v>
      </c>
      <c r="N33" s="15">
        <f t="shared" si="5"/>
        <v>1.304545454545458E-3</v>
      </c>
      <c r="O33" s="1">
        <f t="shared" si="6"/>
        <v>26.547526547526623</v>
      </c>
      <c r="P33" s="1">
        <f t="shared" si="7"/>
        <v>0.59389253599058189</v>
      </c>
      <c r="Q33" s="14">
        <f t="shared" si="8"/>
        <v>2.918387921857719E-5</v>
      </c>
      <c r="R33" s="17">
        <f t="shared" si="9"/>
        <v>0.99551607445008339</v>
      </c>
      <c r="T33">
        <f t="shared" si="20"/>
        <v>30</v>
      </c>
      <c r="U33">
        <f t="shared" si="16"/>
        <v>50</v>
      </c>
      <c r="V33" s="15">
        <f t="shared" si="10"/>
        <v>1.1500000000000008E-3</v>
      </c>
      <c r="W33" s="1">
        <f t="shared" si="11"/>
        <v>23.402523402523421</v>
      </c>
      <c r="X33" s="1">
        <f t="shared" si="12"/>
        <v>0.45586895345655204</v>
      </c>
      <c r="Y33" s="14">
        <f t="shared" si="13"/>
        <v>2.2401400372854964E-5</v>
      </c>
      <c r="Z33" s="17">
        <f t="shared" si="14"/>
        <v>0.99284205394864988</v>
      </c>
    </row>
    <row r="34" spans="1:26" x14ac:dyDescent="0.25">
      <c r="A34" s="3">
        <v>31</v>
      </c>
      <c r="B34" s="3">
        <v>0.97399999999999998</v>
      </c>
      <c r="C34" s="3">
        <v>0.97799999999999998</v>
      </c>
      <c r="D34" s="3">
        <v>1.032</v>
      </c>
      <c r="E34" s="3">
        <v>1.034</v>
      </c>
      <c r="F34" s="3">
        <f t="shared" si="0"/>
        <v>0.97599999999999998</v>
      </c>
      <c r="G34" s="4">
        <f t="shared" si="1"/>
        <v>4.0899795501022533E-3</v>
      </c>
      <c r="H34" s="3">
        <f t="shared" si="2"/>
        <v>1.0329999999999999</v>
      </c>
      <c r="I34" s="4">
        <f t="shared" si="3"/>
        <v>1.93423597678917E-3</v>
      </c>
      <c r="J34" s="3">
        <f t="shared" si="4"/>
        <v>5.699999999999994E-2</v>
      </c>
      <c r="L34">
        <f t="shared" si="19"/>
        <v>31</v>
      </c>
      <c r="M34">
        <f t="shared" si="15"/>
        <v>41</v>
      </c>
      <c r="N34" s="15">
        <f t="shared" si="5"/>
        <v>1.2772727272727302E-3</v>
      </c>
      <c r="O34" s="1">
        <f t="shared" si="6"/>
        <v>25.992525992526058</v>
      </c>
      <c r="P34" s="1">
        <f t="shared" si="7"/>
        <v>0.63114322376572951</v>
      </c>
      <c r="Q34" s="14">
        <f t="shared" si="8"/>
        <v>3.1014378015847945E-5</v>
      </c>
      <c r="R34" s="17">
        <f t="shared" si="9"/>
        <v>0.99472159234063973</v>
      </c>
      <c r="T34">
        <f t="shared" si="20"/>
        <v>31</v>
      </c>
      <c r="U34">
        <f t="shared" si="16"/>
        <v>51</v>
      </c>
      <c r="V34" s="15">
        <f t="shared" si="10"/>
        <v>1.1318181818181809E-3</v>
      </c>
      <c r="W34" s="1">
        <f t="shared" si="11"/>
        <v>23.032523032523013</v>
      </c>
      <c r="X34" s="1">
        <f t="shared" si="12"/>
        <v>0.43289900625312527</v>
      </c>
      <c r="Y34" s="14">
        <f t="shared" si="13"/>
        <v>2.1272657167278568E-5</v>
      </c>
      <c r="Z34" s="17">
        <f t="shared" si="14"/>
        <v>0.99333287558363093</v>
      </c>
    </row>
    <row r="35" spans="1:26" x14ac:dyDescent="0.25">
      <c r="A35" s="3">
        <v>32</v>
      </c>
      <c r="B35" s="3">
        <v>0.97099999999999997</v>
      </c>
      <c r="C35" s="3">
        <v>0.97499999999999998</v>
      </c>
      <c r="D35" s="3">
        <v>1.0309999999999999</v>
      </c>
      <c r="E35" s="3">
        <v>1.0329999999999999</v>
      </c>
      <c r="F35" s="3">
        <f t="shared" si="0"/>
        <v>0.97299999999999998</v>
      </c>
      <c r="G35" s="4">
        <f t="shared" si="1"/>
        <v>4.102564102564106E-3</v>
      </c>
      <c r="H35" s="3">
        <f t="shared" si="2"/>
        <v>1.032</v>
      </c>
      <c r="I35" s="4">
        <f t="shared" si="3"/>
        <v>1.9361084220716378E-3</v>
      </c>
      <c r="J35" s="3">
        <f t="shared" si="4"/>
        <v>5.9000000000000052E-2</v>
      </c>
      <c r="L35">
        <f t="shared" si="19"/>
        <v>32</v>
      </c>
      <c r="M35">
        <f t="shared" si="15"/>
        <v>42</v>
      </c>
      <c r="N35" s="15">
        <f t="shared" si="5"/>
        <v>1.2227272727272618E-3</v>
      </c>
      <c r="O35" s="1">
        <f t="shared" si="6"/>
        <v>24.882524882524667</v>
      </c>
      <c r="P35" s="1">
        <f t="shared" si="7"/>
        <v>0.53315870752060257</v>
      </c>
      <c r="Q35" s="14">
        <f t="shared" si="8"/>
        <v>2.6199418887562404E-5</v>
      </c>
      <c r="R35" s="17">
        <f t="shared" si="9"/>
        <v>0.99588494357280422</v>
      </c>
      <c r="T35">
        <f t="shared" si="20"/>
        <v>32</v>
      </c>
      <c r="U35">
        <f t="shared" si="16"/>
        <v>52</v>
      </c>
      <c r="V35" s="15">
        <f t="shared" si="10"/>
        <v>1.1090909090909057E-3</v>
      </c>
      <c r="W35" s="1">
        <f t="shared" si="11"/>
        <v>22.570022570022509</v>
      </c>
      <c r="X35" s="1">
        <f t="shared" si="12"/>
        <v>0.37632169093136891</v>
      </c>
      <c r="Y35" s="14">
        <f t="shared" si="13"/>
        <v>1.8492447892367466E-5</v>
      </c>
      <c r="Z35" s="17">
        <f t="shared" si="14"/>
        <v>0.99474563594990739</v>
      </c>
    </row>
    <row r="36" spans="1:26" x14ac:dyDescent="0.25">
      <c r="A36" s="3">
        <v>33</v>
      </c>
      <c r="B36" s="3">
        <v>0.96799999999999997</v>
      </c>
      <c r="C36" s="3">
        <v>0.97299999999999998</v>
      </c>
      <c r="D36" s="3">
        <v>1.03</v>
      </c>
      <c r="E36" s="3">
        <v>1.032</v>
      </c>
      <c r="F36" s="3">
        <f t="shared" si="0"/>
        <v>0.97049999999999992</v>
      </c>
      <c r="G36" s="4">
        <f t="shared" si="1"/>
        <v>5.1387461459403956E-3</v>
      </c>
      <c r="H36" s="3">
        <f t="shared" si="2"/>
        <v>1.0310000000000001</v>
      </c>
      <c r="I36" s="4">
        <f t="shared" si="3"/>
        <v>1.9379844961240327E-3</v>
      </c>
      <c r="J36" s="3">
        <f t="shared" si="4"/>
        <v>6.050000000000022E-2</v>
      </c>
      <c r="L36">
        <f t="shared" si="19"/>
        <v>33</v>
      </c>
      <c r="M36">
        <f t="shared" si="15"/>
        <v>43</v>
      </c>
      <c r="N36" s="15">
        <f t="shared" si="5"/>
        <v>1.2181818181818088E-3</v>
      </c>
      <c r="O36" s="1">
        <f t="shared" si="6"/>
        <v>24.790024790024599</v>
      </c>
      <c r="P36" s="1">
        <f t="shared" si="7"/>
        <v>0.53047725527823641</v>
      </c>
      <c r="Q36" s="14">
        <f t="shared" si="8"/>
        <v>2.6067652324372534E-5</v>
      </c>
      <c r="R36" s="17">
        <f t="shared" si="9"/>
        <v>0.9958957293399886</v>
      </c>
      <c r="T36">
        <f t="shared" si="20"/>
        <v>33</v>
      </c>
      <c r="U36">
        <f t="shared" si="16"/>
        <v>53</v>
      </c>
      <c r="V36" s="15">
        <f t="shared" si="10"/>
        <v>1.0896103896103847E-3</v>
      </c>
      <c r="W36" s="1">
        <f t="shared" si="11"/>
        <v>22.173593602164935</v>
      </c>
      <c r="X36" s="1">
        <f t="shared" si="12"/>
        <v>0.38093354930872719</v>
      </c>
      <c r="Y36" s="14">
        <f t="shared" si="13"/>
        <v>1.871907461303085E-5</v>
      </c>
      <c r="Z36" s="17">
        <f t="shared" si="14"/>
        <v>0.99442363339698292</v>
      </c>
    </row>
    <row r="37" spans="1:26" x14ac:dyDescent="0.25">
      <c r="A37" s="3">
        <v>34</v>
      </c>
      <c r="B37" s="3">
        <v>0.96599999999999997</v>
      </c>
      <c r="C37" s="3">
        <v>0.97099999999999997</v>
      </c>
      <c r="D37" s="3">
        <v>1.0289999999999999</v>
      </c>
      <c r="E37" s="3">
        <v>1.0309999999999999</v>
      </c>
      <c r="F37" s="3">
        <f t="shared" si="0"/>
        <v>0.96849999999999992</v>
      </c>
      <c r="G37" s="4">
        <f t="shared" si="1"/>
        <v>5.1493305870236915E-3</v>
      </c>
      <c r="H37" s="3">
        <f t="shared" si="2"/>
        <v>1.0299999999999998</v>
      </c>
      <c r="I37" s="4">
        <f t="shared" si="3"/>
        <v>1.9398642095053366E-3</v>
      </c>
      <c r="J37" s="3">
        <f t="shared" si="4"/>
        <v>6.1499999999999888E-2</v>
      </c>
      <c r="L37">
        <f t="shared" si="19"/>
        <v>34</v>
      </c>
      <c r="M37">
        <f t="shared" si="15"/>
        <v>44</v>
      </c>
      <c r="N37" s="15">
        <f t="shared" si="5"/>
        <v>1.2181818181818255E-3</v>
      </c>
      <c r="O37" s="1">
        <f t="shared" si="6"/>
        <v>24.790024790024944</v>
      </c>
      <c r="P37" s="1">
        <f t="shared" si="7"/>
        <v>0.53047725527820444</v>
      </c>
      <c r="Q37" s="14">
        <f t="shared" si="8"/>
        <v>2.6067652324370962E-5</v>
      </c>
      <c r="R37" s="17">
        <f t="shared" si="9"/>
        <v>0.99589572933998904</v>
      </c>
      <c r="T37">
        <f t="shared" si="20"/>
        <v>34</v>
      </c>
      <c r="U37">
        <f t="shared" si="16"/>
        <v>54</v>
      </c>
      <c r="V37" s="15">
        <f t="shared" si="10"/>
        <v>1.074675324675322E-3</v>
      </c>
      <c r="W37" s="1">
        <f t="shared" si="11"/>
        <v>21.869664726807532</v>
      </c>
      <c r="X37" s="1">
        <f t="shared" si="12"/>
        <v>0.38998190526079718</v>
      </c>
      <c r="Y37" s="14">
        <f t="shared" si="13"/>
        <v>1.9163710824515571E-5</v>
      </c>
      <c r="Z37" s="17">
        <f t="shared" si="14"/>
        <v>0.99399459519615985</v>
      </c>
    </row>
    <row r="38" spans="1:26" x14ac:dyDescent="0.25">
      <c r="A38" s="3">
        <v>35</v>
      </c>
      <c r="B38" s="3">
        <v>0.96399999999999997</v>
      </c>
      <c r="C38" s="3">
        <v>0.96899999999999997</v>
      </c>
      <c r="D38" s="3">
        <v>1.028</v>
      </c>
      <c r="E38" s="3">
        <v>1.03</v>
      </c>
      <c r="F38" s="3">
        <f t="shared" si="0"/>
        <v>0.96649999999999991</v>
      </c>
      <c r="G38" s="4">
        <f t="shared" si="1"/>
        <v>5.1599587203302417E-3</v>
      </c>
      <c r="H38" s="3">
        <f t="shared" si="2"/>
        <v>1.0289999999999999</v>
      </c>
      <c r="I38" s="4">
        <f t="shared" si="3"/>
        <v>1.9417475728155356E-3</v>
      </c>
      <c r="J38" s="3">
        <f t="shared" si="4"/>
        <v>6.25E-2</v>
      </c>
      <c r="L38">
        <f t="shared" ref="L38:M53" si="21">L37+1</f>
        <v>35</v>
      </c>
      <c r="M38">
        <f t="shared" si="15"/>
        <v>45</v>
      </c>
      <c r="N38" s="15">
        <f t="shared" si="5"/>
        <v>1.177272727272736E-3</v>
      </c>
      <c r="O38" s="1">
        <f t="shared" si="6"/>
        <v>23.957523957524138</v>
      </c>
      <c r="P38" s="1">
        <f t="shared" si="7"/>
        <v>0.71583889975720694</v>
      </c>
      <c r="Q38" s="14">
        <f t="shared" si="8"/>
        <v>3.5176323534069147E-5</v>
      </c>
      <c r="R38" s="17">
        <f t="shared" si="9"/>
        <v>0.99202898550724783</v>
      </c>
      <c r="T38">
        <f t="shared" ref="T38:U53" si="22">T37+1</f>
        <v>35</v>
      </c>
      <c r="U38">
        <f t="shared" si="16"/>
        <v>55</v>
      </c>
      <c r="V38" s="15">
        <f t="shared" si="10"/>
        <v>1.0512987012986977E-3</v>
      </c>
      <c r="W38" s="1">
        <f t="shared" si="11"/>
        <v>21.393949965378468</v>
      </c>
      <c r="X38" s="1">
        <f t="shared" si="12"/>
        <v>0.40956847615035946</v>
      </c>
      <c r="Y38" s="14">
        <f t="shared" si="13"/>
        <v>2.0126194918028661E-5</v>
      </c>
      <c r="Z38" s="17">
        <f t="shared" si="14"/>
        <v>0.99308470064054621</v>
      </c>
    </row>
    <row r="39" spans="1:26" x14ac:dyDescent="0.25">
      <c r="A39" s="3">
        <v>36</v>
      </c>
      <c r="B39" s="3">
        <v>0.96199999999999997</v>
      </c>
      <c r="C39" s="3">
        <v>0.96699999999999997</v>
      </c>
      <c r="D39" s="3">
        <v>1.0269999999999999</v>
      </c>
      <c r="E39" s="3">
        <v>1.0289999999999999</v>
      </c>
      <c r="F39" s="3">
        <f t="shared" si="0"/>
        <v>0.96449999999999991</v>
      </c>
      <c r="G39" s="4">
        <f t="shared" si="1"/>
        <v>5.1706308169596742E-3</v>
      </c>
      <c r="H39" s="3">
        <f t="shared" si="2"/>
        <v>1.028</v>
      </c>
      <c r="I39" s="4">
        <f t="shared" si="3"/>
        <v>1.943634596695823E-3</v>
      </c>
      <c r="J39" s="3">
        <f t="shared" si="4"/>
        <v>6.3500000000000112E-2</v>
      </c>
      <c r="L39">
        <f t="shared" si="21"/>
        <v>36</v>
      </c>
      <c r="M39">
        <f t="shared" si="15"/>
        <v>46</v>
      </c>
      <c r="N39" s="15">
        <f t="shared" si="5"/>
        <v>1.1000000000000059E-3</v>
      </c>
      <c r="O39" s="1">
        <f t="shared" si="6"/>
        <v>22.385022385022509</v>
      </c>
      <c r="P39" s="1">
        <f t="shared" si="7"/>
        <v>0.92294307834728617</v>
      </c>
      <c r="Q39" s="14">
        <f t="shared" si="8"/>
        <v>4.5353422869985635E-5</v>
      </c>
      <c r="R39" s="17">
        <f t="shared" si="9"/>
        <v>0.98493104608140047</v>
      </c>
      <c r="T39">
        <f t="shared" si="22"/>
        <v>36</v>
      </c>
      <c r="U39">
        <f t="shared" si="16"/>
        <v>56</v>
      </c>
      <c r="V39" s="15">
        <f t="shared" si="10"/>
        <v>1.0266233766233715E-3</v>
      </c>
      <c r="W39" s="1">
        <f t="shared" si="11"/>
        <v>20.891806606092217</v>
      </c>
      <c r="X39" s="1">
        <f t="shared" si="12"/>
        <v>0.39803692399094992</v>
      </c>
      <c r="Y39" s="14">
        <f t="shared" si="13"/>
        <v>1.9559534444915278E-5</v>
      </c>
      <c r="Z39" s="17">
        <f t="shared" si="14"/>
        <v>0.99315042911633811</v>
      </c>
    </row>
    <row r="40" spans="1:26" x14ac:dyDescent="0.25">
      <c r="A40" s="3">
        <v>37</v>
      </c>
      <c r="B40" s="3">
        <v>0.95899999999999996</v>
      </c>
      <c r="C40" s="3">
        <v>0.96399999999999997</v>
      </c>
      <c r="D40" s="3">
        <v>1.026</v>
      </c>
      <c r="E40" s="3">
        <v>1.028</v>
      </c>
      <c r="F40" s="3">
        <f t="shared" si="0"/>
        <v>0.96150000000000002</v>
      </c>
      <c r="G40" s="4">
        <f t="shared" si="1"/>
        <v>5.1867219917012498E-3</v>
      </c>
      <c r="H40" s="3">
        <f t="shared" si="2"/>
        <v>1.0270000000000001</v>
      </c>
      <c r="I40" s="4">
        <f t="shared" si="3"/>
        <v>1.9455252918287955E-3</v>
      </c>
      <c r="J40" s="3">
        <f t="shared" si="4"/>
        <v>6.5500000000000114E-2</v>
      </c>
      <c r="L40">
        <f t="shared" si="21"/>
        <v>37</v>
      </c>
      <c r="M40">
        <f t="shared" si="15"/>
        <v>47</v>
      </c>
      <c r="N40" s="15">
        <f t="shared" si="5"/>
        <v>9.9090909090909806E-4</v>
      </c>
      <c r="O40" s="1">
        <f t="shared" si="6"/>
        <v>20.165020165020316</v>
      </c>
      <c r="P40" s="1">
        <f t="shared" si="7"/>
        <v>0.92294307834740608</v>
      </c>
      <c r="Q40" s="14">
        <f t="shared" si="8"/>
        <v>4.5353422869991516E-5</v>
      </c>
      <c r="R40" s="17">
        <f t="shared" si="9"/>
        <v>0.98149524989673376</v>
      </c>
      <c r="T40">
        <f t="shared" si="22"/>
        <v>37</v>
      </c>
      <c r="U40">
        <f t="shared" si="16"/>
        <v>57</v>
      </c>
      <c r="V40" s="15">
        <f t="shared" si="10"/>
        <v>1.0006493506493446E-3</v>
      </c>
      <c r="W40" s="1">
        <f t="shared" si="11"/>
        <v>20.363234648948819</v>
      </c>
      <c r="X40" s="1">
        <f t="shared" si="12"/>
        <v>0.34634697968196337</v>
      </c>
      <c r="Y40" s="14">
        <f t="shared" si="13"/>
        <v>1.7019490581571678E-5</v>
      </c>
      <c r="Z40" s="17">
        <f t="shared" si="14"/>
        <v>0.99453358834040706</v>
      </c>
    </row>
    <row r="41" spans="1:26" x14ac:dyDescent="0.25">
      <c r="A41" s="3">
        <v>38</v>
      </c>
      <c r="B41" s="3">
        <v>0.95699999999999996</v>
      </c>
      <c r="C41" s="3">
        <v>0.96199999999999997</v>
      </c>
      <c r="D41" s="3">
        <v>1.0249999999999999</v>
      </c>
      <c r="E41" s="3">
        <v>1.0269999999999999</v>
      </c>
      <c r="F41" s="3">
        <f t="shared" si="0"/>
        <v>0.95950000000000002</v>
      </c>
      <c r="G41" s="4">
        <f t="shared" si="1"/>
        <v>5.1975051975052021E-3</v>
      </c>
      <c r="H41" s="3">
        <f t="shared" si="2"/>
        <v>1.0259999999999998</v>
      </c>
      <c r="I41" s="4">
        <f t="shared" si="3"/>
        <v>1.9474196689386581E-3</v>
      </c>
      <c r="J41" s="3">
        <f t="shared" si="4"/>
        <v>6.6499999999999782E-2</v>
      </c>
      <c r="L41">
        <f t="shared" si="21"/>
        <v>38</v>
      </c>
      <c r="M41">
        <f t="shared" si="15"/>
        <v>48</v>
      </c>
      <c r="N41" s="15">
        <f t="shared" si="5"/>
        <v>1.0000000000000072E-3</v>
      </c>
      <c r="O41" s="1">
        <f t="shared" si="6"/>
        <v>20.3500203500205</v>
      </c>
      <c r="P41" s="1">
        <f t="shared" si="7"/>
        <v>0.96523697552445731</v>
      </c>
      <c r="Q41" s="14">
        <f t="shared" si="8"/>
        <v>4.7431744977271821E-5</v>
      </c>
      <c r="R41" s="17">
        <f t="shared" si="9"/>
        <v>0.98015390846496286</v>
      </c>
      <c r="T41">
        <f t="shared" si="22"/>
        <v>38</v>
      </c>
      <c r="U41">
        <f t="shared" si="16"/>
        <v>58</v>
      </c>
      <c r="V41" s="15">
        <f t="shared" si="10"/>
        <v>9.8116883116882575E-4</v>
      </c>
      <c r="W41" s="1">
        <f t="shared" si="11"/>
        <v>19.966805681091287</v>
      </c>
      <c r="X41" s="1">
        <f t="shared" si="12"/>
        <v>0.36394392592659086</v>
      </c>
      <c r="Y41" s="14">
        <f t="shared" si="13"/>
        <v>1.7884204520032671E-5</v>
      </c>
      <c r="Z41" s="17">
        <f t="shared" si="14"/>
        <v>0.99372704059426031</v>
      </c>
    </row>
    <row r="42" spans="1:26" x14ac:dyDescent="0.25">
      <c r="A42" s="3">
        <v>39</v>
      </c>
      <c r="B42" s="3">
        <v>0.95399999999999996</v>
      </c>
      <c r="C42" s="3">
        <v>0.96</v>
      </c>
      <c r="D42" s="3">
        <v>1.024</v>
      </c>
      <c r="E42" s="3">
        <v>1.026</v>
      </c>
      <c r="F42" s="3">
        <f t="shared" si="0"/>
        <v>0.95699999999999996</v>
      </c>
      <c r="G42" s="4">
        <f t="shared" si="1"/>
        <v>6.2500000000000056E-3</v>
      </c>
      <c r="H42" s="3">
        <f t="shared" si="2"/>
        <v>1.0249999999999999</v>
      </c>
      <c r="I42" s="4">
        <f t="shared" si="3"/>
        <v>1.9493177387914246E-3</v>
      </c>
      <c r="J42" s="3">
        <f t="shared" si="4"/>
        <v>6.7999999999999949E-2</v>
      </c>
      <c r="L42">
        <f t="shared" si="21"/>
        <v>39</v>
      </c>
      <c r="M42">
        <f t="shared" si="15"/>
        <v>49</v>
      </c>
      <c r="N42" s="15">
        <f t="shared" si="5"/>
        <v>1.0000000000000011E-3</v>
      </c>
      <c r="O42" s="1">
        <f t="shared" si="6"/>
        <v>20.350020350020376</v>
      </c>
      <c r="P42" s="1">
        <f t="shared" si="7"/>
        <v>0.96523697552442478</v>
      </c>
      <c r="Q42" s="14">
        <f t="shared" si="8"/>
        <v>4.7431744977270228E-5</v>
      </c>
      <c r="R42" s="17">
        <f t="shared" si="9"/>
        <v>0.98015390846496375</v>
      </c>
      <c r="T42">
        <f t="shared" si="22"/>
        <v>39</v>
      </c>
      <c r="U42">
        <f t="shared" si="16"/>
        <v>59</v>
      </c>
      <c r="V42" s="15">
        <f t="shared" si="10"/>
        <v>9.4935064935064233E-4</v>
      </c>
      <c r="W42" s="1">
        <f t="shared" si="11"/>
        <v>19.319305033590606</v>
      </c>
      <c r="X42" s="1">
        <f t="shared" si="12"/>
        <v>0.42818506985411225</v>
      </c>
      <c r="Y42" s="14">
        <f t="shared" si="13"/>
        <v>2.1041014332631074E-5</v>
      </c>
      <c r="Z42" s="17">
        <f t="shared" si="14"/>
        <v>0.9907530383889207</v>
      </c>
    </row>
    <row r="43" spans="1:26" x14ac:dyDescent="0.25">
      <c r="A43" s="3">
        <v>40</v>
      </c>
      <c r="B43" s="3">
        <v>0.95199999999999996</v>
      </c>
      <c r="C43" s="3">
        <v>0.95799999999999996</v>
      </c>
      <c r="D43" s="3">
        <v>1.0229999999999999</v>
      </c>
      <c r="E43" s="3">
        <v>1.0249999999999999</v>
      </c>
      <c r="F43" s="3">
        <f t="shared" si="0"/>
        <v>0.95499999999999996</v>
      </c>
      <c r="G43" s="4">
        <f t="shared" si="1"/>
        <v>6.2630480167014668E-3</v>
      </c>
      <c r="H43" s="3">
        <f t="shared" si="2"/>
        <v>1.024</v>
      </c>
      <c r="I43" s="4">
        <f t="shared" si="3"/>
        <v>1.9512195121951239E-3</v>
      </c>
      <c r="J43" s="3">
        <f t="shared" si="4"/>
        <v>6.9000000000000061E-2</v>
      </c>
      <c r="L43">
        <f t="shared" si="21"/>
        <v>40</v>
      </c>
      <c r="M43">
        <f t="shared" si="15"/>
        <v>50</v>
      </c>
      <c r="N43" s="15">
        <f t="shared" si="5"/>
        <v>1.0181818181818091E-3</v>
      </c>
      <c r="O43" s="1">
        <f t="shared" si="6"/>
        <v>20.720020720020543</v>
      </c>
      <c r="P43" s="1">
        <f t="shared" si="7"/>
        <v>0.99625648557639634</v>
      </c>
      <c r="Q43" s="14">
        <f t="shared" si="8"/>
        <v>4.8956043701224114E-5</v>
      </c>
      <c r="R43" s="17">
        <f t="shared" si="9"/>
        <v>0.97961733697774178</v>
      </c>
      <c r="T43">
        <f t="shared" si="22"/>
        <v>40</v>
      </c>
      <c r="U43">
        <f t="shared" si="16"/>
        <v>60</v>
      </c>
      <c r="V43" s="15">
        <f t="shared" si="10"/>
        <v>9.26623376623369E-4</v>
      </c>
      <c r="W43" s="1">
        <f t="shared" si="11"/>
        <v>18.856804571090134</v>
      </c>
      <c r="X43" s="1">
        <f t="shared" si="12"/>
        <v>0.46503701090229727</v>
      </c>
      <c r="Y43" s="14">
        <f t="shared" si="13"/>
        <v>2.2851918715738883E-5</v>
      </c>
      <c r="Z43" s="17">
        <f t="shared" si="14"/>
        <v>0.98857640810540603</v>
      </c>
    </row>
    <row r="44" spans="1:26" x14ac:dyDescent="0.25">
      <c r="A44" s="3">
        <v>41</v>
      </c>
      <c r="B44" s="3">
        <v>0.95</v>
      </c>
      <c r="C44" s="3">
        <v>0.95599999999999996</v>
      </c>
      <c r="D44" s="3">
        <v>1.022</v>
      </c>
      <c r="E44" s="3">
        <v>1.024</v>
      </c>
      <c r="F44" s="3">
        <f t="shared" si="0"/>
        <v>0.95299999999999996</v>
      </c>
      <c r="G44" s="4">
        <f t="shared" si="1"/>
        <v>6.2761506276150687E-3</v>
      </c>
      <c r="H44" s="3">
        <f t="shared" si="2"/>
        <v>1.0230000000000001</v>
      </c>
      <c r="I44" s="4">
        <f t="shared" si="3"/>
        <v>1.9531250000000017E-3</v>
      </c>
      <c r="J44" s="3">
        <f t="shared" si="4"/>
        <v>7.0000000000000173E-2</v>
      </c>
      <c r="L44">
        <f t="shared" si="21"/>
        <v>41</v>
      </c>
      <c r="M44">
        <f t="shared" si="15"/>
        <v>51</v>
      </c>
      <c r="N44" s="15">
        <f t="shared" si="5"/>
        <v>1.0318181818181743E-3</v>
      </c>
      <c r="O44" s="1">
        <f t="shared" si="6"/>
        <v>20.997520997520848</v>
      </c>
      <c r="P44" s="1">
        <f t="shared" si="7"/>
        <v>1.0090568796607142</v>
      </c>
      <c r="Q44" s="14">
        <f t="shared" si="8"/>
        <v>4.9585055066527483E-5</v>
      </c>
      <c r="R44" s="17">
        <f t="shared" si="9"/>
        <v>0.97963878326996012</v>
      </c>
      <c r="T44">
        <f t="shared" si="22"/>
        <v>41</v>
      </c>
      <c r="U44">
        <f t="shared" si="16"/>
        <v>61</v>
      </c>
      <c r="V44" s="15">
        <f t="shared" si="10"/>
        <v>9.0649350649349859E-4</v>
      </c>
      <c r="W44" s="1">
        <f t="shared" si="11"/>
        <v>18.447161304304004</v>
      </c>
      <c r="X44" s="1">
        <f t="shared" si="12"/>
        <v>0.47603663837658305</v>
      </c>
      <c r="Y44" s="14">
        <f t="shared" si="13"/>
        <v>2.3392440409825286E-5</v>
      </c>
      <c r="Z44" s="17">
        <f t="shared" si="14"/>
        <v>0.98750561615561094</v>
      </c>
    </row>
    <row r="45" spans="1:26" x14ac:dyDescent="0.25">
      <c r="A45" s="3">
        <v>42</v>
      </c>
      <c r="B45" s="3">
        <v>0.94799999999999995</v>
      </c>
      <c r="C45" s="3">
        <v>0.95399999999999996</v>
      </c>
      <c r="D45" s="3">
        <v>1.0209999999999999</v>
      </c>
      <c r="E45" s="3">
        <v>1.0229999999999999</v>
      </c>
      <c r="F45" s="3">
        <f t="shared" si="0"/>
        <v>0.95099999999999996</v>
      </c>
      <c r="G45" s="4">
        <f t="shared" si="1"/>
        <v>6.2893081761006345E-3</v>
      </c>
      <c r="H45" s="3">
        <f t="shared" si="2"/>
        <v>1.0219999999999998</v>
      </c>
      <c r="I45" s="4">
        <f t="shared" si="3"/>
        <v>1.955034213098731E-3</v>
      </c>
      <c r="J45" s="3">
        <f t="shared" si="4"/>
        <v>7.0999999999999841E-2</v>
      </c>
      <c r="L45">
        <f t="shared" si="21"/>
        <v>42</v>
      </c>
      <c r="M45">
        <f t="shared" si="15"/>
        <v>52</v>
      </c>
      <c r="N45" s="15">
        <f t="shared" si="5"/>
        <v>1.0409090909090863E-3</v>
      </c>
      <c r="O45" s="1">
        <f t="shared" si="6"/>
        <v>21.182521182521093</v>
      </c>
      <c r="P45" s="1">
        <f t="shared" si="7"/>
        <v>1.0128185213340493</v>
      </c>
      <c r="Q45" s="14">
        <f t="shared" si="8"/>
        <v>4.9769902138355173E-5</v>
      </c>
      <c r="R45" s="17">
        <f t="shared" si="9"/>
        <v>0.97983931240657607</v>
      </c>
      <c r="T45">
        <f t="shared" si="22"/>
        <v>42</v>
      </c>
      <c r="U45">
        <f t="shared" si="16"/>
        <v>62</v>
      </c>
      <c r="V45" s="15">
        <f t="shared" si="10"/>
        <v>8.8246753246752651E-4</v>
      </c>
      <c r="W45" s="1">
        <f t="shared" si="11"/>
        <v>17.958232243946412</v>
      </c>
      <c r="X45" s="1">
        <f t="shared" si="12"/>
        <v>0.49069279820862083</v>
      </c>
      <c r="Y45" s="14">
        <f t="shared" si="13"/>
        <v>2.4112644103971618E-5</v>
      </c>
      <c r="Z45" s="17">
        <f t="shared" si="14"/>
        <v>0.98601287718623909</v>
      </c>
    </row>
    <row r="46" spans="1:26" x14ac:dyDescent="0.25">
      <c r="A46" s="3">
        <v>43</v>
      </c>
      <c r="B46" s="3">
        <v>0.94499999999999995</v>
      </c>
      <c r="C46" s="3">
        <v>0.95199999999999996</v>
      </c>
      <c r="D46" s="3">
        <v>1.02</v>
      </c>
      <c r="E46" s="3">
        <v>1.022</v>
      </c>
      <c r="F46" s="3">
        <f t="shared" si="0"/>
        <v>0.9484999999999999</v>
      </c>
      <c r="G46" s="4">
        <f t="shared" si="1"/>
        <v>7.3529411764705951E-3</v>
      </c>
      <c r="H46" s="3">
        <f t="shared" si="2"/>
        <v>1.0209999999999999</v>
      </c>
      <c r="I46" s="4">
        <f t="shared" si="3"/>
        <v>1.9569471624266161E-3</v>
      </c>
      <c r="J46" s="3">
        <f t="shared" si="4"/>
        <v>7.2500000000000009E-2</v>
      </c>
      <c r="L46">
        <f t="shared" si="21"/>
        <v>43</v>
      </c>
      <c r="M46">
        <f t="shared" si="15"/>
        <v>53</v>
      </c>
      <c r="N46" s="15">
        <f t="shared" si="5"/>
        <v>1.0227272727272531E-3</v>
      </c>
      <c r="O46" s="1">
        <f t="shared" si="6"/>
        <v>20.812520812520415</v>
      </c>
      <c r="P46" s="1">
        <f t="shared" si="7"/>
        <v>1.0387686713239594</v>
      </c>
      <c r="Q46" s="14">
        <f t="shared" si="8"/>
        <v>5.1045092508859354E-5</v>
      </c>
      <c r="R46" s="17">
        <f t="shared" si="9"/>
        <v>0.97807187017001307</v>
      </c>
      <c r="T46">
        <f t="shared" si="22"/>
        <v>43</v>
      </c>
      <c r="U46">
        <f t="shared" si="16"/>
        <v>63</v>
      </c>
      <c r="V46" s="15">
        <f t="shared" si="10"/>
        <v>8.68181818181812E-4</v>
      </c>
      <c r="W46" s="1">
        <f t="shared" si="11"/>
        <v>17.667517667517544</v>
      </c>
      <c r="X46" s="1">
        <f t="shared" si="12"/>
        <v>0.47164353868559727</v>
      </c>
      <c r="Y46" s="14">
        <f t="shared" si="13"/>
        <v>2.3176563491010247E-5</v>
      </c>
      <c r="Z46" s="17">
        <f t="shared" si="14"/>
        <v>0.98664052898449517</v>
      </c>
    </row>
    <row r="47" spans="1:26" x14ac:dyDescent="0.25">
      <c r="A47" s="3">
        <v>44</v>
      </c>
      <c r="B47" s="3">
        <v>0.94299999999999995</v>
      </c>
      <c r="C47" s="3">
        <v>0.95</v>
      </c>
      <c r="D47" s="3">
        <v>1.0189999999999999</v>
      </c>
      <c r="E47" s="3">
        <v>1.0209999999999999</v>
      </c>
      <c r="F47" s="3">
        <f t="shared" si="0"/>
        <v>0.9464999999999999</v>
      </c>
      <c r="G47" s="4">
        <f t="shared" si="1"/>
        <v>7.3684210526315857E-3</v>
      </c>
      <c r="H47" s="3">
        <f t="shared" si="2"/>
        <v>1.02</v>
      </c>
      <c r="I47" s="4">
        <f t="shared" si="3"/>
        <v>1.958863858961804E-3</v>
      </c>
      <c r="J47" s="3">
        <f t="shared" si="4"/>
        <v>7.3500000000000121E-2</v>
      </c>
      <c r="L47">
        <f t="shared" si="21"/>
        <v>44</v>
      </c>
      <c r="M47">
        <f t="shared" si="15"/>
        <v>54</v>
      </c>
      <c r="N47" s="15">
        <f t="shared" si="5"/>
        <v>1.0318181818181611E-3</v>
      </c>
      <c r="O47" s="1">
        <f t="shared" si="6"/>
        <v>20.997520997520578</v>
      </c>
      <c r="P47" s="1">
        <f t="shared" si="7"/>
        <v>1.0090568796607282</v>
      </c>
      <c r="Q47" s="14">
        <f t="shared" si="8"/>
        <v>4.9585055066528167E-5</v>
      </c>
      <c r="R47" s="17">
        <f t="shared" si="9"/>
        <v>0.97963878326995968</v>
      </c>
      <c r="T47">
        <f t="shared" si="22"/>
        <v>44</v>
      </c>
      <c r="U47">
        <f t="shared" si="16"/>
        <v>64</v>
      </c>
      <c r="V47" s="15">
        <f t="shared" si="10"/>
        <v>8.5714285714285081E-4</v>
      </c>
      <c r="W47" s="1">
        <f t="shared" si="11"/>
        <v>17.442874585731602</v>
      </c>
      <c r="X47" s="1">
        <f t="shared" si="12"/>
        <v>0.47445089803554946</v>
      </c>
      <c r="Y47" s="14">
        <f t="shared" si="13"/>
        <v>2.3314517129466897E-5</v>
      </c>
      <c r="Z47" s="17">
        <f t="shared" si="14"/>
        <v>0.98613762762513579</v>
      </c>
    </row>
    <row r="48" spans="1:26" x14ac:dyDescent="0.25">
      <c r="A48" s="3">
        <v>45</v>
      </c>
      <c r="B48" s="3">
        <v>0.94199999999999995</v>
      </c>
      <c r="C48" s="3">
        <v>0.94799999999999995</v>
      </c>
      <c r="D48" s="3">
        <v>1.018</v>
      </c>
      <c r="E48" s="3">
        <v>1.02</v>
      </c>
      <c r="F48" s="3">
        <f t="shared" si="0"/>
        <v>0.94499999999999995</v>
      </c>
      <c r="G48" s="4">
        <f t="shared" si="1"/>
        <v>6.3291139240506389E-3</v>
      </c>
      <c r="H48" s="3">
        <f t="shared" si="2"/>
        <v>1.0190000000000001</v>
      </c>
      <c r="I48" s="4">
        <f t="shared" si="3"/>
        <v>1.9607843137254919E-3</v>
      </c>
      <c r="J48" s="3">
        <f t="shared" si="4"/>
        <v>7.4000000000000177E-2</v>
      </c>
      <c r="L48">
        <f t="shared" si="21"/>
        <v>45</v>
      </c>
      <c r="M48">
        <f t="shared" si="15"/>
        <v>55</v>
      </c>
      <c r="N48" s="15">
        <f t="shared" si="5"/>
        <v>1.02272727272726E-3</v>
      </c>
      <c r="O48" s="1">
        <f t="shared" si="6"/>
        <v>20.812520812520557</v>
      </c>
      <c r="P48" s="1">
        <f t="shared" si="7"/>
        <v>1.0569144744763013</v>
      </c>
      <c r="Q48" s="14">
        <f t="shared" si="8"/>
        <v>5.1936777275765424E-5</v>
      </c>
      <c r="R48" s="17">
        <f t="shared" si="9"/>
        <v>0.97731660231660211</v>
      </c>
      <c r="T48">
        <f t="shared" si="22"/>
        <v>45</v>
      </c>
      <c r="U48">
        <f t="shared" si="16"/>
        <v>65</v>
      </c>
      <c r="V48" s="15">
        <f t="shared" si="10"/>
        <v>8.3051948051947495E-4</v>
      </c>
      <c r="W48" s="1">
        <f t="shared" si="11"/>
        <v>16.90108832965965</v>
      </c>
      <c r="X48" s="1">
        <f t="shared" si="12"/>
        <v>0.54088079776897824</v>
      </c>
      <c r="Y48" s="14">
        <f t="shared" si="13"/>
        <v>2.6578882402367587E-5</v>
      </c>
      <c r="Z48" s="17">
        <f t="shared" si="14"/>
        <v>0.98091212907404024</v>
      </c>
    </row>
    <row r="49" spans="1:26" x14ac:dyDescent="0.25">
      <c r="A49" s="3">
        <v>46</v>
      </c>
      <c r="B49" s="3">
        <v>0.94199999999999995</v>
      </c>
      <c r="C49" s="3">
        <v>0.94599999999999995</v>
      </c>
      <c r="D49" s="3">
        <v>1.0169999999999999</v>
      </c>
      <c r="E49" s="3">
        <v>1.02</v>
      </c>
      <c r="F49" s="3">
        <f t="shared" si="0"/>
        <v>0.94399999999999995</v>
      </c>
      <c r="G49" s="4">
        <f t="shared" si="1"/>
        <v>4.2283298097251622E-3</v>
      </c>
      <c r="H49" s="3">
        <f t="shared" si="2"/>
        <v>1.0185</v>
      </c>
      <c r="I49" s="4">
        <f t="shared" si="3"/>
        <v>2.9411764705883467E-3</v>
      </c>
      <c r="J49" s="3">
        <f t="shared" si="4"/>
        <v>7.4500000000000011E-2</v>
      </c>
      <c r="L49">
        <f t="shared" si="21"/>
        <v>46</v>
      </c>
      <c r="M49">
        <f t="shared" si="15"/>
        <v>56</v>
      </c>
      <c r="N49" s="15">
        <f t="shared" si="5"/>
        <v>9.9545454545453961E-4</v>
      </c>
      <c r="O49" s="1">
        <f t="shared" si="6"/>
        <v>20.257520257520142</v>
      </c>
      <c r="P49" s="1">
        <f t="shared" si="7"/>
        <v>1.1198073406429909</v>
      </c>
      <c r="Q49" s="14">
        <f t="shared" si="8"/>
        <v>5.5027332719196568E-5</v>
      </c>
      <c r="R49" s="17">
        <f t="shared" si="9"/>
        <v>0.97323457792207757</v>
      </c>
      <c r="T49">
        <f t="shared" si="22"/>
        <v>46</v>
      </c>
      <c r="U49">
        <f t="shared" si="16"/>
        <v>66</v>
      </c>
      <c r="V49" s="15">
        <f t="shared" si="10"/>
        <v>7.9610389610389328E-4</v>
      </c>
      <c r="W49" s="1">
        <f t="shared" si="11"/>
        <v>16.200730486444719</v>
      </c>
      <c r="X49" s="1">
        <f t="shared" si="12"/>
        <v>0.57788823504080677</v>
      </c>
      <c r="Y49" s="14">
        <f t="shared" si="13"/>
        <v>2.839742786990524E-5</v>
      </c>
      <c r="Z49" s="17">
        <f t="shared" si="14"/>
        <v>0.97639533675166346</v>
      </c>
    </row>
    <row r="50" spans="1:26" x14ac:dyDescent="0.25">
      <c r="A50" s="3">
        <v>47</v>
      </c>
      <c r="B50" s="3">
        <v>0.94</v>
      </c>
      <c r="C50" s="3">
        <v>0.94399999999999995</v>
      </c>
      <c r="D50" s="3">
        <v>1.016</v>
      </c>
      <c r="E50" s="3">
        <v>1.018</v>
      </c>
      <c r="F50" s="3">
        <f t="shared" si="0"/>
        <v>0.94199999999999995</v>
      </c>
      <c r="G50" s="4">
        <f t="shared" si="1"/>
        <v>4.2372881355932247E-3</v>
      </c>
      <c r="H50" s="3">
        <f t="shared" si="2"/>
        <v>1.0169999999999999</v>
      </c>
      <c r="I50" s="4">
        <f t="shared" si="3"/>
        <v>1.9646365422396873E-3</v>
      </c>
      <c r="J50" s="3">
        <f t="shared" si="4"/>
        <v>7.4999999999999956E-2</v>
      </c>
      <c r="L50">
        <f t="shared" si="21"/>
        <v>47</v>
      </c>
      <c r="M50">
        <f t="shared" si="15"/>
        <v>57</v>
      </c>
      <c r="N50" s="15">
        <f t="shared" si="5"/>
        <v>9.4545454545453525E-4</v>
      </c>
      <c r="O50" s="1">
        <f t="shared" si="6"/>
        <v>19.240019240019038</v>
      </c>
      <c r="P50" s="1">
        <f t="shared" si="7"/>
        <v>1.057364129665554</v>
      </c>
      <c r="Q50" s="14">
        <f t="shared" si="8"/>
        <v>5.1958873331765324E-5</v>
      </c>
      <c r="R50" s="17">
        <f t="shared" si="9"/>
        <v>0.9735373537353722</v>
      </c>
      <c r="T50">
        <f t="shared" si="22"/>
        <v>47</v>
      </c>
      <c r="U50">
        <f t="shared" si="16"/>
        <v>67</v>
      </c>
      <c r="V50" s="15">
        <f t="shared" si="10"/>
        <v>7.5389610389610211E-4</v>
      </c>
      <c r="W50" s="1">
        <f t="shared" si="11"/>
        <v>15.341801056086735</v>
      </c>
      <c r="X50" s="1">
        <f t="shared" si="12"/>
        <v>0.56057238010896671</v>
      </c>
      <c r="Y50" s="14">
        <f t="shared" si="13"/>
        <v>2.7546526758554622E-5</v>
      </c>
      <c r="Z50" s="17">
        <f t="shared" si="14"/>
        <v>0.97526083244500095</v>
      </c>
    </row>
    <row r="51" spans="1:26" x14ac:dyDescent="0.25">
      <c r="A51" s="3">
        <v>48</v>
      </c>
      <c r="B51" s="3">
        <v>0.93600000000000005</v>
      </c>
      <c r="C51" s="3">
        <v>0.94199999999999995</v>
      </c>
      <c r="D51" s="3">
        <v>1.0149999999999999</v>
      </c>
      <c r="E51" s="3">
        <v>1.018</v>
      </c>
      <c r="F51" s="3">
        <f t="shared" si="0"/>
        <v>0.93900000000000006</v>
      </c>
      <c r="G51" s="4">
        <f t="shared" si="1"/>
        <v>6.3694267515922451E-3</v>
      </c>
      <c r="H51" s="3">
        <f t="shared" si="2"/>
        <v>1.0165</v>
      </c>
      <c r="I51" s="4">
        <f t="shared" si="3"/>
        <v>2.9469548133596399E-3</v>
      </c>
      <c r="J51" s="3">
        <f t="shared" si="4"/>
        <v>7.7499999999999902E-2</v>
      </c>
      <c r="L51">
        <f t="shared" si="21"/>
        <v>48</v>
      </c>
      <c r="M51">
        <f t="shared" si="15"/>
        <v>58</v>
      </c>
      <c r="N51" s="15">
        <f t="shared" si="5"/>
        <v>8.4545454545453206E-4</v>
      </c>
      <c r="O51" s="1">
        <f t="shared" si="6"/>
        <v>17.205017205016937</v>
      </c>
      <c r="P51" s="1">
        <f t="shared" si="7"/>
        <v>0.39485972283472726</v>
      </c>
      <c r="Q51" s="14">
        <f t="shared" si="8"/>
        <v>1.9403406780098494E-5</v>
      </c>
      <c r="R51" s="17">
        <f t="shared" si="9"/>
        <v>0.99528193325661729</v>
      </c>
      <c r="T51">
        <f t="shared" si="22"/>
        <v>48</v>
      </c>
      <c r="U51">
        <f t="shared" si="16"/>
        <v>68</v>
      </c>
      <c r="V51" s="15">
        <f t="shared" si="10"/>
        <v>7.038961038961022E-4</v>
      </c>
      <c r="W51" s="1">
        <f t="shared" si="11"/>
        <v>14.32430003858572</v>
      </c>
      <c r="X51" s="1">
        <f t="shared" si="12"/>
        <v>0.43634926966071153</v>
      </c>
      <c r="Y51" s="14">
        <f t="shared" si="13"/>
        <v>2.1442203111127359E-5</v>
      </c>
      <c r="Z51" s="17">
        <f t="shared" si="14"/>
        <v>0.98267453140505989</v>
      </c>
    </row>
    <row r="52" spans="1:26" x14ac:dyDescent="0.25">
      <c r="A52" s="3">
        <v>49</v>
      </c>
      <c r="B52" s="3">
        <v>0.93300000000000005</v>
      </c>
      <c r="C52" s="3">
        <v>0.94</v>
      </c>
      <c r="D52" s="3">
        <v>1.014</v>
      </c>
      <c r="E52" s="3">
        <v>1.016</v>
      </c>
      <c r="F52" s="3">
        <f t="shared" si="0"/>
        <v>0.9365</v>
      </c>
      <c r="G52" s="4">
        <f t="shared" si="1"/>
        <v>7.4468085106381872E-3</v>
      </c>
      <c r="H52" s="3">
        <f t="shared" si="2"/>
        <v>1.0150000000000001</v>
      </c>
      <c r="I52" s="4">
        <f t="shared" si="3"/>
        <v>1.9685039370078757E-3</v>
      </c>
      <c r="J52" s="3">
        <f t="shared" si="4"/>
        <v>7.8500000000000125E-2</v>
      </c>
      <c r="L52">
        <f t="shared" si="21"/>
        <v>49</v>
      </c>
      <c r="M52">
        <f t="shared" si="15"/>
        <v>59</v>
      </c>
      <c r="N52" s="15">
        <f t="shared" si="5"/>
        <v>7.8181818181817357E-4</v>
      </c>
      <c r="O52" s="1">
        <f t="shared" si="6"/>
        <v>15.910015910015742</v>
      </c>
      <c r="P52" s="1">
        <f t="shared" si="7"/>
        <v>0.62887970222266099</v>
      </c>
      <c r="Q52" s="14">
        <f t="shared" si="8"/>
        <v>3.090314856722156E-5</v>
      </c>
      <c r="R52" s="17">
        <f t="shared" si="9"/>
        <v>0.98613333333333941</v>
      </c>
      <c r="T52">
        <f t="shared" si="22"/>
        <v>49</v>
      </c>
      <c r="U52">
        <f t="shared" si="16"/>
        <v>69</v>
      </c>
      <c r="V52" s="15">
        <f t="shared" si="10"/>
        <v>6.8116883116882973E-4</v>
      </c>
      <c r="W52" s="1">
        <f t="shared" si="11"/>
        <v>13.861799576085263</v>
      </c>
      <c r="X52" s="1">
        <f t="shared" si="12"/>
        <v>0.41091262485294727</v>
      </c>
      <c r="Y52" s="14">
        <f t="shared" si="13"/>
        <v>2.0192246385273829E-5</v>
      </c>
      <c r="Z52" s="17">
        <f t="shared" si="14"/>
        <v>0.9835781451113127</v>
      </c>
    </row>
    <row r="53" spans="1:26" x14ac:dyDescent="0.25">
      <c r="A53" s="3">
        <v>50</v>
      </c>
      <c r="B53" s="3">
        <v>0.93100000000000005</v>
      </c>
      <c r="C53" s="3">
        <v>0.93899999999999995</v>
      </c>
      <c r="D53" s="3">
        <v>1.0129999999999999</v>
      </c>
      <c r="E53" s="3">
        <v>1.016</v>
      </c>
      <c r="F53" s="3">
        <f t="shared" si="0"/>
        <v>0.93500000000000005</v>
      </c>
      <c r="G53" s="4">
        <f t="shared" si="1"/>
        <v>8.5197018104365245E-3</v>
      </c>
      <c r="H53" s="3">
        <f t="shared" si="2"/>
        <v>1.0145</v>
      </c>
      <c r="I53" s="4">
        <f t="shared" si="3"/>
        <v>2.9527559055119229E-3</v>
      </c>
      <c r="J53" s="3">
        <f t="shared" si="4"/>
        <v>7.9499999999999904E-2</v>
      </c>
      <c r="L53">
        <f t="shared" si="21"/>
        <v>50</v>
      </c>
      <c r="M53">
        <f t="shared" si="15"/>
        <v>60</v>
      </c>
      <c r="N53" s="15">
        <f t="shared" si="5"/>
        <v>7.4090909090909296E-4</v>
      </c>
      <c r="O53" s="1">
        <f t="shared" si="6"/>
        <v>15.077515077515123</v>
      </c>
      <c r="P53" s="1">
        <f t="shared" si="7"/>
        <v>0.59389253599038139</v>
      </c>
      <c r="Q53" s="14">
        <f t="shared" si="8"/>
        <v>2.9183879218567341E-5</v>
      </c>
      <c r="R53" s="17">
        <f t="shared" si="9"/>
        <v>0.98622865627320511</v>
      </c>
      <c r="T53">
        <f t="shared" si="22"/>
        <v>50</v>
      </c>
      <c r="U53">
        <f t="shared" si="16"/>
        <v>70</v>
      </c>
      <c r="V53" s="15">
        <f t="shared" si="10"/>
        <v>6.5324675324675405E-4</v>
      </c>
      <c r="W53" s="1">
        <f t="shared" si="11"/>
        <v>13.293584722156169</v>
      </c>
      <c r="X53" s="1">
        <f t="shared" si="12"/>
        <v>0.41171328732461704</v>
      </c>
      <c r="Y53" s="14">
        <f t="shared" si="13"/>
        <v>2.023159093913168E-5</v>
      </c>
      <c r="Z53" s="17">
        <f t="shared" si="14"/>
        <v>0.98210154491110901</v>
      </c>
    </row>
    <row r="54" spans="1:26" x14ac:dyDescent="0.25">
      <c r="A54" s="3">
        <v>51</v>
      </c>
      <c r="B54" s="3">
        <v>0.92900000000000005</v>
      </c>
      <c r="C54" s="3">
        <v>0.93700000000000006</v>
      </c>
      <c r="D54" s="3">
        <v>1.012</v>
      </c>
      <c r="E54" s="3">
        <v>1.0149999999999999</v>
      </c>
      <c r="F54" s="3">
        <f t="shared" si="0"/>
        <v>0.93300000000000005</v>
      </c>
      <c r="G54" s="4">
        <f t="shared" si="1"/>
        <v>8.5378868729989402E-3</v>
      </c>
      <c r="H54" s="3">
        <f t="shared" si="2"/>
        <v>1.0135000000000001</v>
      </c>
      <c r="I54" s="4">
        <f t="shared" si="3"/>
        <v>2.9556650246304354E-3</v>
      </c>
      <c r="J54" s="3">
        <f t="shared" si="4"/>
        <v>8.0500000000000016E-2</v>
      </c>
      <c r="L54">
        <f t="shared" ref="L54:M69" si="23">L53+1</f>
        <v>51</v>
      </c>
      <c r="M54">
        <f t="shared" si="15"/>
        <v>61</v>
      </c>
      <c r="N54" s="15">
        <f t="shared" si="5"/>
        <v>7.2272727272726974E-4</v>
      </c>
      <c r="O54" s="1">
        <f t="shared" si="6"/>
        <v>14.707514707514648</v>
      </c>
      <c r="P54" s="1">
        <f t="shared" si="7"/>
        <v>0.53315870752044825</v>
      </c>
      <c r="Q54" s="14">
        <f t="shared" si="8"/>
        <v>2.6199418887554825E-5</v>
      </c>
      <c r="R54" s="17">
        <f t="shared" si="9"/>
        <v>0.98831118060985701</v>
      </c>
      <c r="T54">
        <f t="shared" ref="T54:U69" si="24">T53+1</f>
        <v>51</v>
      </c>
      <c r="U54">
        <f t="shared" si="16"/>
        <v>71</v>
      </c>
      <c r="V54" s="15">
        <f t="shared" si="10"/>
        <v>6.2142857142857323E-4</v>
      </c>
      <c r="W54" s="1">
        <f t="shared" si="11"/>
        <v>12.646084074655544</v>
      </c>
      <c r="X54" s="1">
        <f t="shared" si="12"/>
        <v>0.44144808573435329</v>
      </c>
      <c r="Y54" s="14">
        <f t="shared" si="13"/>
        <v>2.1692758932986112E-5</v>
      </c>
      <c r="Z54" s="17">
        <f t="shared" si="14"/>
        <v>0.97737126310846822</v>
      </c>
    </row>
    <row r="55" spans="1:26" x14ac:dyDescent="0.25">
      <c r="A55" s="3">
        <v>52</v>
      </c>
      <c r="B55" s="3">
        <v>0.92700000000000005</v>
      </c>
      <c r="C55" s="3">
        <v>0.93500000000000005</v>
      </c>
      <c r="D55" s="3">
        <v>1.0109999999999999</v>
      </c>
      <c r="E55" s="3">
        <v>1.014</v>
      </c>
      <c r="F55" s="3">
        <f t="shared" si="0"/>
        <v>0.93100000000000005</v>
      </c>
      <c r="G55" s="4">
        <f t="shared" si="1"/>
        <v>8.556149732620328E-3</v>
      </c>
      <c r="H55" s="3">
        <f t="shared" si="2"/>
        <v>1.0125</v>
      </c>
      <c r="I55" s="4">
        <f t="shared" si="3"/>
        <v>2.958579881656917E-3</v>
      </c>
      <c r="J55" s="3">
        <f t="shared" si="4"/>
        <v>8.1499999999999906E-2</v>
      </c>
      <c r="L55">
        <f t="shared" si="23"/>
        <v>52</v>
      </c>
      <c r="M55">
        <f t="shared" si="15"/>
        <v>62</v>
      </c>
      <c r="N55" s="15">
        <f t="shared" si="5"/>
        <v>7.0454545454545553E-4</v>
      </c>
      <c r="O55" s="1">
        <f t="shared" si="6"/>
        <v>14.337514337514362</v>
      </c>
      <c r="P55" s="1">
        <f t="shared" si="7"/>
        <v>0.51131349982649998</v>
      </c>
      <c r="Q55" s="14">
        <f t="shared" si="8"/>
        <v>2.5125945381474206E-5</v>
      </c>
      <c r="R55" s="17">
        <f t="shared" si="9"/>
        <v>0.9886831275720217</v>
      </c>
      <c r="T55">
        <f t="shared" si="24"/>
        <v>52</v>
      </c>
      <c r="U55">
        <f t="shared" si="16"/>
        <v>72</v>
      </c>
      <c r="V55" s="15">
        <f t="shared" si="10"/>
        <v>6.0000000000000266E-4</v>
      </c>
      <c r="W55" s="1">
        <f t="shared" si="11"/>
        <v>12.210012210012266</v>
      </c>
      <c r="X55" s="1">
        <f t="shared" si="12"/>
        <v>0.43254148854322949</v>
      </c>
      <c r="Y55" s="14">
        <f t="shared" si="13"/>
        <v>2.1255088747014294E-5</v>
      </c>
      <c r="Z55" s="17">
        <f t="shared" si="14"/>
        <v>0.97671140939597334</v>
      </c>
    </row>
    <row r="56" spans="1:26" x14ac:dyDescent="0.25">
      <c r="A56" s="3">
        <v>53</v>
      </c>
      <c r="B56" s="3">
        <v>0.92600000000000005</v>
      </c>
      <c r="C56" s="3">
        <v>0.93300000000000005</v>
      </c>
      <c r="D56" s="3">
        <v>1.01</v>
      </c>
      <c r="E56" s="3">
        <v>1.0129999999999999</v>
      </c>
      <c r="F56" s="3">
        <f t="shared" si="0"/>
        <v>0.92949999999999999</v>
      </c>
      <c r="G56" s="4">
        <f t="shared" si="1"/>
        <v>7.5026795284030071E-3</v>
      </c>
      <c r="H56" s="3">
        <f t="shared" si="2"/>
        <v>1.0114999999999998</v>
      </c>
      <c r="I56" s="4">
        <f t="shared" si="3"/>
        <v>2.9615004935833089E-3</v>
      </c>
      <c r="J56" s="3">
        <f t="shared" si="4"/>
        <v>8.1999999999999851E-2</v>
      </c>
      <c r="L56">
        <f t="shared" si="23"/>
        <v>53</v>
      </c>
      <c r="M56">
        <f t="shared" si="15"/>
        <v>63</v>
      </c>
      <c r="N56" s="15">
        <f t="shared" si="5"/>
        <v>7.3636363636364393E-4</v>
      </c>
      <c r="O56" s="1">
        <f t="shared" si="6"/>
        <v>14.985014985015143</v>
      </c>
      <c r="P56" s="1">
        <f t="shared" si="7"/>
        <v>0.64381954520231066</v>
      </c>
      <c r="Q56" s="14">
        <f t="shared" si="8"/>
        <v>3.1637292451241543E-5</v>
      </c>
      <c r="R56" s="17">
        <f t="shared" si="9"/>
        <v>0.98365817091454555</v>
      </c>
      <c r="T56">
        <f t="shared" si="24"/>
        <v>53</v>
      </c>
      <c r="U56">
        <f t="shared" si="16"/>
        <v>73</v>
      </c>
      <c r="V56" s="15">
        <f t="shared" si="10"/>
        <v>5.7597402597402776E-4</v>
      </c>
      <c r="W56" s="1">
        <f t="shared" si="11"/>
        <v>11.721083149654616</v>
      </c>
      <c r="X56" s="1">
        <f t="shared" si="12"/>
        <v>0.45214426200361679</v>
      </c>
      <c r="Y56" s="14">
        <f t="shared" si="13"/>
        <v>2.2218369034857726E-5</v>
      </c>
      <c r="Z56" s="17">
        <f t="shared" si="14"/>
        <v>0.97250436745995061</v>
      </c>
    </row>
    <row r="57" spans="1:26" x14ac:dyDescent="0.25">
      <c r="A57" s="3">
        <v>54</v>
      </c>
      <c r="B57" s="3">
        <v>0.92400000000000004</v>
      </c>
      <c r="C57" s="3">
        <v>0.93100000000000005</v>
      </c>
      <c r="D57" s="3">
        <v>1.0089999999999999</v>
      </c>
      <c r="E57" s="3">
        <v>1.012</v>
      </c>
      <c r="F57" s="3">
        <f t="shared" si="0"/>
        <v>0.92749999999999999</v>
      </c>
      <c r="G57" s="4">
        <f t="shared" si="1"/>
        <v>7.5187969924812095E-3</v>
      </c>
      <c r="H57" s="3">
        <f t="shared" si="2"/>
        <v>1.0105</v>
      </c>
      <c r="I57" s="4">
        <f t="shared" si="3"/>
        <v>2.9644268774704679E-3</v>
      </c>
      <c r="J57" s="3">
        <f t="shared" si="4"/>
        <v>8.2999999999999963E-2</v>
      </c>
      <c r="L57">
        <f t="shared" si="23"/>
        <v>54</v>
      </c>
      <c r="M57">
        <f t="shared" si="15"/>
        <v>64</v>
      </c>
      <c r="N57" s="15">
        <f t="shared" si="5"/>
        <v>7.4090909090909318E-4</v>
      </c>
      <c r="O57" s="1">
        <f t="shared" si="6"/>
        <v>15.077515077515127</v>
      </c>
      <c r="P57" s="1">
        <f t="shared" si="7"/>
        <v>0.65480077273323334</v>
      </c>
      <c r="Q57" s="14">
        <f t="shared" si="8"/>
        <v>3.2176909972111082E-5</v>
      </c>
      <c r="R57" s="17">
        <f t="shared" si="9"/>
        <v>0.98330866025166863</v>
      </c>
      <c r="T57">
        <f t="shared" si="24"/>
        <v>54</v>
      </c>
      <c r="U57">
        <f t="shared" si="16"/>
        <v>74</v>
      </c>
      <c r="V57" s="15">
        <f t="shared" si="10"/>
        <v>5.5649350649350688E-4</v>
      </c>
      <c r="W57" s="1">
        <f t="shared" si="11"/>
        <v>11.324654181797049</v>
      </c>
      <c r="X57" s="1">
        <f t="shared" si="12"/>
        <v>0.42403319221164498</v>
      </c>
      <c r="Y57" s="14">
        <f t="shared" si="13"/>
        <v>2.0836991065280232E-5</v>
      </c>
      <c r="Z57" s="17">
        <f t="shared" si="14"/>
        <v>0.9740530671429326</v>
      </c>
    </row>
    <row r="58" spans="1:26" x14ac:dyDescent="0.25">
      <c r="A58" s="3">
        <v>55</v>
      </c>
      <c r="B58" s="3">
        <v>0.92200000000000004</v>
      </c>
      <c r="C58" s="3">
        <v>0.93</v>
      </c>
      <c r="D58" s="3">
        <v>1.008</v>
      </c>
      <c r="E58" s="3">
        <v>1.0109999999999999</v>
      </c>
      <c r="F58" s="3">
        <f t="shared" si="0"/>
        <v>0.92600000000000005</v>
      </c>
      <c r="G58" s="4">
        <f t="shared" si="1"/>
        <v>8.6021505376344155E-3</v>
      </c>
      <c r="H58" s="3">
        <f t="shared" si="2"/>
        <v>1.0095000000000001</v>
      </c>
      <c r="I58" s="4">
        <f t="shared" si="3"/>
        <v>2.9673590504449968E-3</v>
      </c>
      <c r="J58" s="3">
        <f t="shared" si="4"/>
        <v>8.3500000000000019E-2</v>
      </c>
      <c r="L58">
        <f t="shared" si="23"/>
        <v>55</v>
      </c>
      <c r="M58">
        <f t="shared" si="15"/>
        <v>65</v>
      </c>
      <c r="N58" s="15">
        <f t="shared" si="5"/>
        <v>6.9999999999999967E-4</v>
      </c>
      <c r="O58" s="1">
        <f t="shared" si="6"/>
        <v>14.245014245014241</v>
      </c>
      <c r="P58" s="1">
        <f t="shared" si="7"/>
        <v>0.86333419666751576</v>
      </c>
      <c r="Q58" s="14">
        <f t="shared" si="8"/>
        <v>4.2424242424241718E-5</v>
      </c>
      <c r="R58" s="17">
        <f t="shared" si="9"/>
        <v>0.96800000000000097</v>
      </c>
      <c r="T58">
        <f t="shared" si="24"/>
        <v>55</v>
      </c>
      <c r="U58">
        <f t="shared" si="16"/>
        <v>75</v>
      </c>
      <c r="V58" s="15">
        <f t="shared" si="10"/>
        <v>5.4805194805195002E-4</v>
      </c>
      <c r="W58" s="1">
        <f t="shared" si="11"/>
        <v>11.152868295725479</v>
      </c>
      <c r="X58" s="1">
        <f t="shared" si="12"/>
        <v>0.4049612178006271</v>
      </c>
      <c r="Y58" s="14">
        <f t="shared" si="13"/>
        <v>1.9899794242722816E-5</v>
      </c>
      <c r="Z58" s="17">
        <f t="shared" si="14"/>
        <v>0.97556219014489565</v>
      </c>
    </row>
    <row r="59" spans="1:26" x14ac:dyDescent="0.25">
      <c r="A59" s="3">
        <v>56</v>
      </c>
      <c r="B59" s="3">
        <v>0.92</v>
      </c>
      <c r="C59" s="3">
        <v>0.92800000000000005</v>
      </c>
      <c r="D59" s="3">
        <v>1.0069999999999999</v>
      </c>
      <c r="E59" s="3">
        <v>1.01</v>
      </c>
      <c r="F59" s="3">
        <f t="shared" si="0"/>
        <v>0.92400000000000004</v>
      </c>
      <c r="G59" s="4">
        <f t="shared" si="1"/>
        <v>8.6206896551724206E-3</v>
      </c>
      <c r="H59" s="3">
        <f t="shared" si="2"/>
        <v>1.0085</v>
      </c>
      <c r="I59" s="4">
        <f t="shared" si="3"/>
        <v>2.9702970297030827E-3</v>
      </c>
      <c r="J59" s="3">
        <f t="shared" si="4"/>
        <v>8.4499999999999909E-2</v>
      </c>
      <c r="L59">
        <f t="shared" si="23"/>
        <v>56</v>
      </c>
      <c r="M59">
        <f t="shared" si="15"/>
        <v>66</v>
      </c>
      <c r="N59" s="15">
        <f t="shared" si="5"/>
        <v>6.4545454545454899E-4</v>
      </c>
      <c r="O59" s="1">
        <f t="shared" si="6"/>
        <v>13.13501313501321</v>
      </c>
      <c r="P59" s="1">
        <f t="shared" si="7"/>
        <v>0.96326508996025784</v>
      </c>
      <c r="Q59" s="14">
        <f t="shared" si="8"/>
        <v>4.7334846520647055E-5</v>
      </c>
      <c r="R59" s="17">
        <f t="shared" si="9"/>
        <v>0.95383159886471092</v>
      </c>
      <c r="T59">
        <f t="shared" si="24"/>
        <v>56</v>
      </c>
      <c r="U59">
        <f t="shared" si="16"/>
        <v>76</v>
      </c>
      <c r="V59" s="15">
        <f t="shared" si="10"/>
        <v>5.3701298701298893E-4</v>
      </c>
      <c r="W59" s="1">
        <f t="shared" si="11"/>
        <v>10.928225213939541</v>
      </c>
      <c r="X59" s="1">
        <f t="shared" si="12"/>
        <v>0.37233202040703944</v>
      </c>
      <c r="Y59" s="14">
        <f t="shared" si="13"/>
        <v>1.8296395482801915E-5</v>
      </c>
      <c r="Z59" s="17">
        <f t="shared" si="14"/>
        <v>0.97842053561209963</v>
      </c>
    </row>
    <row r="60" spans="1:26" x14ac:dyDescent="0.25">
      <c r="A60" s="3">
        <v>57</v>
      </c>
      <c r="B60" s="3">
        <v>0.91800000000000004</v>
      </c>
      <c r="C60" s="3">
        <v>0.92600000000000005</v>
      </c>
      <c r="D60" s="3">
        <v>1.006</v>
      </c>
      <c r="E60" s="3">
        <v>1.0089999999999999</v>
      </c>
      <c r="F60" s="3">
        <f t="shared" si="0"/>
        <v>0.92200000000000004</v>
      </c>
      <c r="G60" s="4">
        <f t="shared" si="1"/>
        <v>8.6393088552915841E-3</v>
      </c>
      <c r="H60" s="3">
        <f t="shared" si="2"/>
        <v>1.0074999999999998</v>
      </c>
      <c r="I60" s="4">
        <f t="shared" si="3"/>
        <v>2.9732408325073259E-3</v>
      </c>
      <c r="J60" s="3">
        <f t="shared" si="4"/>
        <v>8.5499999999999798E-2</v>
      </c>
      <c r="L60">
        <f t="shared" si="23"/>
        <v>57</v>
      </c>
      <c r="M60">
        <f t="shared" si="15"/>
        <v>67</v>
      </c>
      <c r="N60" s="15">
        <f t="shared" si="5"/>
        <v>6.0454545454545949E-4</v>
      </c>
      <c r="O60" s="1">
        <f t="shared" si="6"/>
        <v>12.302512302512405</v>
      </c>
      <c r="P60" s="1">
        <f t="shared" si="7"/>
        <v>1.0277274153315221</v>
      </c>
      <c r="Q60" s="14">
        <f t="shared" si="8"/>
        <v>5.0502525189390985E-5</v>
      </c>
      <c r="R60" s="17">
        <f t="shared" si="9"/>
        <v>0.94090425531914934</v>
      </c>
      <c r="T60">
        <f t="shared" si="24"/>
        <v>57</v>
      </c>
      <c r="U60">
        <f t="shared" si="16"/>
        <v>77</v>
      </c>
      <c r="V60" s="15">
        <f t="shared" si="10"/>
        <v>5.5649350649350938E-4</v>
      </c>
      <c r="W60" s="1">
        <f t="shared" si="11"/>
        <v>11.324654181797099</v>
      </c>
      <c r="X60" s="1">
        <f t="shared" si="12"/>
        <v>0.49036804698615566</v>
      </c>
      <c r="Y60" s="14">
        <f t="shared" si="13"/>
        <v>2.4096685828899684E-5</v>
      </c>
      <c r="Z60" s="17">
        <f t="shared" si="14"/>
        <v>0.96560100620551714</v>
      </c>
    </row>
    <row r="61" spans="1:26" x14ac:dyDescent="0.25">
      <c r="A61" s="3">
        <v>58</v>
      </c>
      <c r="B61" s="3">
        <v>0.91700000000000004</v>
      </c>
      <c r="C61" s="3">
        <v>0.92400000000000004</v>
      </c>
      <c r="D61" s="3">
        <v>1.0049999999999999</v>
      </c>
      <c r="E61" s="3">
        <v>1.008</v>
      </c>
      <c r="F61" s="3">
        <f t="shared" si="0"/>
        <v>0.9205000000000001</v>
      </c>
      <c r="G61" s="4">
        <f t="shared" si="1"/>
        <v>7.575757575757582E-3</v>
      </c>
      <c r="H61" s="3">
        <f t="shared" si="2"/>
        <v>1.0065</v>
      </c>
      <c r="I61" s="4">
        <f t="shared" si="3"/>
        <v>2.9761904761905888E-3</v>
      </c>
      <c r="J61" s="3">
        <f t="shared" si="4"/>
        <v>8.5999999999999854E-2</v>
      </c>
      <c r="L61">
        <f t="shared" si="23"/>
        <v>58</v>
      </c>
      <c r="M61">
        <f t="shared" si="15"/>
        <v>68</v>
      </c>
      <c r="N61" s="15">
        <f t="shared" si="5"/>
        <v>5.8181818181817933E-4</v>
      </c>
      <c r="O61" s="1">
        <f t="shared" si="6"/>
        <v>11.840011840011792</v>
      </c>
      <c r="P61" s="1">
        <f t="shared" si="7"/>
        <v>1.0751961479361936</v>
      </c>
      <c r="Q61" s="14">
        <f t="shared" si="8"/>
        <v>5.2835138709584541E-5</v>
      </c>
      <c r="R61" s="17">
        <f t="shared" si="9"/>
        <v>0.93090909090908891</v>
      </c>
      <c r="T61">
        <f t="shared" si="24"/>
        <v>58</v>
      </c>
      <c r="U61">
        <f t="shared" si="16"/>
        <v>78</v>
      </c>
      <c r="V61" s="15">
        <f t="shared" si="10"/>
        <v>5.7857142857142981E-4</v>
      </c>
      <c r="W61" s="1">
        <f t="shared" si="11"/>
        <v>11.773940345368944</v>
      </c>
      <c r="X61" s="1">
        <f t="shared" si="12"/>
        <v>0.55942357532768805</v>
      </c>
      <c r="Y61" s="14">
        <f t="shared" si="13"/>
        <v>2.7490074491602583E-5</v>
      </c>
      <c r="Z61" s="17">
        <f t="shared" si="14"/>
        <v>0.958870682019484</v>
      </c>
    </row>
    <row r="62" spans="1:26" x14ac:dyDescent="0.25">
      <c r="A62" s="3">
        <v>59</v>
      </c>
      <c r="B62" s="3">
        <v>0.91600000000000004</v>
      </c>
      <c r="C62" s="3">
        <v>0.92300000000000004</v>
      </c>
      <c r="D62" s="3">
        <v>1.004</v>
      </c>
      <c r="E62" s="3">
        <v>1.0069999999999999</v>
      </c>
      <c r="F62" s="3">
        <f t="shared" si="0"/>
        <v>0.91949999999999998</v>
      </c>
      <c r="G62" s="4">
        <f t="shared" si="1"/>
        <v>7.58396533044421E-3</v>
      </c>
      <c r="H62" s="3">
        <f t="shared" si="2"/>
        <v>1.0055000000000001</v>
      </c>
      <c r="I62" s="4">
        <f t="shared" si="3"/>
        <v>2.9791459781528221E-3</v>
      </c>
      <c r="J62" s="3">
        <f t="shared" si="4"/>
        <v>8.6000000000000076E-2</v>
      </c>
      <c r="L62">
        <f t="shared" si="23"/>
        <v>59</v>
      </c>
      <c r="M62">
        <f t="shared" si="15"/>
        <v>69</v>
      </c>
      <c r="N62" s="15">
        <f t="shared" si="5"/>
        <v>5.7727272727272423E-4</v>
      </c>
      <c r="O62" s="1">
        <f t="shared" si="6"/>
        <v>11.747511747511689</v>
      </c>
      <c r="P62" s="1">
        <f t="shared" si="7"/>
        <v>1.0729833525305204</v>
      </c>
      <c r="Q62" s="14">
        <f t="shared" si="8"/>
        <v>5.2726401943349768E-5</v>
      </c>
      <c r="R62" s="17">
        <f t="shared" si="9"/>
        <v>0.9301614763552466</v>
      </c>
      <c r="T62">
        <f t="shared" si="24"/>
        <v>59</v>
      </c>
      <c r="U62">
        <f t="shared" si="16"/>
        <v>79</v>
      </c>
      <c r="V62" s="15">
        <f t="shared" si="10"/>
        <v>6.032467532467537E-4</v>
      </c>
      <c r="W62" s="1">
        <f t="shared" si="11"/>
        <v>12.276083704655143</v>
      </c>
      <c r="X62" s="1">
        <f t="shared" si="12"/>
        <v>0.62804696866312371</v>
      </c>
      <c r="Y62" s="14">
        <f t="shared" si="13"/>
        <v>3.0862228040105893E-5</v>
      </c>
      <c r="Z62" s="17">
        <f t="shared" si="14"/>
        <v>0.95262594375027476</v>
      </c>
    </row>
    <row r="63" spans="1:26" x14ac:dyDescent="0.25">
      <c r="A63" s="3">
        <v>60</v>
      </c>
      <c r="B63" s="3">
        <v>0.91400000000000003</v>
      </c>
      <c r="C63" s="3">
        <v>0.92100000000000004</v>
      </c>
      <c r="D63" s="3">
        <v>1.0029999999999999</v>
      </c>
      <c r="E63" s="3">
        <v>1.006</v>
      </c>
      <c r="F63" s="3">
        <f t="shared" si="0"/>
        <v>0.91749999999999998</v>
      </c>
      <c r="G63" s="4">
        <f t="shared" si="1"/>
        <v>7.6004343105320372E-3</v>
      </c>
      <c r="H63" s="3">
        <f t="shared" si="2"/>
        <v>1.0044999999999999</v>
      </c>
      <c r="I63" s="4">
        <f t="shared" si="3"/>
        <v>2.9821073558649242E-3</v>
      </c>
      <c r="J63" s="3">
        <f t="shared" si="4"/>
        <v>8.6999999999999966E-2</v>
      </c>
      <c r="L63">
        <f t="shared" si="23"/>
        <v>60</v>
      </c>
      <c r="M63">
        <f t="shared" si="15"/>
        <v>70</v>
      </c>
      <c r="N63" s="15">
        <f t="shared" si="5"/>
        <v>5.1363636363636563E-4</v>
      </c>
      <c r="O63" s="1">
        <f t="shared" si="6"/>
        <v>10.452510452510497</v>
      </c>
      <c r="P63" s="1">
        <f t="shared" si="7"/>
        <v>0.94079662944421982</v>
      </c>
      <c r="Q63" s="14">
        <f t="shared" si="8"/>
        <v>4.6230746370888965E-5</v>
      </c>
      <c r="R63" s="17">
        <f t="shared" si="9"/>
        <v>0.9320437956204296</v>
      </c>
      <c r="T63">
        <f t="shared" si="24"/>
        <v>60</v>
      </c>
      <c r="U63">
        <f t="shared" si="16"/>
        <v>80</v>
      </c>
      <c r="V63" s="15">
        <f t="shared" si="10"/>
        <v>6.032467532467563E-4</v>
      </c>
      <c r="W63" s="1">
        <f t="shared" si="11"/>
        <v>12.2760837046552</v>
      </c>
      <c r="X63" s="1">
        <f t="shared" si="12"/>
        <v>0.62804696866312848</v>
      </c>
      <c r="Y63" s="14">
        <f t="shared" si="13"/>
        <v>3.086222804010613E-5</v>
      </c>
      <c r="Z63" s="17">
        <f t="shared" si="14"/>
        <v>0.95262594375027432</v>
      </c>
    </row>
    <row r="64" spans="1:26" x14ac:dyDescent="0.25">
      <c r="A64" s="3">
        <v>61</v>
      </c>
      <c r="B64" s="3">
        <v>0.91200000000000003</v>
      </c>
      <c r="C64" s="3">
        <v>0.91900000000000004</v>
      </c>
      <c r="D64" s="3">
        <v>1.002</v>
      </c>
      <c r="E64" s="3">
        <v>1.0049999999999999</v>
      </c>
      <c r="F64" s="3">
        <f t="shared" si="0"/>
        <v>0.91549999999999998</v>
      </c>
      <c r="G64" s="4">
        <f t="shared" si="1"/>
        <v>7.6169749727965242E-3</v>
      </c>
      <c r="H64" s="3">
        <f t="shared" si="2"/>
        <v>1.0034999999999998</v>
      </c>
      <c r="I64" s="4">
        <f t="shared" si="3"/>
        <v>2.9850746268655641E-3</v>
      </c>
      <c r="J64" s="3">
        <f t="shared" si="4"/>
        <v>8.7999999999999856E-2</v>
      </c>
      <c r="L64">
        <f t="shared" si="23"/>
        <v>61</v>
      </c>
      <c r="M64">
        <f t="shared" si="15"/>
        <v>71</v>
      </c>
      <c r="N64" s="15">
        <f t="shared" si="5"/>
        <v>4.454545454545528E-4</v>
      </c>
      <c r="O64" s="1">
        <f t="shared" si="6"/>
        <v>9.0650090650092157</v>
      </c>
      <c r="P64" s="1">
        <f t="shared" si="7"/>
        <v>0.86991625532905692</v>
      </c>
      <c r="Q64" s="14">
        <f t="shared" si="8"/>
        <v>4.2747684786869844E-5</v>
      </c>
      <c r="R64" s="17">
        <f t="shared" si="9"/>
        <v>0.92346153846152912</v>
      </c>
      <c r="T64">
        <f t="shared" si="24"/>
        <v>61</v>
      </c>
      <c r="U64">
        <f t="shared" si="16"/>
        <v>81</v>
      </c>
      <c r="V64" s="15">
        <f t="shared" si="10"/>
        <v>6.0000000000000287E-4</v>
      </c>
      <c r="W64" s="1">
        <f t="shared" si="11"/>
        <v>12.210012210012271</v>
      </c>
      <c r="X64" s="1">
        <f t="shared" si="12"/>
        <v>0.62876602803535819</v>
      </c>
      <c r="Y64" s="14">
        <f t="shared" si="13"/>
        <v>3.0897562617657499E-5</v>
      </c>
      <c r="Z64" s="17">
        <f t="shared" si="14"/>
        <v>0.9520320549513428</v>
      </c>
    </row>
    <row r="65" spans="1:26" x14ac:dyDescent="0.25">
      <c r="A65" s="3">
        <v>62</v>
      </c>
      <c r="B65" s="3">
        <v>0.91</v>
      </c>
      <c r="C65" s="3">
        <v>0.91800000000000004</v>
      </c>
      <c r="D65" s="3">
        <v>1.0009999999999999</v>
      </c>
      <c r="E65" s="3">
        <v>1.004</v>
      </c>
      <c r="F65" s="3">
        <f t="shared" si="0"/>
        <v>0.91400000000000003</v>
      </c>
      <c r="G65" s="4">
        <f t="shared" si="1"/>
        <v>8.7145969498910753E-3</v>
      </c>
      <c r="H65" s="3">
        <f t="shared" si="2"/>
        <v>1.0024999999999999</v>
      </c>
      <c r="I65" s="4">
        <f t="shared" si="3"/>
        <v>2.9880478087650534E-3</v>
      </c>
      <c r="J65" s="3">
        <f t="shared" si="4"/>
        <v>8.8499999999999912E-2</v>
      </c>
      <c r="L65">
        <f t="shared" si="23"/>
        <v>62</v>
      </c>
      <c r="M65">
        <f t="shared" si="15"/>
        <v>72</v>
      </c>
      <c r="N65" s="15">
        <f t="shared" si="5"/>
        <v>4.2727272727272866E-4</v>
      </c>
      <c r="O65" s="1">
        <f t="shared" si="6"/>
        <v>8.6950086950087258</v>
      </c>
      <c r="P65" s="1">
        <f t="shared" si="7"/>
        <v>0.80639711095219124</v>
      </c>
      <c r="Q65" s="14">
        <f t="shared" si="8"/>
        <v>3.9626354032190672E-5</v>
      </c>
      <c r="R65" s="17">
        <f t="shared" si="9"/>
        <v>0.92815126050419272</v>
      </c>
      <c r="T65">
        <f t="shared" si="24"/>
        <v>62</v>
      </c>
      <c r="U65">
        <f t="shared" si="16"/>
        <v>82</v>
      </c>
      <c r="V65" s="15">
        <f t="shared" si="10"/>
        <v>6.0129870129870325E-4</v>
      </c>
      <c r="W65" s="1">
        <f t="shared" si="11"/>
        <v>12.236440807869423</v>
      </c>
      <c r="X65" s="1">
        <f t="shared" si="12"/>
        <v>0.6274491573826807</v>
      </c>
      <c r="Y65" s="14">
        <f t="shared" si="13"/>
        <v>3.0832851593784923E-5</v>
      </c>
      <c r="Z65" s="17">
        <f t="shared" si="14"/>
        <v>0.9524195280161698</v>
      </c>
    </row>
    <row r="66" spans="1:26" x14ac:dyDescent="0.25">
      <c r="A66" s="3">
        <v>63</v>
      </c>
      <c r="B66" s="3">
        <v>0.90700000000000003</v>
      </c>
      <c r="C66" s="3">
        <v>0.91600000000000004</v>
      </c>
      <c r="D66" s="3">
        <v>1</v>
      </c>
      <c r="E66" s="3">
        <v>1.0029999999999999</v>
      </c>
      <c r="F66" s="3">
        <f t="shared" si="0"/>
        <v>0.91149999999999998</v>
      </c>
      <c r="G66" s="4">
        <f t="shared" si="1"/>
        <v>9.8253275109170396E-3</v>
      </c>
      <c r="H66" s="3">
        <f t="shared" si="2"/>
        <v>1.0015000000000001</v>
      </c>
      <c r="I66" s="4">
        <f t="shared" si="3"/>
        <v>2.9910269192421654E-3</v>
      </c>
      <c r="J66" s="3">
        <f t="shared" si="4"/>
        <v>9.000000000000008E-2</v>
      </c>
      <c r="L66">
        <f t="shared" si="23"/>
        <v>63</v>
      </c>
      <c r="M66">
        <f t="shared" si="15"/>
        <v>73</v>
      </c>
      <c r="N66" s="15">
        <f t="shared" si="5"/>
        <v>3.8636363636363418E-4</v>
      </c>
      <c r="O66" s="1">
        <f t="shared" si="6"/>
        <v>7.8625078625078197</v>
      </c>
      <c r="P66" s="1">
        <f t="shared" si="7"/>
        <v>0.68599904605544682</v>
      </c>
      <c r="Q66" s="14">
        <f t="shared" si="8"/>
        <v>3.370999312316465E-5</v>
      </c>
      <c r="R66" s="17">
        <f t="shared" si="9"/>
        <v>0.93588082901553449</v>
      </c>
      <c r="T66">
        <f t="shared" si="24"/>
        <v>63</v>
      </c>
      <c r="U66">
        <f t="shared" si="16"/>
        <v>83</v>
      </c>
      <c r="V66" s="15">
        <f t="shared" si="10"/>
        <v>6.1363636363636438E-4</v>
      </c>
      <c r="W66" s="1">
        <f t="shared" si="11"/>
        <v>12.487512487512506</v>
      </c>
      <c r="X66" s="1">
        <f t="shared" si="12"/>
        <v>0.63239265987499371</v>
      </c>
      <c r="Y66" s="14">
        <f t="shared" si="13"/>
        <v>3.1075775306257179E-5</v>
      </c>
      <c r="Z66" s="17">
        <f t="shared" si="14"/>
        <v>0.95353642129540483</v>
      </c>
    </row>
    <row r="67" spans="1:26" x14ac:dyDescent="0.25">
      <c r="A67" s="3">
        <v>64</v>
      </c>
      <c r="B67" s="3">
        <v>0.90600000000000003</v>
      </c>
      <c r="C67" s="3">
        <v>0.91400000000000003</v>
      </c>
      <c r="D67" s="3">
        <v>0.999</v>
      </c>
      <c r="E67" s="3">
        <v>1.002</v>
      </c>
      <c r="F67" s="3">
        <f t="shared" si="0"/>
        <v>0.91</v>
      </c>
      <c r="G67" s="4">
        <f t="shared" si="1"/>
        <v>8.7527352297593064E-3</v>
      </c>
      <c r="H67" s="3">
        <f t="shared" si="2"/>
        <v>1.0004999999999999</v>
      </c>
      <c r="I67" s="4">
        <f t="shared" si="3"/>
        <v>2.994011976047907E-3</v>
      </c>
      <c r="J67" s="3">
        <f t="shared" si="4"/>
        <v>9.0499999999999914E-2</v>
      </c>
      <c r="L67">
        <f t="shared" si="23"/>
        <v>64</v>
      </c>
      <c r="M67">
        <f t="shared" si="15"/>
        <v>74</v>
      </c>
      <c r="N67" s="15">
        <f t="shared" si="5"/>
        <v>4.2727272727273062E-4</v>
      </c>
      <c r="O67" s="1">
        <f t="shared" si="6"/>
        <v>8.6950086950087648</v>
      </c>
      <c r="P67" s="1">
        <f t="shared" si="7"/>
        <v>0.69220730876049652</v>
      </c>
      <c r="Q67" s="14">
        <f t="shared" si="8"/>
        <v>3.4015067152490788E-5</v>
      </c>
      <c r="R67" s="17">
        <f t="shared" si="9"/>
        <v>0.94603854389721576</v>
      </c>
      <c r="T67">
        <f t="shared" si="24"/>
        <v>64</v>
      </c>
      <c r="U67">
        <f t="shared" si="16"/>
        <v>84</v>
      </c>
      <c r="V67" s="15">
        <f t="shared" si="10"/>
        <v>6.3701298701298995E-4</v>
      </c>
      <c r="W67" s="1">
        <f t="shared" si="11"/>
        <v>12.963227248941596</v>
      </c>
      <c r="X67" s="1">
        <f t="shared" si="12"/>
        <v>0.58736582775516533</v>
      </c>
      <c r="Y67" s="14">
        <f t="shared" si="13"/>
        <v>2.8863156775888825E-5</v>
      </c>
      <c r="Z67" s="17">
        <f t="shared" si="14"/>
        <v>0.96245724572457181</v>
      </c>
    </row>
    <row r="68" spans="1:26" x14ac:dyDescent="0.25">
      <c r="A68" s="3">
        <v>65</v>
      </c>
      <c r="B68" s="3">
        <v>0.90500000000000003</v>
      </c>
      <c r="C68" s="3">
        <v>0.91300000000000003</v>
      </c>
      <c r="D68" s="3">
        <v>0.997</v>
      </c>
      <c r="E68" s="3">
        <v>1.0009999999999999</v>
      </c>
      <c r="F68" s="3">
        <f t="shared" ref="F68:F93" si="25">AVERAGE(B68:C68)</f>
        <v>0.90900000000000003</v>
      </c>
      <c r="G68" s="4">
        <f t="shared" ref="G68:G93" si="26">ABS((C68-B68)/C68)</f>
        <v>8.7623220153340703E-3</v>
      </c>
      <c r="H68" s="3">
        <f t="shared" ref="H68:H93" si="27">AVERAGE(D68:E68)</f>
        <v>0.99899999999999989</v>
      </c>
      <c r="I68" s="4">
        <f t="shared" ref="I68:I93" si="28">ABS((E68-D68)/E68)</f>
        <v>3.9960039960038893E-3</v>
      </c>
      <c r="J68" s="3">
        <f t="shared" ref="J68:J93" si="29">H68-F68</f>
        <v>8.9999999999999858E-2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5.0000000000000662E-4</v>
      </c>
      <c r="O68" s="1">
        <f t="shared" ref="O68:O83" si="31">((((N68/13650)/0.3)*0.0001)/0.0012)*1000000000</f>
        <v>10.175010175010311</v>
      </c>
      <c r="P68" s="1">
        <f t="shared" ref="P68:P83" si="32">((((Q68/13650)/0.3)*0.0001)/0.0012)*1000000000</f>
        <v>0.64676610313773319</v>
      </c>
      <c r="Q68" s="14">
        <f t="shared" ref="Q68:Q83" si="33">(STEYX(J68:J78,A68:A78))/(STDEV(A68:A78)*SQRT(COUNT(A68:A78)-1))</f>
        <v>3.1782086308188198E-5</v>
      </c>
      <c r="R68" s="17">
        <f t="shared" ref="R68:R83" si="34">RSQ(J68:J78,A68:A78)</f>
        <v>0.96491228070175139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6.649350649350677E-4</v>
      </c>
      <c r="W68" s="1">
        <f t="shared" ref="W68:W74" si="36">((((V68/13650)/0.3)*0.0001)/0.0012)*1000000000</f>
        <v>13.531442102870734</v>
      </c>
      <c r="X68" s="1">
        <f t="shared" ref="X68:X74" si="37">((((Y68/13650)/0.3)*0.0001)/0.0012)*1000000000</f>
        <v>0.52645807897375407</v>
      </c>
      <c r="Y68" s="14">
        <f t="shared" ref="Y68:Y73" si="38">(STEYX(J68:J88,A68:A88))/(STDEV(A68:A88)*SQRT(COUNT(A68:A88)-1))</f>
        <v>2.5870150000770273E-5</v>
      </c>
      <c r="Z68" s="17">
        <f t="shared" ref="Z68:Z73" si="39">RSQ(J68:J88,A68:A88)</f>
        <v>0.97204375502132068</v>
      </c>
    </row>
    <row r="69" spans="1:26" x14ac:dyDescent="0.25">
      <c r="A69" s="3">
        <v>66</v>
      </c>
      <c r="B69" s="3">
        <v>0.90500000000000003</v>
      </c>
      <c r="C69" s="3">
        <v>0.91100000000000003</v>
      </c>
      <c r="D69" s="3">
        <v>0.997</v>
      </c>
      <c r="E69" s="3">
        <v>1</v>
      </c>
      <c r="F69" s="3">
        <f t="shared" si="25"/>
        <v>0.90800000000000003</v>
      </c>
      <c r="G69" s="4">
        <f t="shared" si="26"/>
        <v>6.5861690450054943E-3</v>
      </c>
      <c r="H69" s="3">
        <f t="shared" si="27"/>
        <v>0.99849999999999994</v>
      </c>
      <c r="I69" s="4">
        <f t="shared" si="28"/>
        <v>3.0000000000000027E-3</v>
      </c>
      <c r="J69" s="3">
        <f t="shared" si="29"/>
        <v>9.0499999999999914E-2</v>
      </c>
      <c r="L69">
        <f t="shared" si="23"/>
        <v>66</v>
      </c>
      <c r="M69">
        <f t="shared" si="23"/>
        <v>76</v>
      </c>
      <c r="N69" s="15">
        <f t="shared" si="30"/>
        <v>5.2272727272727063E-4</v>
      </c>
      <c r="O69" s="1">
        <f t="shared" si="31"/>
        <v>10.6375106375106</v>
      </c>
      <c r="P69" s="1">
        <f t="shared" si="32"/>
        <v>0.69972038565819505</v>
      </c>
      <c r="Q69" s="14">
        <f t="shared" si="33"/>
        <v>3.4384259751243695E-5</v>
      </c>
      <c r="R69" s="17">
        <f t="shared" si="34"/>
        <v>0.9625181950509446</v>
      </c>
      <c r="T69">
        <f t="shared" si="24"/>
        <v>66</v>
      </c>
      <c r="U69">
        <f t="shared" si="24"/>
        <v>86</v>
      </c>
      <c r="V69" s="15">
        <f t="shared" si="35"/>
        <v>6.6298701298701367E-4</v>
      </c>
      <c r="W69" s="1">
        <f t="shared" si="36"/>
        <v>13.49179920608494</v>
      </c>
      <c r="X69" s="1">
        <f t="shared" si="37"/>
        <v>0.5319718189255781</v>
      </c>
      <c r="Y69" s="14">
        <f t="shared" si="38"/>
        <v>2.61410951820029E-5</v>
      </c>
      <c r="Z69" s="17">
        <f t="shared" si="39"/>
        <v>0.97130881759169863</v>
      </c>
    </row>
    <row r="70" spans="1:26" x14ac:dyDescent="0.25">
      <c r="A70" s="3">
        <v>67</v>
      </c>
      <c r="B70" s="3">
        <v>0.90400000000000003</v>
      </c>
      <c r="C70" s="3">
        <v>0.90900000000000003</v>
      </c>
      <c r="D70" s="3">
        <v>0.996</v>
      </c>
      <c r="E70" s="3">
        <v>0.999</v>
      </c>
      <c r="F70" s="3">
        <f t="shared" si="25"/>
        <v>0.90650000000000008</v>
      </c>
      <c r="G70" s="4">
        <f t="shared" si="26"/>
        <v>5.5005500550055052E-3</v>
      </c>
      <c r="H70" s="3">
        <f t="shared" si="27"/>
        <v>0.99750000000000005</v>
      </c>
      <c r="I70" s="4">
        <f t="shared" si="28"/>
        <v>3.0030030030030056E-3</v>
      </c>
      <c r="J70" s="3">
        <f t="shared" si="29"/>
        <v>9.099999999999997E-2</v>
      </c>
      <c r="L70">
        <f t="shared" ref="L70:M83" si="40">L69+1</f>
        <v>67</v>
      </c>
      <c r="M70">
        <f t="shared" si="40"/>
        <v>77</v>
      </c>
      <c r="N70" s="15">
        <f t="shared" si="30"/>
        <v>6.3181818181818174E-4</v>
      </c>
      <c r="O70" s="1">
        <f t="shared" si="31"/>
        <v>12.857512857512857</v>
      </c>
      <c r="P70" s="1">
        <f t="shared" si="32"/>
        <v>1.4126257925970045</v>
      </c>
      <c r="Q70" s="14">
        <f t="shared" si="33"/>
        <v>6.9416431448216781E-5</v>
      </c>
      <c r="R70" s="17">
        <f t="shared" si="34"/>
        <v>0.90200746965452128</v>
      </c>
      <c r="T70">
        <f t="shared" ref="T70:U73" si="41">T69+1</f>
        <v>67</v>
      </c>
      <c r="U70">
        <f t="shared" si="41"/>
        <v>87</v>
      </c>
      <c r="V70" s="15">
        <f t="shared" si="35"/>
        <v>6.5194805194805324E-4</v>
      </c>
      <c r="W70" s="1">
        <f t="shared" si="36"/>
        <v>13.267156124299008</v>
      </c>
      <c r="X70" s="1">
        <f t="shared" si="37"/>
        <v>0.56955841749055203</v>
      </c>
      <c r="Y70" s="14">
        <f t="shared" si="38"/>
        <v>2.7988100635485724E-5</v>
      </c>
      <c r="Z70" s="17">
        <f t="shared" si="39"/>
        <v>0.96616804155990077</v>
      </c>
    </row>
    <row r="71" spans="1:26" x14ac:dyDescent="0.25">
      <c r="A71" s="3">
        <v>68</v>
      </c>
      <c r="B71" s="3">
        <v>0.90200000000000002</v>
      </c>
      <c r="C71" s="3">
        <v>0.90800000000000003</v>
      </c>
      <c r="D71" s="3">
        <v>0.995</v>
      </c>
      <c r="E71" s="3">
        <v>0.998</v>
      </c>
      <c r="F71" s="3">
        <f t="shared" si="25"/>
        <v>0.90500000000000003</v>
      </c>
      <c r="G71" s="4">
        <f t="shared" si="26"/>
        <v>6.6079295154185076E-3</v>
      </c>
      <c r="H71" s="3">
        <f t="shared" si="27"/>
        <v>0.99649999999999994</v>
      </c>
      <c r="I71" s="4">
        <f t="shared" si="28"/>
        <v>3.0060120240480988E-3</v>
      </c>
      <c r="J71" s="3">
        <f t="shared" si="29"/>
        <v>9.1499999999999915E-2</v>
      </c>
      <c r="L71">
        <f t="shared" si="40"/>
        <v>68</v>
      </c>
      <c r="M71">
        <f t="shared" si="40"/>
        <v>78</v>
      </c>
      <c r="N71" s="15">
        <f t="shared" si="30"/>
        <v>7.1818181818181963E-4</v>
      </c>
      <c r="O71" s="1">
        <f t="shared" si="31"/>
        <v>14.615014615014648</v>
      </c>
      <c r="P71" s="1">
        <f t="shared" si="32"/>
        <v>1.55272854454368</v>
      </c>
      <c r="Q71" s="14">
        <f t="shared" si="33"/>
        <v>7.6301080678876435E-5</v>
      </c>
      <c r="R71" s="17">
        <f t="shared" si="34"/>
        <v>0.90778181818181292</v>
      </c>
      <c r="T71">
        <f t="shared" si="41"/>
        <v>68</v>
      </c>
      <c r="U71">
        <f t="shared" si="41"/>
        <v>88</v>
      </c>
      <c r="V71" s="15">
        <f t="shared" si="35"/>
        <v>6.5194805194805346E-4</v>
      </c>
      <c r="W71" s="1">
        <f t="shared" si="36"/>
        <v>13.267156124299017</v>
      </c>
      <c r="X71" s="1">
        <f t="shared" si="37"/>
        <v>0.56955841749054814</v>
      </c>
      <c r="Y71" s="14">
        <f t="shared" si="38"/>
        <v>2.7988100635485531E-5</v>
      </c>
      <c r="Z71" s="17">
        <f t="shared" si="39"/>
        <v>0.96616804155990099</v>
      </c>
    </row>
    <row r="72" spans="1:26" x14ac:dyDescent="0.25">
      <c r="A72" s="3">
        <v>69</v>
      </c>
      <c r="B72" s="3">
        <v>0.9</v>
      </c>
      <c r="C72" s="3">
        <v>0.90600000000000003</v>
      </c>
      <c r="D72" s="3">
        <v>0.99399999999999999</v>
      </c>
      <c r="E72" s="3">
        <v>0.997</v>
      </c>
      <c r="F72" s="3">
        <f t="shared" si="25"/>
        <v>0.90300000000000002</v>
      </c>
      <c r="G72" s="4">
        <f t="shared" si="26"/>
        <v>6.6225165562913968E-3</v>
      </c>
      <c r="H72" s="3">
        <f t="shared" si="27"/>
        <v>0.99550000000000005</v>
      </c>
      <c r="I72" s="4">
        <f t="shared" si="28"/>
        <v>3.009027081243734E-3</v>
      </c>
      <c r="J72" s="3">
        <f t="shared" si="29"/>
        <v>9.2500000000000027E-2</v>
      </c>
      <c r="L72">
        <f t="shared" si="40"/>
        <v>69</v>
      </c>
      <c r="M72">
        <f t="shared" si="40"/>
        <v>79</v>
      </c>
      <c r="N72" s="15">
        <f t="shared" si="30"/>
        <v>8.045454545454547E-4</v>
      </c>
      <c r="O72" s="1">
        <f t="shared" si="31"/>
        <v>16.37251637251638</v>
      </c>
      <c r="P72" s="1">
        <f t="shared" si="32"/>
        <v>1.5815442092762424</v>
      </c>
      <c r="Q72" s="14">
        <f t="shared" si="33"/>
        <v>7.7717082443834543E-5</v>
      </c>
      <c r="R72" s="17">
        <f t="shared" si="34"/>
        <v>0.92252650176677864</v>
      </c>
      <c r="T72">
        <f t="shared" si="41"/>
        <v>69</v>
      </c>
      <c r="U72">
        <f t="shared" si="41"/>
        <v>89</v>
      </c>
      <c r="V72" s="15">
        <f t="shared" si="35"/>
        <v>6.4220779220779318E-4</v>
      </c>
      <c r="W72" s="1">
        <f t="shared" si="36"/>
        <v>13.068941640370232</v>
      </c>
      <c r="X72" s="1">
        <f t="shared" si="37"/>
        <v>0.58856419450840125</v>
      </c>
      <c r="Y72" s="14">
        <f t="shared" si="38"/>
        <v>2.8922044518142829E-5</v>
      </c>
      <c r="Z72" s="17">
        <f t="shared" si="39"/>
        <v>0.96289442942272729</v>
      </c>
    </row>
    <row r="73" spans="1:26" x14ac:dyDescent="0.25">
      <c r="A73" s="3">
        <v>70</v>
      </c>
      <c r="B73" s="3">
        <v>0.9</v>
      </c>
      <c r="C73" s="3">
        <v>0.90400000000000003</v>
      </c>
      <c r="D73" s="3">
        <v>0.99299999999999999</v>
      </c>
      <c r="E73" s="3">
        <v>0.996</v>
      </c>
      <c r="F73" s="3">
        <f t="shared" si="25"/>
        <v>0.90200000000000002</v>
      </c>
      <c r="G73" s="4">
        <f t="shared" si="26"/>
        <v>4.4247787610619503E-3</v>
      </c>
      <c r="H73" s="3">
        <f t="shared" si="27"/>
        <v>0.99449999999999994</v>
      </c>
      <c r="I73" s="4">
        <f t="shared" si="28"/>
        <v>3.0120481927710871E-3</v>
      </c>
      <c r="J73" s="3">
        <f t="shared" si="29"/>
        <v>9.2499999999999916E-2</v>
      </c>
      <c r="L73">
        <f t="shared" si="40"/>
        <v>70</v>
      </c>
      <c r="M73">
        <f t="shared" si="40"/>
        <v>80</v>
      </c>
      <c r="N73" s="15">
        <f t="shared" si="30"/>
        <v>8.4545454545455223E-4</v>
      </c>
      <c r="O73" s="1">
        <f t="shared" si="31"/>
        <v>17.205017205017342</v>
      </c>
      <c r="P73" s="1">
        <f t="shared" si="32"/>
        <v>1.3383242938673163</v>
      </c>
      <c r="Q73" s="14">
        <f t="shared" si="33"/>
        <v>6.5765255800639911E-5</v>
      </c>
      <c r="R73" s="17">
        <f t="shared" si="34"/>
        <v>0.94835526315789354</v>
      </c>
      <c r="T73">
        <f t="shared" si="41"/>
        <v>70</v>
      </c>
      <c r="U73">
        <f t="shared" si="41"/>
        <v>90</v>
      </c>
      <c r="V73" s="15">
        <f t="shared" si="35"/>
        <v>6.3701298701298811E-4</v>
      </c>
      <c r="W73" s="1">
        <f t="shared" si="36"/>
        <v>12.963227248941562</v>
      </c>
      <c r="X73" s="1">
        <f t="shared" si="37"/>
        <v>0.60153777234777617</v>
      </c>
      <c r="Y73" s="14">
        <f t="shared" si="38"/>
        <v>2.9559566133169711E-5</v>
      </c>
      <c r="Z73" s="17">
        <f t="shared" si="39"/>
        <v>0.96069579395714011</v>
      </c>
    </row>
    <row r="74" spans="1:26" x14ac:dyDescent="0.25">
      <c r="A74" s="3">
        <v>71</v>
      </c>
      <c r="B74" s="3">
        <v>0.89900000000000002</v>
      </c>
      <c r="C74" s="3">
        <v>0.90300000000000002</v>
      </c>
      <c r="D74" s="3">
        <v>0.99199999999999999</v>
      </c>
      <c r="E74" s="3">
        <v>0.995</v>
      </c>
      <c r="F74" s="3">
        <f t="shared" si="25"/>
        <v>0.90100000000000002</v>
      </c>
      <c r="G74" s="4">
        <f t="shared" si="26"/>
        <v>4.4296788482835036E-3</v>
      </c>
      <c r="H74" s="3">
        <f t="shared" si="27"/>
        <v>0.99350000000000005</v>
      </c>
      <c r="I74" s="4">
        <f t="shared" si="28"/>
        <v>3.015075376884425E-3</v>
      </c>
      <c r="J74" s="3">
        <f t="shared" si="29"/>
        <v>9.2500000000000027E-2</v>
      </c>
      <c r="L74">
        <f t="shared" si="40"/>
        <v>71</v>
      </c>
      <c r="M74">
        <f t="shared" si="40"/>
        <v>81</v>
      </c>
      <c r="N74" s="15">
        <f t="shared" si="30"/>
        <v>8.2272727272727499E-4</v>
      </c>
      <c r="O74" s="1">
        <f t="shared" si="31"/>
        <v>16.742516742516788</v>
      </c>
      <c r="P74" s="1">
        <f t="shared" si="32"/>
        <v>1.4848113772443579</v>
      </c>
      <c r="Q74" s="14">
        <f t="shared" si="33"/>
        <v>7.2963631077787723E-5</v>
      </c>
      <c r="R74" s="17">
        <f t="shared" si="34"/>
        <v>0.93389395667046315</v>
      </c>
      <c r="V74" s="6"/>
      <c r="W74" s="1"/>
      <c r="X74" s="1"/>
      <c r="Z74" s="7"/>
    </row>
    <row r="75" spans="1:26" x14ac:dyDescent="0.25">
      <c r="A75" s="3">
        <v>72</v>
      </c>
      <c r="B75" s="3">
        <v>0.89700000000000002</v>
      </c>
      <c r="C75" s="3">
        <v>0.90100000000000002</v>
      </c>
      <c r="D75" s="3">
        <v>0.99099999999999999</v>
      </c>
      <c r="E75" s="3">
        <v>0.99399999999999999</v>
      </c>
      <c r="F75" s="3">
        <f t="shared" si="25"/>
        <v>0.89900000000000002</v>
      </c>
      <c r="G75" s="4">
        <f t="shared" si="26"/>
        <v>4.4395116537180946E-3</v>
      </c>
      <c r="H75" s="3">
        <f t="shared" si="27"/>
        <v>0.99249999999999994</v>
      </c>
      <c r="I75" s="4">
        <f t="shared" si="28"/>
        <v>3.0181086519114717E-3</v>
      </c>
      <c r="J75" s="3">
        <f t="shared" si="29"/>
        <v>9.3499999999999917E-2</v>
      </c>
      <c r="L75">
        <f t="shared" si="40"/>
        <v>72</v>
      </c>
      <c r="M75">
        <f t="shared" si="40"/>
        <v>82</v>
      </c>
      <c r="N75" s="15">
        <f t="shared" si="30"/>
        <v>7.5909090909091531E-4</v>
      </c>
      <c r="O75" s="1">
        <f t="shared" si="31"/>
        <v>15.447515447515576</v>
      </c>
      <c r="P75" s="1">
        <f t="shared" si="32"/>
        <v>1.6862777856557944</v>
      </c>
      <c r="Q75" s="14">
        <f t="shared" si="33"/>
        <v>8.2863690387125733E-5</v>
      </c>
      <c r="R75" s="17">
        <f t="shared" si="34"/>
        <v>0.90314119170984053</v>
      </c>
      <c r="V75" s="6"/>
      <c r="W75" s="1"/>
      <c r="X75" s="1"/>
      <c r="Z75" s="7"/>
    </row>
    <row r="76" spans="1:26" x14ac:dyDescent="0.25">
      <c r="A76" s="3">
        <v>73</v>
      </c>
      <c r="B76" s="3">
        <v>0.89700000000000002</v>
      </c>
      <c r="C76" s="3">
        <v>0.9</v>
      </c>
      <c r="D76" s="3">
        <v>0.99</v>
      </c>
      <c r="E76" s="3">
        <v>0.99399999999999999</v>
      </c>
      <c r="F76" s="3">
        <f t="shared" si="25"/>
        <v>0.89850000000000008</v>
      </c>
      <c r="G76" s="4">
        <f t="shared" si="26"/>
        <v>3.3333333333333361E-3</v>
      </c>
      <c r="H76" s="3">
        <f t="shared" si="27"/>
        <v>0.99199999999999999</v>
      </c>
      <c r="I76" s="4">
        <f t="shared" si="28"/>
        <v>4.0241448692152956E-3</v>
      </c>
      <c r="J76" s="3">
        <f t="shared" si="29"/>
        <v>9.3499999999999917E-2</v>
      </c>
      <c r="L76">
        <f t="shared" si="40"/>
        <v>73</v>
      </c>
      <c r="M76">
        <f t="shared" si="40"/>
        <v>83</v>
      </c>
      <c r="N76" s="15">
        <f t="shared" si="30"/>
        <v>7.5000000000000218E-4</v>
      </c>
      <c r="O76" s="1">
        <f t="shared" si="31"/>
        <v>15.26251526251531</v>
      </c>
      <c r="P76" s="1">
        <f t="shared" si="32"/>
        <v>1.6930296756691237</v>
      </c>
      <c r="Q76" s="14">
        <f t="shared" si="33"/>
        <v>8.3195478262380727E-5</v>
      </c>
      <c r="R76" s="17">
        <f t="shared" si="34"/>
        <v>0.90029761904761352</v>
      </c>
      <c r="V76" s="6"/>
      <c r="W76" s="1"/>
      <c r="X76" s="1"/>
      <c r="Z76" s="7"/>
    </row>
    <row r="77" spans="1:26" x14ac:dyDescent="0.25">
      <c r="A77" s="3">
        <v>74</v>
      </c>
      <c r="B77" s="3">
        <v>0.89500000000000002</v>
      </c>
      <c r="C77" s="3">
        <v>0.89800000000000002</v>
      </c>
      <c r="D77" s="3">
        <v>0.98899999999999999</v>
      </c>
      <c r="E77" s="3">
        <v>0.99299999999999999</v>
      </c>
      <c r="F77" s="3">
        <f t="shared" si="25"/>
        <v>0.89650000000000007</v>
      </c>
      <c r="G77" s="4">
        <f t="shared" si="26"/>
        <v>3.3407572383073528E-3</v>
      </c>
      <c r="H77" s="3">
        <f t="shared" si="27"/>
        <v>0.99099999999999999</v>
      </c>
      <c r="I77" s="4">
        <f t="shared" si="28"/>
        <v>4.0281973816717054E-3</v>
      </c>
      <c r="J77" s="3">
        <f t="shared" si="29"/>
        <v>9.4499999999999917E-2</v>
      </c>
      <c r="L77">
        <f t="shared" si="40"/>
        <v>74</v>
      </c>
      <c r="M77">
        <f t="shared" si="40"/>
        <v>84</v>
      </c>
      <c r="N77" s="15">
        <f t="shared" si="30"/>
        <v>6.9090909090909164E-4</v>
      </c>
      <c r="O77" s="1">
        <f t="shared" si="31"/>
        <v>14.060014060014076</v>
      </c>
      <c r="P77" s="1">
        <f t="shared" si="32"/>
        <v>1.606888694120177</v>
      </c>
      <c r="Q77" s="14">
        <f t="shared" si="33"/>
        <v>7.8962510429065477E-5</v>
      </c>
      <c r="R77" s="17">
        <f t="shared" si="34"/>
        <v>0.89481022463206261</v>
      </c>
      <c r="V77" s="6"/>
      <c r="W77" s="1"/>
      <c r="X77" s="1"/>
      <c r="Z77" s="7"/>
    </row>
    <row r="78" spans="1:26" x14ac:dyDescent="0.25">
      <c r="A78" s="3">
        <v>75</v>
      </c>
      <c r="B78" s="3">
        <v>0.89200000000000002</v>
      </c>
      <c r="C78" s="3">
        <v>0.89600000000000002</v>
      </c>
      <c r="D78" s="3">
        <v>0.98799999999999999</v>
      </c>
      <c r="E78" s="3">
        <v>0.99099999999999999</v>
      </c>
      <c r="F78" s="3">
        <f t="shared" si="25"/>
        <v>0.89400000000000002</v>
      </c>
      <c r="G78" s="4">
        <f t="shared" si="26"/>
        <v>4.4642857142857184E-3</v>
      </c>
      <c r="H78" s="3">
        <f t="shared" si="27"/>
        <v>0.98950000000000005</v>
      </c>
      <c r="I78" s="4">
        <f t="shared" si="28"/>
        <v>3.0272452068617586E-3</v>
      </c>
      <c r="J78" s="3">
        <f t="shared" si="29"/>
        <v>9.5500000000000029E-2</v>
      </c>
      <c r="L78">
        <f t="shared" si="40"/>
        <v>75</v>
      </c>
      <c r="M78">
        <f t="shared" si="40"/>
        <v>85</v>
      </c>
      <c r="N78" s="15">
        <f t="shared" si="30"/>
        <v>6.5454545454545301E-4</v>
      </c>
      <c r="O78" s="1">
        <f t="shared" si="31"/>
        <v>13.320013320013292</v>
      </c>
      <c r="P78" s="1">
        <f t="shared" si="32"/>
        <v>1.4991484788228522</v>
      </c>
      <c r="Q78" s="14">
        <f t="shared" si="33"/>
        <v>7.366815624935494E-5</v>
      </c>
      <c r="R78" s="17">
        <f t="shared" si="34"/>
        <v>0.89766233766233228</v>
      </c>
      <c r="V78" s="6"/>
      <c r="W78" s="1"/>
      <c r="X78" s="1"/>
      <c r="Z78" s="7"/>
    </row>
    <row r="79" spans="1:26" x14ac:dyDescent="0.25">
      <c r="A79" s="3">
        <v>76</v>
      </c>
      <c r="B79" s="3">
        <v>0.89</v>
      </c>
      <c r="C79" s="3">
        <v>0.89500000000000002</v>
      </c>
      <c r="D79" s="3">
        <v>0.98699999999999999</v>
      </c>
      <c r="E79" s="3">
        <v>0.99</v>
      </c>
      <c r="F79" s="3">
        <f t="shared" si="25"/>
        <v>0.89250000000000007</v>
      </c>
      <c r="G79" s="4">
        <f t="shared" si="26"/>
        <v>5.5865921787709542E-3</v>
      </c>
      <c r="H79" s="3">
        <f t="shared" si="27"/>
        <v>0.98849999999999993</v>
      </c>
      <c r="I79" s="4">
        <f t="shared" si="28"/>
        <v>3.0303030303030329E-3</v>
      </c>
      <c r="J79" s="3">
        <f t="shared" si="29"/>
        <v>9.5999999999999863E-2</v>
      </c>
      <c r="L79">
        <f t="shared" si="40"/>
        <v>76</v>
      </c>
      <c r="M79">
        <f t="shared" si="40"/>
        <v>86</v>
      </c>
      <c r="N79" s="15">
        <f t="shared" si="30"/>
        <v>5.7272727272727217E-4</v>
      </c>
      <c r="O79" s="1">
        <f t="shared" si="31"/>
        <v>11.655011655011647</v>
      </c>
      <c r="P79" s="1">
        <f t="shared" si="32"/>
        <v>1.4409444192287304</v>
      </c>
      <c r="Q79" s="14">
        <f t="shared" si="33"/>
        <v>7.0808008760899806E-5</v>
      </c>
      <c r="R79" s="17">
        <f t="shared" si="34"/>
        <v>0.87906976744185039</v>
      </c>
      <c r="V79" s="6"/>
      <c r="W79" s="1"/>
      <c r="X79" s="1"/>
      <c r="Z79" s="7"/>
    </row>
    <row r="80" spans="1:26" x14ac:dyDescent="0.25">
      <c r="A80" s="3">
        <v>77</v>
      </c>
      <c r="B80" s="3">
        <v>0.88600000000000001</v>
      </c>
      <c r="C80" s="3">
        <v>0.89300000000000002</v>
      </c>
      <c r="D80" s="3">
        <v>0.98599999999999999</v>
      </c>
      <c r="E80" s="3">
        <v>0.99</v>
      </c>
      <c r="F80" s="3">
        <f t="shared" si="25"/>
        <v>0.88949999999999996</v>
      </c>
      <c r="G80" s="4">
        <f t="shared" si="26"/>
        <v>7.8387458006718997E-3</v>
      </c>
      <c r="H80" s="3">
        <f t="shared" si="27"/>
        <v>0.98799999999999999</v>
      </c>
      <c r="I80" s="4">
        <f t="shared" si="28"/>
        <v>4.0404040404040439E-3</v>
      </c>
      <c r="J80" s="3">
        <f t="shared" si="29"/>
        <v>9.8500000000000032E-2</v>
      </c>
      <c r="L80">
        <f t="shared" si="40"/>
        <v>77</v>
      </c>
      <c r="M80">
        <f t="shared" si="40"/>
        <v>87</v>
      </c>
      <c r="N80" s="15">
        <f t="shared" si="30"/>
        <v>4.5454545454545189E-4</v>
      </c>
      <c r="O80" s="1">
        <f t="shared" si="31"/>
        <v>9.2500092500091995</v>
      </c>
      <c r="P80" s="1">
        <f t="shared" si="32"/>
        <v>1.1117127549808143</v>
      </c>
      <c r="Q80" s="14">
        <f t="shared" si="33"/>
        <v>5.4629564779757204E-5</v>
      </c>
      <c r="R80" s="17">
        <f t="shared" si="34"/>
        <v>0.88495575221238909</v>
      </c>
      <c r="V80" s="6"/>
      <c r="W80" s="1"/>
      <c r="X80" s="1"/>
      <c r="Z80" s="7"/>
    </row>
    <row r="81" spans="1:26" x14ac:dyDescent="0.25">
      <c r="A81" s="3">
        <v>78</v>
      </c>
      <c r="B81" s="3">
        <v>0.88400000000000001</v>
      </c>
      <c r="C81" s="3">
        <v>0.89200000000000002</v>
      </c>
      <c r="D81" s="3">
        <v>0.98499999999999999</v>
      </c>
      <c r="E81" s="3">
        <v>0.98899999999999999</v>
      </c>
      <c r="F81" s="3">
        <f t="shared" si="25"/>
        <v>0.88800000000000001</v>
      </c>
      <c r="G81" s="4">
        <f t="shared" si="26"/>
        <v>8.9686098654708606E-3</v>
      </c>
      <c r="H81" s="3">
        <f t="shared" si="27"/>
        <v>0.98699999999999999</v>
      </c>
      <c r="I81" s="4">
        <f t="shared" si="28"/>
        <v>4.0444893832153727E-3</v>
      </c>
      <c r="J81" s="3">
        <f t="shared" si="29"/>
        <v>9.8999999999999977E-2</v>
      </c>
      <c r="L81">
        <f t="shared" si="40"/>
        <v>78</v>
      </c>
      <c r="M81">
        <f t="shared" si="40"/>
        <v>88</v>
      </c>
      <c r="N81" s="15">
        <f t="shared" si="30"/>
        <v>4.8181818181818227E-4</v>
      </c>
      <c r="O81" s="1">
        <f t="shared" si="31"/>
        <v>9.8050098050098153</v>
      </c>
      <c r="P81" s="1">
        <f t="shared" si="32"/>
        <v>1.1470674533946423</v>
      </c>
      <c r="Q81" s="14">
        <f t="shared" si="33"/>
        <v>5.6366894659812721E-5</v>
      </c>
      <c r="R81" s="17">
        <f t="shared" si="34"/>
        <v>0.89033280507131607</v>
      </c>
      <c r="V81" s="6"/>
      <c r="W81" s="1"/>
      <c r="X81" s="1"/>
      <c r="Z81" s="7"/>
    </row>
    <row r="82" spans="1:26" x14ac:dyDescent="0.25">
      <c r="A82" s="3">
        <v>79</v>
      </c>
      <c r="B82" s="3">
        <v>0.88200000000000001</v>
      </c>
      <c r="C82" s="3">
        <v>0.89</v>
      </c>
      <c r="D82" s="3">
        <v>0.98399999999999999</v>
      </c>
      <c r="E82" s="3">
        <v>0.98799999999999999</v>
      </c>
      <c r="F82" s="3">
        <f t="shared" si="25"/>
        <v>0.88600000000000001</v>
      </c>
      <c r="G82" s="4">
        <f t="shared" si="26"/>
        <v>8.988764044943828E-3</v>
      </c>
      <c r="H82" s="3">
        <f t="shared" si="27"/>
        <v>0.98599999999999999</v>
      </c>
      <c r="I82" s="4">
        <f t="shared" si="28"/>
        <v>4.0485829959514205E-3</v>
      </c>
      <c r="J82" s="3">
        <f t="shared" si="29"/>
        <v>9.9999999999999978E-2</v>
      </c>
      <c r="L82">
        <f t="shared" si="40"/>
        <v>79</v>
      </c>
      <c r="M82">
        <f t="shared" si="40"/>
        <v>89</v>
      </c>
      <c r="N82" s="15">
        <f t="shared" si="30"/>
        <v>4.8636363636363726E-4</v>
      </c>
      <c r="O82" s="1">
        <f t="shared" si="31"/>
        <v>9.8975098975099183</v>
      </c>
      <c r="P82" s="1">
        <f t="shared" si="32"/>
        <v>1.1416675041978726</v>
      </c>
      <c r="Q82" s="14">
        <f t="shared" si="33"/>
        <v>5.6101541156283457E-5</v>
      </c>
      <c r="R82" s="17">
        <f t="shared" si="34"/>
        <v>0.89305772230889335</v>
      </c>
      <c r="V82" s="6"/>
      <c r="W82" s="1"/>
      <c r="X82" s="1"/>
      <c r="Z82" s="7"/>
    </row>
    <row r="83" spans="1:26" x14ac:dyDescent="0.25">
      <c r="A83" s="3">
        <v>80</v>
      </c>
      <c r="B83" s="3">
        <v>0.88200000000000001</v>
      </c>
      <c r="C83" s="3">
        <v>0.88900000000000001</v>
      </c>
      <c r="D83" s="3">
        <v>0.98299999999999998</v>
      </c>
      <c r="E83" s="3">
        <v>0.98699999999999999</v>
      </c>
      <c r="F83" s="3">
        <f t="shared" si="25"/>
        <v>0.88549999999999995</v>
      </c>
      <c r="G83" s="4">
        <f t="shared" si="26"/>
        <v>7.8740157480315029E-3</v>
      </c>
      <c r="H83" s="3">
        <f t="shared" si="27"/>
        <v>0.98499999999999999</v>
      </c>
      <c r="I83" s="4">
        <f t="shared" si="28"/>
        <v>4.0526849037487373E-3</v>
      </c>
      <c r="J83" s="3">
        <f t="shared" si="29"/>
        <v>9.9500000000000033E-2</v>
      </c>
      <c r="L83">
        <f t="shared" si="40"/>
        <v>80</v>
      </c>
      <c r="M83">
        <f t="shared" si="40"/>
        <v>90</v>
      </c>
      <c r="N83" s="15">
        <f t="shared" si="30"/>
        <v>5.227272727272716E-4</v>
      </c>
      <c r="O83" s="1">
        <f t="shared" si="31"/>
        <v>10.637510637510616</v>
      </c>
      <c r="P83" s="1">
        <f t="shared" si="32"/>
        <v>0.99195298171861013</v>
      </c>
      <c r="Q83" s="14">
        <f t="shared" si="33"/>
        <v>4.8744569521652494E-5</v>
      </c>
      <c r="R83" s="17">
        <f t="shared" si="34"/>
        <v>0.9274193548387103</v>
      </c>
      <c r="V83" s="6"/>
      <c r="W83" s="1"/>
      <c r="X83" s="1"/>
      <c r="Z83" s="7"/>
    </row>
    <row r="84" spans="1:26" x14ac:dyDescent="0.25">
      <c r="A84" s="3">
        <v>81</v>
      </c>
      <c r="B84" s="3">
        <v>0.88200000000000001</v>
      </c>
      <c r="C84" s="3">
        <v>0.88700000000000001</v>
      </c>
      <c r="D84" s="3">
        <v>0.98199999999999998</v>
      </c>
      <c r="E84" s="3">
        <v>0.98599999999999999</v>
      </c>
      <c r="F84" s="3">
        <f t="shared" si="25"/>
        <v>0.88450000000000006</v>
      </c>
      <c r="G84" s="4">
        <f t="shared" si="26"/>
        <v>5.6369785794814029E-3</v>
      </c>
      <c r="H84" s="3">
        <f t="shared" si="27"/>
        <v>0.98399999999999999</v>
      </c>
      <c r="I84" s="4">
        <f t="shared" si="28"/>
        <v>4.0567951318458452E-3</v>
      </c>
      <c r="J84" s="3">
        <f t="shared" si="29"/>
        <v>9.9499999999999922E-2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0.88</v>
      </c>
      <c r="C85" s="3">
        <v>0.88600000000000001</v>
      </c>
      <c r="D85" s="3">
        <v>0.98099999999999998</v>
      </c>
      <c r="E85" s="3">
        <v>0.98499999999999999</v>
      </c>
      <c r="F85" s="3">
        <f t="shared" si="25"/>
        <v>0.88300000000000001</v>
      </c>
      <c r="G85" s="4">
        <f t="shared" si="26"/>
        <v>6.7720090293453784E-3</v>
      </c>
      <c r="H85" s="3">
        <f t="shared" si="27"/>
        <v>0.98299999999999998</v>
      </c>
      <c r="I85" s="4">
        <f t="shared" si="28"/>
        <v>4.06091370558376E-3</v>
      </c>
      <c r="J85" s="3">
        <f t="shared" si="29"/>
        <v>9.9999999999999978E-2</v>
      </c>
    </row>
    <row r="86" spans="1:26" x14ac:dyDescent="0.25">
      <c r="A86" s="3">
        <v>83</v>
      </c>
      <c r="B86" s="3">
        <v>0.877</v>
      </c>
      <c r="C86" s="3">
        <v>0.88400000000000001</v>
      </c>
      <c r="D86" s="3">
        <v>0.98</v>
      </c>
      <c r="E86" s="3">
        <v>0.98399999999999999</v>
      </c>
      <c r="F86" s="3">
        <f t="shared" si="25"/>
        <v>0.88050000000000006</v>
      </c>
      <c r="G86" s="4">
        <f t="shared" si="26"/>
        <v>7.9185520361991016E-3</v>
      </c>
      <c r="H86" s="3">
        <f t="shared" si="27"/>
        <v>0.98199999999999998</v>
      </c>
      <c r="I86" s="4">
        <f t="shared" si="28"/>
        <v>4.065040650406508E-3</v>
      </c>
      <c r="J86" s="3">
        <f t="shared" si="29"/>
        <v>0.10149999999999992</v>
      </c>
    </row>
    <row r="87" spans="1:26" x14ac:dyDescent="0.25">
      <c r="A87" s="3">
        <v>84</v>
      </c>
      <c r="B87" s="3">
        <v>0.875</v>
      </c>
      <c r="C87" s="3">
        <v>0.88300000000000001</v>
      </c>
      <c r="D87" s="3">
        <v>0.97899999999999998</v>
      </c>
      <c r="E87" s="3">
        <v>0.98299999999999998</v>
      </c>
      <c r="F87" s="3">
        <f t="shared" si="25"/>
        <v>0.879</v>
      </c>
      <c r="G87" s="4">
        <f t="shared" si="26"/>
        <v>9.0600226500566327E-3</v>
      </c>
      <c r="H87" s="3">
        <f t="shared" si="27"/>
        <v>0.98099999999999998</v>
      </c>
      <c r="I87" s="4">
        <f t="shared" si="28"/>
        <v>4.0691759918616514E-3</v>
      </c>
      <c r="J87" s="3">
        <f t="shared" si="29"/>
        <v>0.10199999999999998</v>
      </c>
    </row>
    <row r="88" spans="1:26" x14ac:dyDescent="0.25">
      <c r="A88" s="3">
        <v>85</v>
      </c>
      <c r="B88" s="3">
        <v>0.873</v>
      </c>
      <c r="C88" s="3">
        <v>0.88100000000000001</v>
      </c>
      <c r="D88" s="3">
        <v>0.97799999999999998</v>
      </c>
      <c r="E88" s="3">
        <v>0.98199999999999998</v>
      </c>
      <c r="F88" s="3">
        <f t="shared" si="25"/>
        <v>0.877</v>
      </c>
      <c r="G88" s="4">
        <f t="shared" si="26"/>
        <v>9.0805902383655022E-3</v>
      </c>
      <c r="H88" s="3">
        <f t="shared" si="27"/>
        <v>0.98</v>
      </c>
      <c r="I88" s="4">
        <f t="shared" si="28"/>
        <v>4.0733197556008186E-3</v>
      </c>
      <c r="J88" s="3">
        <f t="shared" si="29"/>
        <v>0.10299999999999998</v>
      </c>
    </row>
    <row r="89" spans="1:26" x14ac:dyDescent="0.25">
      <c r="A89" s="3">
        <v>86</v>
      </c>
      <c r="B89" s="3">
        <v>0.873</v>
      </c>
      <c r="C89" s="3">
        <v>0.88</v>
      </c>
      <c r="D89" s="3">
        <v>0.97699999999999998</v>
      </c>
      <c r="E89" s="3">
        <v>0.98099999999999998</v>
      </c>
      <c r="F89" s="3">
        <f t="shared" si="25"/>
        <v>0.87650000000000006</v>
      </c>
      <c r="G89" s="4">
        <f t="shared" si="26"/>
        <v>7.9545454545454624E-3</v>
      </c>
      <c r="H89" s="3">
        <f t="shared" si="27"/>
        <v>0.97899999999999998</v>
      </c>
      <c r="I89" s="4">
        <f t="shared" si="28"/>
        <v>4.0774719673802281E-3</v>
      </c>
      <c r="J89" s="3">
        <f t="shared" si="29"/>
        <v>0.10249999999999992</v>
      </c>
      <c r="N89">
        <f t="array" ref="N89:O93">LINEST(J3:J12,A3:A12,TRUE,TRUE)</f>
        <v>1.9333333333333307E-3</v>
      </c>
      <c r="O89">
        <v>-1.9999999999999185E-4</v>
      </c>
    </row>
    <row r="90" spans="1:26" x14ac:dyDescent="0.25">
      <c r="A90" s="3">
        <v>87</v>
      </c>
      <c r="B90" s="3">
        <v>0.872</v>
      </c>
      <c r="C90" s="3">
        <v>0.878</v>
      </c>
      <c r="D90" s="3">
        <v>0.97499999999999998</v>
      </c>
      <c r="E90" s="3">
        <v>0.98</v>
      </c>
      <c r="F90" s="3">
        <f t="shared" si="25"/>
        <v>0.875</v>
      </c>
      <c r="G90" s="4">
        <f t="shared" si="26"/>
        <v>6.8337129840546759E-3</v>
      </c>
      <c r="H90" s="3">
        <f t="shared" si="27"/>
        <v>0.97750000000000004</v>
      </c>
      <c r="I90" s="4">
        <f t="shared" si="28"/>
        <v>5.1020408163265354E-3</v>
      </c>
      <c r="J90" s="3">
        <f t="shared" si="29"/>
        <v>0.10250000000000004</v>
      </c>
      <c r="N90">
        <v>8.378664583454009E-5</v>
      </c>
      <c r="O90">
        <v>4.472982870253089E-4</v>
      </c>
    </row>
    <row r="91" spans="1:26" x14ac:dyDescent="0.25">
      <c r="A91" s="3">
        <v>88</v>
      </c>
      <c r="B91" s="3">
        <v>0.87</v>
      </c>
      <c r="C91" s="3">
        <v>0.876</v>
      </c>
      <c r="D91" s="3">
        <v>0.97499999999999998</v>
      </c>
      <c r="E91" s="3">
        <v>0.97899999999999998</v>
      </c>
      <c r="F91" s="3">
        <f t="shared" si="25"/>
        <v>0.873</v>
      </c>
      <c r="G91" s="4">
        <f t="shared" si="26"/>
        <v>6.8493150684931564E-3</v>
      </c>
      <c r="H91" s="3">
        <f t="shared" si="27"/>
        <v>0.97699999999999998</v>
      </c>
      <c r="I91" s="4">
        <f t="shared" si="28"/>
        <v>4.085801838610831E-3</v>
      </c>
      <c r="J91" s="3">
        <f t="shared" si="29"/>
        <v>0.10399999999999998</v>
      </c>
      <c r="N91">
        <v>0.985197018104365</v>
      </c>
      <c r="O91">
        <v>7.6103000378875923E-4</v>
      </c>
    </row>
    <row r="92" spans="1:26" x14ac:dyDescent="0.25">
      <c r="A92" s="3">
        <v>89</v>
      </c>
      <c r="B92" s="3">
        <v>0.86899999999999999</v>
      </c>
      <c r="C92" s="3">
        <v>0.875</v>
      </c>
      <c r="D92" s="3">
        <v>0.97399999999999998</v>
      </c>
      <c r="E92" s="3">
        <v>0.97799999999999998</v>
      </c>
      <c r="F92" s="3">
        <f t="shared" si="25"/>
        <v>0.872</v>
      </c>
      <c r="G92" s="4">
        <f t="shared" si="26"/>
        <v>6.8571428571428629E-3</v>
      </c>
      <c r="H92" s="3">
        <f t="shared" si="27"/>
        <v>0.97599999999999998</v>
      </c>
      <c r="I92" s="4">
        <f t="shared" si="28"/>
        <v>4.0899795501022533E-3</v>
      </c>
      <c r="J92" s="3">
        <f t="shared" si="29"/>
        <v>0.10399999999999998</v>
      </c>
      <c r="N92">
        <v>532.43165467620929</v>
      </c>
      <c r="O92">
        <v>8</v>
      </c>
    </row>
    <row r="93" spans="1:26" x14ac:dyDescent="0.25">
      <c r="A93" s="3">
        <v>90</v>
      </c>
      <c r="B93" s="3">
        <v>0.86699999999999999</v>
      </c>
      <c r="C93" s="3">
        <v>0.874</v>
      </c>
      <c r="D93" s="3">
        <v>0.97299999999999998</v>
      </c>
      <c r="E93" s="3">
        <v>0.97699999999999998</v>
      </c>
      <c r="F93" s="3">
        <f t="shared" si="25"/>
        <v>0.87050000000000005</v>
      </c>
      <c r="G93" s="4">
        <f t="shared" si="26"/>
        <v>8.0091533180778104E-3</v>
      </c>
      <c r="H93" s="3">
        <f t="shared" si="27"/>
        <v>0.97499999999999998</v>
      </c>
      <c r="I93" s="4">
        <f t="shared" si="28"/>
        <v>4.094165813715459E-3</v>
      </c>
      <c r="J93" s="3">
        <f t="shared" si="29"/>
        <v>0.10449999999999993</v>
      </c>
      <c r="N93">
        <v>3.0836666666666569E-4</v>
      </c>
      <c r="O93">
        <v>4.6333333333337512E-6</v>
      </c>
    </row>
  </sheetData>
  <mergeCells count="2">
    <mergeCell ref="L1:R1"/>
    <mergeCell ref="T1:Z1"/>
  </mergeCells>
  <conditionalFormatting sqref="O84:P84">
    <cfRule type="top10" dxfId="57" priority="4" rank="1"/>
  </conditionalFormatting>
  <conditionalFormatting sqref="W84:X84">
    <cfRule type="top10" dxfId="56" priority="3" rank="1"/>
  </conditionalFormatting>
  <conditionalFormatting sqref="O3:P83">
    <cfRule type="top10" dxfId="23" priority="2" rank="1"/>
  </conditionalFormatting>
  <conditionalFormatting sqref="W10:X83 X3:X9">
    <cfRule type="top10" dxfId="22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3"/>
  <sheetViews>
    <sheetView topLeftCell="M16" zoomScaleNormal="100" workbookViewId="0">
      <selection activeCell="L84" sqref="L84:S85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1.081</v>
      </c>
      <c r="C3" s="3">
        <v>1.101</v>
      </c>
      <c r="D3" s="3">
        <v>1.1060000000000001</v>
      </c>
      <c r="E3" s="3">
        <v>1.105</v>
      </c>
      <c r="F3" s="3">
        <f>AVERAGE(B3:C3)</f>
        <v>1.091</v>
      </c>
      <c r="G3" s="4">
        <f>ABS((C3-B3)/C3)</f>
        <v>1.8165304268846518E-2</v>
      </c>
      <c r="H3" s="3">
        <f>AVERAGE(D3:E3)</f>
        <v>1.1055000000000001</v>
      </c>
      <c r="I3" s="4">
        <f>ABS((E3-D3)/E3)</f>
        <v>9.0497737556571216E-4</v>
      </c>
      <c r="J3" s="3">
        <f>H3-F3</f>
        <v>1.4500000000000179E-2</v>
      </c>
      <c r="L3" s="14">
        <v>0</v>
      </c>
      <c r="M3" s="14">
        <v>10</v>
      </c>
      <c r="N3" s="15">
        <f>LINEST(J3:J13,A3:A13,TRUE,FALSE)</f>
        <v>1.4181818181817972E-3</v>
      </c>
      <c r="O3" s="16">
        <f>((((N3/13650)/0.3)*0.0001)/0.0012)*1000000000</f>
        <v>28.860028860028443</v>
      </c>
      <c r="P3" s="16">
        <f>((((Q3/13650)/0.3)*0.0001)/0.0012)*1000000000</f>
        <v>1.6362031994451616</v>
      </c>
      <c r="Q3" s="14">
        <f>(STEYX(J3:J13,A3:A13))/(STDEV(A3:A13)*SQRT(COUNT(A3:A13)-1))</f>
        <v>8.0403025220735218E-5</v>
      </c>
      <c r="R3" s="17">
        <f>RSQ(J3:J13,A3:A13)</f>
        <v>0.97188498402555956</v>
      </c>
      <c r="S3" s="14"/>
      <c r="T3" s="14">
        <v>0</v>
      </c>
      <c r="U3" s="14">
        <v>20</v>
      </c>
      <c r="V3" s="15">
        <f>LINEST(J3:J23,A3:A23,TRUE,FALSE)</f>
        <v>1.4564935064935068E-3</v>
      </c>
      <c r="W3" s="16">
        <f>((((V3/13650)/0.3)*0.0001)/0.0012)*1000000000</f>
        <v>29.639672496815365</v>
      </c>
      <c r="X3" s="16">
        <f>((((Y3/13650)/0.3)*0.0001)/0.0012)*1000000000</f>
        <v>0.46641835107296464</v>
      </c>
      <c r="Y3" s="14">
        <f>(STEYX(J3:J23,A3:A23))/(STDEV(A3:A23)*SQRT(COUNT(A3:A23)-1))</f>
        <v>2.2919797771725479E-5</v>
      </c>
      <c r="Z3" s="17">
        <f>RSQ(J3:J23,A3:A23)</f>
        <v>0.99531705020258254</v>
      </c>
    </row>
    <row r="4" spans="1:26" x14ac:dyDescent="0.25">
      <c r="A4" s="3">
        <v>1</v>
      </c>
      <c r="B4" s="3">
        <v>1.079</v>
      </c>
      <c r="C4" s="3">
        <v>1.099</v>
      </c>
      <c r="D4" s="3">
        <v>1.105</v>
      </c>
      <c r="E4" s="3">
        <v>1.103</v>
      </c>
      <c r="F4" s="3">
        <f t="shared" ref="F4:F67" si="0">AVERAGE(B4:C4)</f>
        <v>1.089</v>
      </c>
      <c r="G4" s="4">
        <f t="shared" ref="G4:G67" si="1">ABS((C4-B4)/C4)</f>
        <v>1.8198362147406749E-2</v>
      </c>
      <c r="H4" s="3">
        <f t="shared" ref="H4:H67" si="2">AVERAGE(D4:E4)</f>
        <v>1.1040000000000001</v>
      </c>
      <c r="I4" s="4">
        <f t="shared" ref="I4:I67" si="3">ABS((E4-D4)/E4)</f>
        <v>1.8132366273798748E-3</v>
      </c>
      <c r="J4" s="3">
        <f t="shared" ref="J4:J67" si="4">H4-F4</f>
        <v>1.5000000000000124E-2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1.4136363636363452E-3</v>
      </c>
      <c r="O4" s="16">
        <f t="shared" ref="O4:O67" si="6">((((N4/13650)/0.3)*0.0001)/0.0012)*1000000000</f>
        <v>28.767528767528393</v>
      </c>
      <c r="P4" s="16">
        <f t="shared" ref="P4:P67" si="7">((((Q4/13650)/0.3)*0.0001)/0.0012)*1000000000</f>
        <v>1.631256899447586</v>
      </c>
      <c r="Q4" s="14">
        <f t="shared" ref="Q4:Q67" si="8">(STEYX(J4:J14,A4:A14))/(STDEV(A4:A14)*SQRT(COUNT(A4:A14)-1))</f>
        <v>8.015996403885435E-5</v>
      </c>
      <c r="R4" s="17">
        <f t="shared" ref="R4:R67" si="9">RSQ(J4:J14,A4:A14)</f>
        <v>0.97187500000000027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1.4681818181818199E-3</v>
      </c>
      <c r="W4" s="16">
        <f t="shared" ref="W4:W67" si="11">((((V4/13650)/0.3)*0.0001)/0.0012)*1000000000</f>
        <v>29.877529877529916</v>
      </c>
      <c r="X4" s="16">
        <f t="shared" ref="X4:X67" si="12">((((Y4/13650)/0.3)*0.0001)/0.0012)*1000000000</f>
        <v>0.48655487253405427</v>
      </c>
      <c r="Y4" s="14">
        <f t="shared" ref="Y4:Y67" si="13">(STEYX(J4:J24,A4:A24))/(STDEV(A4:A24)*SQRT(COUNT(A4:A24)-1))</f>
        <v>2.3909306436323423E-5</v>
      </c>
      <c r="Z4" s="17">
        <f t="shared" ref="Z4:Z67" si="14">RSQ(J4:J24,A4:A24)</f>
        <v>0.99498645355671944</v>
      </c>
    </row>
    <row r="5" spans="1:26" x14ac:dyDescent="0.25">
      <c r="A5" s="3">
        <v>2</v>
      </c>
      <c r="B5" s="3">
        <v>1.077</v>
      </c>
      <c r="C5" s="3">
        <v>1.0980000000000001</v>
      </c>
      <c r="D5" s="3">
        <v>1.107</v>
      </c>
      <c r="E5" s="3">
        <v>1.1020000000000001</v>
      </c>
      <c r="F5" s="3">
        <f t="shared" si="0"/>
        <v>1.0874999999999999</v>
      </c>
      <c r="G5" s="4">
        <f t="shared" si="1"/>
        <v>1.9125683060109405E-2</v>
      </c>
      <c r="H5" s="3">
        <f t="shared" si="2"/>
        <v>1.1045</v>
      </c>
      <c r="I5" s="4">
        <f t="shared" si="3"/>
        <v>4.5372050816695946E-3</v>
      </c>
      <c r="J5" s="3">
        <f t="shared" si="4"/>
        <v>1.7000000000000126E-2</v>
      </c>
      <c r="L5" s="14">
        <f>L4+1</f>
        <v>2</v>
      </c>
      <c r="M5" s="14">
        <f t="shared" ref="M5:M68" si="15">M4+1</f>
        <v>12</v>
      </c>
      <c r="N5" s="15">
        <f t="shared" si="5"/>
        <v>1.3363636363636245E-3</v>
      </c>
      <c r="O5" s="16">
        <f t="shared" si="6"/>
        <v>27.19502719502696</v>
      </c>
      <c r="P5" s="16">
        <f t="shared" si="7"/>
        <v>1.3312017084719199</v>
      </c>
      <c r="Q5" s="14">
        <f t="shared" si="8"/>
        <v>6.5415251954310127E-5</v>
      </c>
      <c r="R5" s="17">
        <f t="shared" si="9"/>
        <v>0.97889014722536871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1.4720779220779242E-3</v>
      </c>
      <c r="W5" s="16">
        <f t="shared" si="11"/>
        <v>29.956815671101431</v>
      </c>
      <c r="X5" s="16">
        <f t="shared" si="12"/>
        <v>0.5039246791558385</v>
      </c>
      <c r="Y5" s="14">
        <f t="shared" si="13"/>
        <v>2.4762858733717901E-5</v>
      </c>
      <c r="Z5" s="17">
        <f t="shared" si="14"/>
        <v>0.99465232672462456</v>
      </c>
    </row>
    <row r="6" spans="1:26" x14ac:dyDescent="0.25">
      <c r="A6" s="3">
        <v>3</v>
      </c>
      <c r="B6" s="3">
        <v>1.075</v>
      </c>
      <c r="C6" s="3">
        <v>1.0960000000000001</v>
      </c>
      <c r="D6" s="3">
        <v>1.1100000000000001</v>
      </c>
      <c r="E6" s="3">
        <v>1.101</v>
      </c>
      <c r="F6" s="3">
        <f t="shared" si="0"/>
        <v>1.0855000000000001</v>
      </c>
      <c r="G6" s="4">
        <f t="shared" si="1"/>
        <v>1.9160583941605955E-2</v>
      </c>
      <c r="H6" s="3">
        <f t="shared" si="2"/>
        <v>1.1055000000000001</v>
      </c>
      <c r="I6" s="4">
        <f t="shared" si="3"/>
        <v>8.174386920981035E-3</v>
      </c>
      <c r="J6" s="3">
        <f t="shared" si="4"/>
        <v>2.0000000000000018E-2</v>
      </c>
      <c r="L6" s="14">
        <f t="shared" ref="L6:M21" si="17">L5+1</f>
        <v>3</v>
      </c>
      <c r="M6" s="14">
        <f t="shared" si="15"/>
        <v>13</v>
      </c>
      <c r="N6" s="15">
        <f t="shared" si="5"/>
        <v>1.2863636363636239E-3</v>
      </c>
      <c r="O6" s="16">
        <f t="shared" si="6"/>
        <v>26.177526177525927</v>
      </c>
      <c r="P6" s="16">
        <f t="shared" si="7"/>
        <v>1.0551139374371188</v>
      </c>
      <c r="Q6" s="14">
        <f t="shared" si="8"/>
        <v>5.1848298885660005E-5</v>
      </c>
      <c r="R6" s="17">
        <f t="shared" si="9"/>
        <v>0.9855894659118889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1.4811688311688349E-3</v>
      </c>
      <c r="W6" s="16">
        <f t="shared" si="11"/>
        <v>30.141815856101648</v>
      </c>
      <c r="X6" s="16">
        <f t="shared" si="12"/>
        <v>0.53110731083729834</v>
      </c>
      <c r="Y6" s="14">
        <f t="shared" si="13"/>
        <v>2.6098613254544836E-5</v>
      </c>
      <c r="Z6" s="17">
        <f t="shared" si="14"/>
        <v>0.99413558151858139</v>
      </c>
    </row>
    <row r="7" spans="1:26" x14ac:dyDescent="0.25">
      <c r="A7" s="3">
        <v>4</v>
      </c>
      <c r="B7" s="3">
        <v>1.0720000000000001</v>
      </c>
      <c r="C7" s="3">
        <v>1.093</v>
      </c>
      <c r="D7" s="3">
        <v>1.111</v>
      </c>
      <c r="E7" s="3">
        <v>1.0980000000000001</v>
      </c>
      <c r="F7" s="3">
        <f t="shared" si="0"/>
        <v>1.0825</v>
      </c>
      <c r="G7" s="4">
        <f t="shared" si="1"/>
        <v>1.9213174748398818E-2</v>
      </c>
      <c r="H7" s="3">
        <f t="shared" si="2"/>
        <v>1.1045</v>
      </c>
      <c r="I7" s="4">
        <f t="shared" si="3"/>
        <v>1.1839708561019945E-2</v>
      </c>
      <c r="J7" s="3">
        <f t="shared" si="4"/>
        <v>2.200000000000002E-2</v>
      </c>
      <c r="L7" s="14">
        <f t="shared" si="17"/>
        <v>4</v>
      </c>
      <c r="M7" s="14">
        <f t="shared" si="15"/>
        <v>14</v>
      </c>
      <c r="N7" s="15">
        <f t="shared" si="5"/>
        <v>1.322727272727258E-3</v>
      </c>
      <c r="O7" s="16">
        <f t="shared" si="6"/>
        <v>26.917526917526615</v>
      </c>
      <c r="P7" s="16">
        <f t="shared" si="7"/>
        <v>1.0765216419442261</v>
      </c>
      <c r="Q7" s="14">
        <f t="shared" si="8"/>
        <v>5.2900273485139251E-5</v>
      </c>
      <c r="R7" s="17">
        <f t="shared" si="9"/>
        <v>0.98580908032596049</v>
      </c>
      <c r="S7" s="14"/>
      <c r="T7" s="14">
        <f t="shared" si="18"/>
        <v>4</v>
      </c>
      <c r="U7" s="14">
        <f t="shared" si="16"/>
        <v>24</v>
      </c>
      <c r="V7" s="15">
        <f t="shared" si="10"/>
        <v>1.5103896103896152E-3</v>
      </c>
      <c r="W7" s="16">
        <f t="shared" si="11"/>
        <v>30.73645930788798</v>
      </c>
      <c r="X7" s="16">
        <f t="shared" si="12"/>
        <v>0.50707299857323163</v>
      </c>
      <c r="Y7" s="14">
        <f t="shared" si="13"/>
        <v>2.4917567149888599E-5</v>
      </c>
      <c r="Z7" s="17">
        <f t="shared" si="14"/>
        <v>0.99485545604103209</v>
      </c>
    </row>
    <row r="8" spans="1:26" x14ac:dyDescent="0.25">
      <c r="A8" s="3">
        <v>5</v>
      </c>
      <c r="B8" s="3">
        <v>1.069</v>
      </c>
      <c r="C8" s="3">
        <v>1.089</v>
      </c>
      <c r="D8" s="3">
        <v>1.1100000000000001</v>
      </c>
      <c r="E8" s="3">
        <v>1.093</v>
      </c>
      <c r="F8" s="3">
        <f t="shared" si="0"/>
        <v>1.079</v>
      </c>
      <c r="G8" s="4">
        <f t="shared" si="1"/>
        <v>1.8365472910927473E-2</v>
      </c>
      <c r="H8" s="3">
        <f t="shared" si="2"/>
        <v>1.1015000000000001</v>
      </c>
      <c r="I8" s="4">
        <f t="shared" si="3"/>
        <v>1.5553522415370656E-2</v>
      </c>
      <c r="J8" s="3">
        <f t="shared" si="4"/>
        <v>2.2500000000000187E-2</v>
      </c>
      <c r="L8" s="14">
        <f t="shared" si="17"/>
        <v>5</v>
      </c>
      <c r="M8" s="14">
        <f t="shared" si="15"/>
        <v>15</v>
      </c>
      <c r="N8" s="15">
        <f t="shared" si="5"/>
        <v>1.4045454545454411E-3</v>
      </c>
      <c r="O8" s="16">
        <f t="shared" si="6"/>
        <v>28.582528582528312</v>
      </c>
      <c r="P8" s="16">
        <f t="shared" si="7"/>
        <v>0.68876518246226492</v>
      </c>
      <c r="Q8" s="14">
        <f t="shared" si="8"/>
        <v>3.3845921066195691E-5</v>
      </c>
      <c r="R8" s="17">
        <f t="shared" si="9"/>
        <v>0.99480100020837647</v>
      </c>
      <c r="S8" s="14"/>
      <c r="T8" s="14">
        <f t="shared" si="18"/>
        <v>5</v>
      </c>
      <c r="U8" s="14">
        <f t="shared" si="16"/>
        <v>25</v>
      </c>
      <c r="V8" s="15">
        <f t="shared" si="10"/>
        <v>1.5538961038961089E-3</v>
      </c>
      <c r="W8" s="16">
        <f t="shared" si="11"/>
        <v>31.621817336103152</v>
      </c>
      <c r="X8" s="16">
        <f t="shared" si="12"/>
        <v>0.38859689341304599</v>
      </c>
      <c r="Y8" s="14">
        <f t="shared" si="13"/>
        <v>1.9095651342317076E-5</v>
      </c>
      <c r="Z8" s="17">
        <f t="shared" si="14"/>
        <v>0.99713889198450933</v>
      </c>
    </row>
    <row r="9" spans="1:26" x14ac:dyDescent="0.25">
      <c r="A9" s="3">
        <v>6</v>
      </c>
      <c r="B9" s="3">
        <v>1.0660000000000001</v>
      </c>
      <c r="C9" s="3">
        <v>1.0860000000000001</v>
      </c>
      <c r="D9" s="3">
        <v>1.1080000000000001</v>
      </c>
      <c r="E9" s="3">
        <v>1.0900000000000001</v>
      </c>
      <c r="F9" s="3">
        <f t="shared" si="0"/>
        <v>1.0760000000000001</v>
      </c>
      <c r="G9" s="4">
        <f t="shared" si="1"/>
        <v>1.8416206261510144E-2</v>
      </c>
      <c r="H9" s="3">
        <f t="shared" si="2"/>
        <v>1.0990000000000002</v>
      </c>
      <c r="I9" s="4">
        <f t="shared" si="3"/>
        <v>1.6513761467889923E-2</v>
      </c>
      <c r="J9" s="3">
        <f t="shared" si="4"/>
        <v>2.3000000000000131E-2</v>
      </c>
      <c r="L9" s="14">
        <f t="shared" si="17"/>
        <v>6</v>
      </c>
      <c r="M9" s="14">
        <f t="shared" si="15"/>
        <v>16</v>
      </c>
      <c r="N9" s="15">
        <f t="shared" si="5"/>
        <v>1.477272727272724E-3</v>
      </c>
      <c r="O9" s="16">
        <f t="shared" si="6"/>
        <v>30.062530062529994</v>
      </c>
      <c r="P9" s="16">
        <f t="shared" si="7"/>
        <v>0.51131349982662466</v>
      </c>
      <c r="Q9" s="14">
        <f t="shared" si="8"/>
        <v>2.5125945381480335E-5</v>
      </c>
      <c r="R9" s="17">
        <f t="shared" si="9"/>
        <v>0.99740321057601511</v>
      </c>
      <c r="S9" s="14"/>
      <c r="T9" s="14">
        <f t="shared" si="18"/>
        <v>6</v>
      </c>
      <c r="U9" s="14">
        <f t="shared" si="16"/>
        <v>26</v>
      </c>
      <c r="V9" s="15">
        <f t="shared" si="10"/>
        <v>1.5902597402597451E-3</v>
      </c>
      <c r="W9" s="16">
        <f t="shared" si="11"/>
        <v>32.361818076103894</v>
      </c>
      <c r="X9" s="16">
        <f t="shared" si="12"/>
        <v>0.33501685044621005</v>
      </c>
      <c r="Y9" s="14">
        <f t="shared" si="13"/>
        <v>1.6462728030926759E-5</v>
      </c>
      <c r="Z9" s="17">
        <f t="shared" si="14"/>
        <v>0.99796793466685618</v>
      </c>
    </row>
    <row r="10" spans="1:26" x14ac:dyDescent="0.25">
      <c r="A10" s="3">
        <v>7</v>
      </c>
      <c r="B10" s="3">
        <v>1.0620000000000001</v>
      </c>
      <c r="C10" s="3">
        <v>1.0820000000000001</v>
      </c>
      <c r="D10" s="3">
        <v>1.105</v>
      </c>
      <c r="E10" s="3">
        <v>1.0880000000000001</v>
      </c>
      <c r="F10" s="3">
        <f t="shared" si="0"/>
        <v>1.0720000000000001</v>
      </c>
      <c r="G10" s="4">
        <f t="shared" si="1"/>
        <v>1.8484288354898352E-2</v>
      </c>
      <c r="H10" s="3">
        <f t="shared" si="2"/>
        <v>1.0965</v>
      </c>
      <c r="I10" s="4">
        <f t="shared" si="3"/>
        <v>1.5624999999999912E-2</v>
      </c>
      <c r="J10" s="3">
        <f t="shared" si="4"/>
        <v>2.4499999999999966E-2</v>
      </c>
      <c r="L10" s="14">
        <f t="shared" si="17"/>
        <v>7</v>
      </c>
      <c r="M10" s="14">
        <f t="shared" si="15"/>
        <v>17</v>
      </c>
      <c r="N10" s="15">
        <f t="shared" si="5"/>
        <v>1.5045454545454722E-3</v>
      </c>
      <c r="O10" s="16">
        <f t="shared" si="6"/>
        <v>30.617530617530985</v>
      </c>
      <c r="P10" s="16">
        <f t="shared" si="7"/>
        <v>0.53315870752061312</v>
      </c>
      <c r="Q10" s="14">
        <f t="shared" si="8"/>
        <v>2.6199418887562926E-5</v>
      </c>
      <c r="R10" s="17">
        <f t="shared" si="9"/>
        <v>0.99727835426906941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1.6110389610389665E-3</v>
      </c>
      <c r="W10" s="16">
        <f t="shared" si="11"/>
        <v>32.784675641818616</v>
      </c>
      <c r="X10" s="16">
        <f t="shared" si="12"/>
        <v>0.32761981123950068</v>
      </c>
      <c r="Y10" s="14">
        <f t="shared" si="13"/>
        <v>1.6099237524309062E-5</v>
      </c>
      <c r="Z10" s="17">
        <f t="shared" si="14"/>
        <v>0.99810622275840621</v>
      </c>
    </row>
    <row r="11" spans="1:26" x14ac:dyDescent="0.25">
      <c r="A11" s="3">
        <v>8</v>
      </c>
      <c r="B11" s="3">
        <v>1.0589999999999999</v>
      </c>
      <c r="C11" s="3">
        <v>1.079</v>
      </c>
      <c r="D11" s="3">
        <v>1.103</v>
      </c>
      <c r="E11" s="3">
        <v>1.0860000000000001</v>
      </c>
      <c r="F11" s="3">
        <f t="shared" si="0"/>
        <v>1.069</v>
      </c>
      <c r="G11" s="4">
        <f t="shared" si="1"/>
        <v>1.8535681186283612E-2</v>
      </c>
      <c r="H11" s="3">
        <f t="shared" si="2"/>
        <v>1.0945</v>
      </c>
      <c r="I11" s="4">
        <f t="shared" si="3"/>
        <v>1.5653775322283521E-2</v>
      </c>
      <c r="J11" s="3">
        <f t="shared" si="4"/>
        <v>2.5500000000000078E-2</v>
      </c>
      <c r="L11" s="14">
        <f t="shared" si="17"/>
        <v>8</v>
      </c>
      <c r="M11" s="14">
        <f t="shared" si="15"/>
        <v>18</v>
      </c>
      <c r="N11" s="15">
        <f t="shared" si="5"/>
        <v>1.5318181818182025E-3</v>
      </c>
      <c r="O11" s="16">
        <f t="shared" si="6"/>
        <v>31.172531172531595</v>
      </c>
      <c r="P11" s="16">
        <f t="shared" si="7"/>
        <v>0.4884923569565276</v>
      </c>
      <c r="Q11" s="14">
        <f t="shared" si="8"/>
        <v>2.4004514420843761E-5</v>
      </c>
      <c r="R11" s="17">
        <f t="shared" si="9"/>
        <v>0.99779476366192188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1.6357142857142887E-3</v>
      </c>
      <c r="W11" s="16">
        <f t="shared" si="11"/>
        <v>33.286819001104782</v>
      </c>
      <c r="X11" s="16">
        <f t="shared" si="12"/>
        <v>0.32043450004428509</v>
      </c>
      <c r="Y11" s="14">
        <f t="shared" si="13"/>
        <v>1.5746151332176162E-5</v>
      </c>
      <c r="Z11" s="17">
        <f t="shared" si="14"/>
        <v>0.99824238578680236</v>
      </c>
    </row>
    <row r="12" spans="1:26" x14ac:dyDescent="0.25">
      <c r="A12" s="3">
        <v>9</v>
      </c>
      <c r="B12" s="3">
        <v>1.056</v>
      </c>
      <c r="C12" s="3">
        <v>1.075</v>
      </c>
      <c r="D12" s="3">
        <v>1.1000000000000001</v>
      </c>
      <c r="E12" s="3">
        <v>1.085</v>
      </c>
      <c r="F12" s="3">
        <f t="shared" si="0"/>
        <v>1.0655000000000001</v>
      </c>
      <c r="G12" s="4">
        <f t="shared" si="1"/>
        <v>1.7674418604651077E-2</v>
      </c>
      <c r="H12" s="3">
        <f t="shared" si="2"/>
        <v>1.0925</v>
      </c>
      <c r="I12" s="4">
        <f t="shared" si="3"/>
        <v>1.3824884792626843E-2</v>
      </c>
      <c r="J12" s="3">
        <f t="shared" si="4"/>
        <v>2.6999999999999913E-2</v>
      </c>
      <c r="L12" s="14">
        <f t="shared" si="17"/>
        <v>9</v>
      </c>
      <c r="M12" s="14">
        <f t="shared" si="15"/>
        <v>19</v>
      </c>
      <c r="N12" s="15">
        <f t="shared" si="5"/>
        <v>1.5318181818182127E-3</v>
      </c>
      <c r="O12" s="16">
        <f t="shared" si="6"/>
        <v>31.172531172531809</v>
      </c>
      <c r="P12" s="16">
        <f t="shared" si="7"/>
        <v>0.48849235695650434</v>
      </c>
      <c r="Q12" s="14">
        <f t="shared" si="8"/>
        <v>2.400451442084262E-5</v>
      </c>
      <c r="R12" s="17">
        <f t="shared" si="9"/>
        <v>0.99779476366192232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1.6564935064935107E-3</v>
      </c>
      <c r="W12" s="16">
        <f t="shared" si="11"/>
        <v>33.709676566819518</v>
      </c>
      <c r="X12" s="16">
        <f t="shared" si="12"/>
        <v>0.34828746232176028</v>
      </c>
      <c r="Y12" s="14">
        <f t="shared" si="13"/>
        <v>1.7114845898491294E-5</v>
      </c>
      <c r="Z12" s="17">
        <f t="shared" si="14"/>
        <v>0.99797586185744092</v>
      </c>
    </row>
    <row r="13" spans="1:26" x14ac:dyDescent="0.25">
      <c r="A13" s="3">
        <v>10</v>
      </c>
      <c r="B13" s="3">
        <v>1.0529999999999999</v>
      </c>
      <c r="C13" s="3">
        <v>1.0720000000000001</v>
      </c>
      <c r="D13" s="3">
        <v>1.099</v>
      </c>
      <c r="E13" s="3">
        <v>1.0840000000000001</v>
      </c>
      <c r="F13" s="3">
        <f t="shared" si="0"/>
        <v>1.0625</v>
      </c>
      <c r="G13" s="4">
        <f t="shared" si="1"/>
        <v>1.7723880597015042E-2</v>
      </c>
      <c r="H13" s="3">
        <f t="shared" si="2"/>
        <v>1.0914999999999999</v>
      </c>
      <c r="I13" s="4">
        <f t="shared" si="3"/>
        <v>1.3837638376383674E-2</v>
      </c>
      <c r="J13" s="3">
        <f t="shared" si="4"/>
        <v>2.8999999999999915E-2</v>
      </c>
      <c r="L13" s="14">
        <f t="shared" si="17"/>
        <v>10</v>
      </c>
      <c r="M13" s="14">
        <f t="shared" si="15"/>
        <v>20</v>
      </c>
      <c r="N13" s="15">
        <f t="shared" si="5"/>
        <v>1.5272727272727506E-3</v>
      </c>
      <c r="O13" s="16">
        <f t="shared" si="6"/>
        <v>31.08003108003156</v>
      </c>
      <c r="P13" s="16">
        <f t="shared" si="7"/>
        <v>0.48163254498017072</v>
      </c>
      <c r="Q13" s="14">
        <f t="shared" si="8"/>
        <v>2.3667423260325584E-5</v>
      </c>
      <c r="R13" s="17">
        <f t="shared" si="9"/>
        <v>0.99784337988332983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1.6662337662337683E-3</v>
      </c>
      <c r="W13" s="16">
        <f t="shared" si="11"/>
        <v>33.907891050748241</v>
      </c>
      <c r="X13" s="16">
        <f t="shared" si="12"/>
        <v>0.33681799251627093</v>
      </c>
      <c r="Y13" s="14">
        <f t="shared" si="13"/>
        <v>1.6551236152249551E-5</v>
      </c>
      <c r="Z13" s="17">
        <f t="shared" si="14"/>
        <v>0.99812876135037254</v>
      </c>
    </row>
    <row r="14" spans="1:26" x14ac:dyDescent="0.25">
      <c r="A14" s="3">
        <v>11</v>
      </c>
      <c r="B14" s="3">
        <v>1.05</v>
      </c>
      <c r="C14" s="3">
        <v>1.069</v>
      </c>
      <c r="D14" s="3">
        <v>1.097</v>
      </c>
      <c r="E14" s="3">
        <v>1.083</v>
      </c>
      <c r="F14" s="3">
        <f t="shared" si="0"/>
        <v>1.0594999999999999</v>
      </c>
      <c r="G14" s="4">
        <f t="shared" si="1"/>
        <v>1.7773620205799725E-2</v>
      </c>
      <c r="H14" s="3">
        <f t="shared" si="2"/>
        <v>1.0899999999999999</v>
      </c>
      <c r="I14" s="4">
        <f t="shared" si="3"/>
        <v>1.2927054478301028E-2</v>
      </c>
      <c r="J14" s="3">
        <f t="shared" si="4"/>
        <v>3.0499999999999972E-2</v>
      </c>
      <c r="L14">
        <f t="shared" si="17"/>
        <v>11</v>
      </c>
      <c r="M14">
        <f t="shared" si="15"/>
        <v>21</v>
      </c>
      <c r="N14" s="15">
        <f t="shared" si="5"/>
        <v>1.5681818181818334E-3</v>
      </c>
      <c r="O14" s="1">
        <f t="shared" si="6"/>
        <v>31.912531912532227</v>
      </c>
      <c r="P14" s="1">
        <f t="shared" si="7"/>
        <v>0.47266652226649875</v>
      </c>
      <c r="Q14" s="14">
        <f t="shared" si="8"/>
        <v>2.3226832904175742E-5</v>
      </c>
      <c r="R14" s="17">
        <f t="shared" si="9"/>
        <v>0.99802951534462525</v>
      </c>
      <c r="T14">
        <f t="shared" si="18"/>
        <v>11</v>
      </c>
      <c r="U14">
        <f t="shared" si="16"/>
        <v>31</v>
      </c>
      <c r="V14" s="15">
        <f t="shared" si="10"/>
        <v>1.6792207792207809E-3</v>
      </c>
      <c r="W14" s="1">
        <f t="shared" si="11"/>
        <v>34.172177029319933</v>
      </c>
      <c r="X14" s="1">
        <f t="shared" si="12"/>
        <v>0.28819568701102233</v>
      </c>
      <c r="Y14" s="14">
        <f t="shared" si="13"/>
        <v>1.4161936059721634E-5</v>
      </c>
      <c r="Z14" s="17">
        <f t="shared" si="14"/>
        <v>0.99865042584858588</v>
      </c>
    </row>
    <row r="15" spans="1:26" x14ac:dyDescent="0.25">
      <c r="A15" s="3">
        <v>12</v>
      </c>
      <c r="B15" s="3">
        <v>1.0469999999999999</v>
      </c>
      <c r="C15" s="3">
        <v>1.0660000000000001</v>
      </c>
      <c r="D15" s="3">
        <v>1.0940000000000001</v>
      </c>
      <c r="E15" s="3">
        <v>1.0820000000000001</v>
      </c>
      <c r="F15" s="3">
        <f t="shared" si="0"/>
        <v>1.0565</v>
      </c>
      <c r="G15" s="4">
        <f t="shared" si="1"/>
        <v>1.7823639774859405E-2</v>
      </c>
      <c r="H15" s="3">
        <f t="shared" si="2"/>
        <v>1.0880000000000001</v>
      </c>
      <c r="I15" s="4">
        <f t="shared" si="3"/>
        <v>1.109057301293901E-2</v>
      </c>
      <c r="J15" s="3">
        <f t="shared" si="4"/>
        <v>3.1500000000000083E-2</v>
      </c>
      <c r="L15">
        <f t="shared" si="17"/>
        <v>12</v>
      </c>
      <c r="M15">
        <f t="shared" si="15"/>
        <v>22</v>
      </c>
      <c r="N15" s="15">
        <f t="shared" si="5"/>
        <v>1.6272727272727357E-3</v>
      </c>
      <c r="O15" s="1">
        <f t="shared" si="6"/>
        <v>33.115033115033292</v>
      </c>
      <c r="P15" s="1">
        <f t="shared" si="7"/>
        <v>0.43166709833369621</v>
      </c>
      <c r="Q15" s="14">
        <f t="shared" si="8"/>
        <v>2.121212121211783E-5</v>
      </c>
      <c r="R15" s="17">
        <f t="shared" si="9"/>
        <v>0.99847304456216923</v>
      </c>
      <c r="T15">
        <f t="shared" si="18"/>
        <v>12</v>
      </c>
      <c r="U15">
        <f t="shared" si="16"/>
        <v>32</v>
      </c>
      <c r="V15" s="15">
        <f t="shared" si="10"/>
        <v>1.6889610389610365E-3</v>
      </c>
      <c r="W15" s="1">
        <f t="shared" si="11"/>
        <v>34.370391513248613</v>
      </c>
      <c r="X15" s="1">
        <f t="shared" si="12"/>
        <v>0.23545612500224955</v>
      </c>
      <c r="Y15" s="14">
        <f t="shared" si="13"/>
        <v>1.1570313982610539E-5</v>
      </c>
      <c r="Z15" s="17">
        <f t="shared" si="14"/>
        <v>0.99910912339947844</v>
      </c>
    </row>
    <row r="16" spans="1:26" x14ac:dyDescent="0.25">
      <c r="A16" s="3">
        <v>13</v>
      </c>
      <c r="B16" s="3">
        <v>1.044</v>
      </c>
      <c r="C16" s="3">
        <v>1.0629999999999999</v>
      </c>
      <c r="D16" s="3">
        <v>1.0920000000000001</v>
      </c>
      <c r="E16" s="3">
        <v>1.081</v>
      </c>
      <c r="F16" s="3">
        <f t="shared" si="0"/>
        <v>1.0535000000000001</v>
      </c>
      <c r="G16" s="4">
        <f t="shared" si="1"/>
        <v>1.7873941674506028E-2</v>
      </c>
      <c r="H16" s="3">
        <f t="shared" si="2"/>
        <v>1.0865</v>
      </c>
      <c r="I16" s="4">
        <f t="shared" si="3"/>
        <v>1.017576318223878E-2</v>
      </c>
      <c r="J16" s="3">
        <f t="shared" si="4"/>
        <v>3.2999999999999918E-2</v>
      </c>
      <c r="L16">
        <f t="shared" si="17"/>
        <v>13</v>
      </c>
      <c r="M16">
        <f t="shared" si="15"/>
        <v>23</v>
      </c>
      <c r="N16" s="15">
        <f t="shared" si="5"/>
        <v>1.65000000000001E-3</v>
      </c>
      <c r="O16" s="1">
        <f t="shared" si="6"/>
        <v>33.577533577533785</v>
      </c>
      <c r="P16" s="1">
        <f t="shared" si="7"/>
        <v>0.42612557075903496</v>
      </c>
      <c r="Q16" s="14">
        <f t="shared" si="8"/>
        <v>2.0939810547098973E-5</v>
      </c>
      <c r="R16" s="17">
        <f t="shared" si="9"/>
        <v>0.99855259169445287</v>
      </c>
      <c r="T16">
        <f t="shared" si="18"/>
        <v>13</v>
      </c>
      <c r="U16">
        <f t="shared" si="16"/>
        <v>33</v>
      </c>
      <c r="V16" s="15">
        <f t="shared" si="10"/>
        <v>1.6818181818181776E-3</v>
      </c>
      <c r="W16" s="1">
        <f t="shared" si="11"/>
        <v>34.22503422503415</v>
      </c>
      <c r="X16" s="1">
        <f t="shared" si="12"/>
        <v>0.27585603838162037</v>
      </c>
      <c r="Y16" s="14">
        <f t="shared" si="13"/>
        <v>1.3555565726072821E-5</v>
      </c>
      <c r="Z16" s="17">
        <f t="shared" si="14"/>
        <v>0.99876719304148975</v>
      </c>
    </row>
    <row r="17" spans="1:26" x14ac:dyDescent="0.25">
      <c r="A17" s="3">
        <v>14</v>
      </c>
      <c r="B17" s="3">
        <v>1.042</v>
      </c>
      <c r="C17" s="3">
        <v>1.06</v>
      </c>
      <c r="D17" s="3">
        <v>1.091</v>
      </c>
      <c r="E17" s="3">
        <v>1.08</v>
      </c>
      <c r="F17" s="3">
        <f t="shared" si="0"/>
        <v>1.0510000000000002</v>
      </c>
      <c r="G17" s="4">
        <f t="shared" si="1"/>
        <v>1.6981132075471712E-2</v>
      </c>
      <c r="H17" s="3">
        <f t="shared" si="2"/>
        <v>1.0855000000000001</v>
      </c>
      <c r="I17" s="4">
        <f t="shared" si="3"/>
        <v>1.0185185185185091E-2</v>
      </c>
      <c r="J17" s="3">
        <f t="shared" si="4"/>
        <v>3.4499999999999975E-2</v>
      </c>
      <c r="L17">
        <f t="shared" si="17"/>
        <v>14</v>
      </c>
      <c r="M17">
        <f t="shared" si="15"/>
        <v>24</v>
      </c>
      <c r="N17" s="15">
        <f t="shared" si="5"/>
        <v>1.6590909090909143E-3</v>
      </c>
      <c r="O17" s="1">
        <f t="shared" si="6"/>
        <v>33.762533762533877</v>
      </c>
      <c r="P17" s="1">
        <f t="shared" si="7"/>
        <v>0.40788706834290173</v>
      </c>
      <c r="Q17" s="14">
        <f t="shared" si="8"/>
        <v>2.0043570538370188E-5</v>
      </c>
      <c r="R17" s="17">
        <f t="shared" si="9"/>
        <v>0.99868815592203852</v>
      </c>
      <c r="T17">
        <f t="shared" si="18"/>
        <v>14</v>
      </c>
      <c r="U17">
        <f t="shared" si="16"/>
        <v>34</v>
      </c>
      <c r="V17" s="15">
        <f t="shared" si="10"/>
        <v>1.6779220779220728E-3</v>
      </c>
      <c r="W17" s="1">
        <f t="shared" si="11"/>
        <v>34.145748431462614</v>
      </c>
      <c r="X17" s="1">
        <f t="shared" si="12"/>
        <v>0.28702402508131103</v>
      </c>
      <c r="Y17" s="14">
        <f t="shared" si="13"/>
        <v>1.410436059249562E-5</v>
      </c>
      <c r="Z17" s="17">
        <f t="shared" si="14"/>
        <v>0.99865929207510606</v>
      </c>
    </row>
    <row r="18" spans="1:26" x14ac:dyDescent="0.25">
      <c r="A18" s="3">
        <v>15</v>
      </c>
      <c r="B18" s="3">
        <v>1.038</v>
      </c>
      <c r="C18" s="3">
        <v>1.0580000000000001</v>
      </c>
      <c r="D18" s="3">
        <v>1.089</v>
      </c>
      <c r="E18" s="3">
        <v>1.079</v>
      </c>
      <c r="F18" s="3">
        <f t="shared" si="0"/>
        <v>1.048</v>
      </c>
      <c r="G18" s="4">
        <f t="shared" si="1"/>
        <v>1.8903591682419677E-2</v>
      </c>
      <c r="H18" s="3">
        <f t="shared" si="2"/>
        <v>1.0840000000000001</v>
      </c>
      <c r="I18" s="4">
        <f t="shared" si="3"/>
        <v>9.2678405931418059E-3</v>
      </c>
      <c r="J18" s="3">
        <f t="shared" si="4"/>
        <v>3.6000000000000032E-2</v>
      </c>
      <c r="L18">
        <f t="shared" si="17"/>
        <v>15</v>
      </c>
      <c r="M18">
        <f t="shared" si="15"/>
        <v>25</v>
      </c>
      <c r="N18" s="15">
        <f t="shared" si="5"/>
        <v>1.6772727272727284E-3</v>
      </c>
      <c r="O18" s="1">
        <f t="shared" si="6"/>
        <v>34.132534132534161</v>
      </c>
      <c r="P18" s="1">
        <f t="shared" si="7"/>
        <v>0.43495812766447589</v>
      </c>
      <c r="Q18" s="14">
        <f t="shared" si="8"/>
        <v>2.137384239343234E-5</v>
      </c>
      <c r="R18" s="17">
        <f t="shared" si="9"/>
        <v>0.99854062775007346</v>
      </c>
      <c r="T18">
        <f t="shared" si="18"/>
        <v>15</v>
      </c>
      <c r="U18">
        <f t="shared" si="16"/>
        <v>35</v>
      </c>
      <c r="V18" s="15">
        <f t="shared" si="10"/>
        <v>1.6636363636363593E-3</v>
      </c>
      <c r="W18" s="1">
        <f t="shared" si="11"/>
        <v>33.855033855033774</v>
      </c>
      <c r="X18" s="1">
        <f t="shared" si="12"/>
        <v>0.338523594722415</v>
      </c>
      <c r="Y18" s="14">
        <f t="shared" si="13"/>
        <v>1.663504944465947E-5</v>
      </c>
      <c r="Z18" s="17">
        <f t="shared" si="14"/>
        <v>0.99810390218633138</v>
      </c>
    </row>
    <row r="19" spans="1:26" x14ac:dyDescent="0.25">
      <c r="A19" s="3">
        <v>16</v>
      </c>
      <c r="B19" s="3">
        <v>1.036</v>
      </c>
      <c r="C19" s="3">
        <v>1.054</v>
      </c>
      <c r="D19" s="3">
        <v>1.087</v>
      </c>
      <c r="E19" s="3">
        <v>1.079</v>
      </c>
      <c r="F19" s="3">
        <f t="shared" si="0"/>
        <v>1.0449999999999999</v>
      </c>
      <c r="G19" s="4">
        <f t="shared" si="1"/>
        <v>1.707779886148009E-2</v>
      </c>
      <c r="H19" s="3">
        <f t="shared" si="2"/>
        <v>1.083</v>
      </c>
      <c r="I19" s="4">
        <f t="shared" si="3"/>
        <v>7.4142724745134454E-3</v>
      </c>
      <c r="J19" s="3">
        <f t="shared" si="4"/>
        <v>3.8000000000000034E-2</v>
      </c>
      <c r="L19">
        <f t="shared" si="17"/>
        <v>16</v>
      </c>
      <c r="M19">
        <f t="shared" si="15"/>
        <v>26</v>
      </c>
      <c r="N19" s="15">
        <f t="shared" si="5"/>
        <v>1.6999999999999884E-3</v>
      </c>
      <c r="O19" s="1">
        <f t="shared" si="6"/>
        <v>34.59503459503437</v>
      </c>
      <c r="P19" s="1">
        <f t="shared" si="7"/>
        <v>0.51961308895895286</v>
      </c>
      <c r="Q19" s="14">
        <f t="shared" si="8"/>
        <v>2.5533787191442942E-5</v>
      </c>
      <c r="R19" s="17">
        <f t="shared" si="9"/>
        <v>0.99797374429223706</v>
      </c>
      <c r="T19">
        <f t="shared" si="18"/>
        <v>16</v>
      </c>
      <c r="U19">
        <f t="shared" si="16"/>
        <v>36</v>
      </c>
      <c r="V19" s="15">
        <f t="shared" si="10"/>
        <v>1.6396103896103827E-3</v>
      </c>
      <c r="W19" s="1">
        <f t="shared" si="11"/>
        <v>33.36610479467609</v>
      </c>
      <c r="X19" s="1">
        <f t="shared" si="12"/>
        <v>0.41671657471533619</v>
      </c>
      <c r="Y19" s="14">
        <f t="shared" si="13"/>
        <v>2.0477452481511614E-5</v>
      </c>
      <c r="Z19" s="17">
        <f t="shared" si="14"/>
        <v>0.99704512613925655</v>
      </c>
    </row>
    <row r="20" spans="1:26" x14ac:dyDescent="0.25">
      <c r="A20" s="3">
        <v>17</v>
      </c>
      <c r="B20" s="3">
        <v>1.0329999999999999</v>
      </c>
      <c r="C20" s="3">
        <v>1.0509999999999999</v>
      </c>
      <c r="D20" s="3">
        <v>1.085</v>
      </c>
      <c r="E20" s="3">
        <v>1.0780000000000001</v>
      </c>
      <c r="F20" s="3">
        <f t="shared" si="0"/>
        <v>1.0419999999999998</v>
      </c>
      <c r="G20" s="4">
        <f t="shared" si="1"/>
        <v>1.7126546146527134E-2</v>
      </c>
      <c r="H20" s="3">
        <f t="shared" si="2"/>
        <v>1.0815000000000001</v>
      </c>
      <c r="I20" s="4">
        <f t="shared" si="3"/>
        <v>6.4935064935063959E-3</v>
      </c>
      <c r="J20" s="3">
        <f t="shared" si="4"/>
        <v>3.9500000000000313E-2</v>
      </c>
      <c r="L20">
        <f t="shared" si="17"/>
        <v>17</v>
      </c>
      <c r="M20">
        <f t="shared" si="15"/>
        <v>27</v>
      </c>
      <c r="N20" s="15">
        <f t="shared" si="5"/>
        <v>1.7272727272727064E-3</v>
      </c>
      <c r="O20" s="1">
        <f t="shared" si="6"/>
        <v>35.150035150034732</v>
      </c>
      <c r="P20" s="1">
        <f t="shared" si="7"/>
        <v>0.43604961778134871</v>
      </c>
      <c r="Q20" s="14">
        <f t="shared" si="8"/>
        <v>2.1427478217775472E-5</v>
      </c>
      <c r="R20" s="17">
        <f t="shared" si="9"/>
        <v>0.99861687413554634</v>
      </c>
      <c r="T20">
        <f t="shared" si="18"/>
        <v>17</v>
      </c>
      <c r="U20">
        <f t="shared" si="16"/>
        <v>37</v>
      </c>
      <c r="V20" s="15">
        <f t="shared" si="10"/>
        <v>1.6201298701298613E-3</v>
      </c>
      <c r="W20" s="1">
        <f t="shared" si="11"/>
        <v>32.969675826818509</v>
      </c>
      <c r="X20" s="1">
        <f t="shared" si="12"/>
        <v>0.47252607438759198</v>
      </c>
      <c r="Y20" s="14">
        <f t="shared" si="13"/>
        <v>2.3219931295406263E-5</v>
      </c>
      <c r="Z20" s="17">
        <f t="shared" si="14"/>
        <v>0.99611237702662059</v>
      </c>
    </row>
    <row r="21" spans="1:26" x14ac:dyDescent="0.25">
      <c r="A21" s="3">
        <v>18</v>
      </c>
      <c r="B21" s="3">
        <v>1.03</v>
      </c>
      <c r="C21" s="3">
        <v>1.0489999999999999</v>
      </c>
      <c r="D21" s="3">
        <v>1.0840000000000001</v>
      </c>
      <c r="E21" s="3">
        <v>1.077</v>
      </c>
      <c r="F21" s="3">
        <f t="shared" si="0"/>
        <v>1.0394999999999999</v>
      </c>
      <c r="G21" s="4">
        <f t="shared" si="1"/>
        <v>1.8112488083889329E-2</v>
      </c>
      <c r="H21" s="3">
        <f t="shared" si="2"/>
        <v>1.0805</v>
      </c>
      <c r="I21" s="4">
        <f t="shared" si="3"/>
        <v>6.4995357474467198E-3</v>
      </c>
      <c r="J21" s="3">
        <f t="shared" si="4"/>
        <v>4.1000000000000147E-2</v>
      </c>
      <c r="L21">
        <f t="shared" si="17"/>
        <v>18</v>
      </c>
      <c r="M21">
        <f t="shared" si="15"/>
        <v>28</v>
      </c>
      <c r="N21" s="15">
        <f t="shared" si="5"/>
        <v>1.7590909090908951E-3</v>
      </c>
      <c r="O21" s="1">
        <f t="shared" si="6"/>
        <v>35.797535797535517</v>
      </c>
      <c r="P21" s="1">
        <f t="shared" si="7"/>
        <v>0.37888672214946523</v>
      </c>
      <c r="Q21" s="14">
        <f t="shared" si="8"/>
        <v>1.8618493526424714E-5</v>
      </c>
      <c r="R21" s="17">
        <f t="shared" si="9"/>
        <v>0.99899279615795156</v>
      </c>
      <c r="T21">
        <f t="shared" si="18"/>
        <v>18</v>
      </c>
      <c r="U21">
        <f t="shared" si="16"/>
        <v>38</v>
      </c>
      <c r="V21" s="15">
        <f t="shared" si="10"/>
        <v>1.6051948051947987E-3</v>
      </c>
      <c r="W21" s="1">
        <f t="shared" si="11"/>
        <v>32.665746951461109</v>
      </c>
      <c r="X21" s="1">
        <f t="shared" si="12"/>
        <v>0.48438095987639118</v>
      </c>
      <c r="Y21" s="14">
        <f t="shared" si="13"/>
        <v>2.3802480368325853E-5</v>
      </c>
      <c r="Z21" s="17">
        <f t="shared" si="14"/>
        <v>0.99583963009276988</v>
      </c>
    </row>
    <row r="22" spans="1:26" x14ac:dyDescent="0.25">
      <c r="A22" s="3">
        <v>19</v>
      </c>
      <c r="B22" s="3">
        <v>1.0269999999999999</v>
      </c>
      <c r="C22" s="3">
        <v>1.046</v>
      </c>
      <c r="D22" s="3">
        <v>1.0820000000000001</v>
      </c>
      <c r="E22" s="3">
        <v>1.0760000000000001</v>
      </c>
      <c r="F22" s="3">
        <f t="shared" si="0"/>
        <v>1.0365</v>
      </c>
      <c r="G22" s="4">
        <f t="shared" si="1"/>
        <v>1.8164435946462838E-2</v>
      </c>
      <c r="H22" s="3">
        <f t="shared" si="2"/>
        <v>1.0790000000000002</v>
      </c>
      <c r="I22" s="4">
        <f t="shared" si="3"/>
        <v>5.5762081784386667E-3</v>
      </c>
      <c r="J22" s="3">
        <f t="shared" si="4"/>
        <v>4.2500000000000204E-2</v>
      </c>
      <c r="L22">
        <f t="shared" ref="L22:M37" si="19">L21+1</f>
        <v>19</v>
      </c>
      <c r="M22">
        <f t="shared" si="15"/>
        <v>29</v>
      </c>
      <c r="N22" s="15">
        <f t="shared" si="5"/>
        <v>1.7909090909090772E-3</v>
      </c>
      <c r="O22" s="1">
        <f t="shared" si="6"/>
        <v>36.445036445036173</v>
      </c>
      <c r="P22" s="1">
        <f t="shared" si="7"/>
        <v>0.3700003700002798</v>
      </c>
      <c r="Q22" s="14">
        <f t="shared" si="8"/>
        <v>1.8181818181813747E-5</v>
      </c>
      <c r="R22" s="17">
        <f t="shared" si="9"/>
        <v>0.99907323979920237</v>
      </c>
      <c r="T22">
        <f t="shared" ref="T22:U37" si="20">T21+1</f>
        <v>19</v>
      </c>
      <c r="U22">
        <f t="shared" si="16"/>
        <v>39</v>
      </c>
      <c r="V22" s="15">
        <f t="shared" si="10"/>
        <v>1.5811688311688228E-3</v>
      </c>
      <c r="W22" s="1">
        <f t="shared" si="11"/>
        <v>32.17681789110344</v>
      </c>
      <c r="X22" s="1">
        <f t="shared" si="12"/>
        <v>0.50735384933884509</v>
      </c>
      <c r="Y22" s="14">
        <f t="shared" si="13"/>
        <v>2.4931368156510844E-5</v>
      </c>
      <c r="Z22" s="17">
        <f t="shared" si="14"/>
        <v>0.99529843271764851</v>
      </c>
    </row>
    <row r="23" spans="1:26" x14ac:dyDescent="0.25">
      <c r="A23" s="3">
        <v>20</v>
      </c>
      <c r="B23" s="3">
        <v>1.024</v>
      </c>
      <c r="C23" s="3">
        <v>1.0429999999999999</v>
      </c>
      <c r="D23" s="3">
        <v>1.08</v>
      </c>
      <c r="E23" s="3">
        <v>1.075</v>
      </c>
      <c r="F23" s="3">
        <f t="shared" si="0"/>
        <v>1.0335000000000001</v>
      </c>
      <c r="G23" s="4">
        <f t="shared" si="1"/>
        <v>1.8216682646212758E-2</v>
      </c>
      <c r="H23" s="3">
        <f t="shared" si="2"/>
        <v>1.0775000000000001</v>
      </c>
      <c r="I23" s="4">
        <f t="shared" si="3"/>
        <v>4.6511627906977819E-3</v>
      </c>
      <c r="J23" s="3">
        <f t="shared" si="4"/>
        <v>4.4000000000000039E-2</v>
      </c>
      <c r="L23">
        <f t="shared" si="19"/>
        <v>20</v>
      </c>
      <c r="M23">
        <f t="shared" si="15"/>
        <v>30</v>
      </c>
      <c r="N23" s="15">
        <f t="shared" si="5"/>
        <v>1.7727272727272687E-3</v>
      </c>
      <c r="O23" s="1">
        <f t="shared" si="6"/>
        <v>36.075036075036003</v>
      </c>
      <c r="P23" s="1">
        <f t="shared" si="7"/>
        <v>0.47766842370051577</v>
      </c>
      <c r="Q23" s="14">
        <f t="shared" si="8"/>
        <v>2.3472626340643343E-5</v>
      </c>
      <c r="R23" s="17">
        <f t="shared" si="9"/>
        <v>0.99842457660496342</v>
      </c>
      <c r="T23">
        <f t="shared" si="20"/>
        <v>20</v>
      </c>
      <c r="U23">
        <f t="shared" si="16"/>
        <v>40</v>
      </c>
      <c r="V23" s="15">
        <f t="shared" si="10"/>
        <v>1.5487012987012922E-3</v>
      </c>
      <c r="W23" s="1">
        <f t="shared" si="11"/>
        <v>31.516102944674241</v>
      </c>
      <c r="X23" s="1">
        <f t="shared" si="12"/>
        <v>0.5309573196316183</v>
      </c>
      <c r="Y23" s="14">
        <f t="shared" si="13"/>
        <v>2.6091242686697715E-5</v>
      </c>
      <c r="Z23" s="17">
        <f t="shared" si="14"/>
        <v>0.99463620626344185</v>
      </c>
    </row>
    <row r="24" spans="1:26" x14ac:dyDescent="0.25">
      <c r="A24" s="3">
        <v>21</v>
      </c>
      <c r="B24" s="3">
        <v>1.0209999999999999</v>
      </c>
      <c r="C24" s="3">
        <v>1.04</v>
      </c>
      <c r="D24" s="3">
        <v>1.079</v>
      </c>
      <c r="E24" s="3">
        <v>1.0740000000000001</v>
      </c>
      <c r="F24" s="3">
        <f t="shared" si="0"/>
        <v>1.0305</v>
      </c>
      <c r="G24" s="4">
        <f t="shared" si="1"/>
        <v>1.8269230769230892E-2</v>
      </c>
      <c r="H24" s="3">
        <f t="shared" si="2"/>
        <v>1.0765</v>
      </c>
      <c r="I24" s="4">
        <f t="shared" si="3"/>
        <v>4.6554934823090253E-3</v>
      </c>
      <c r="J24" s="3">
        <f t="shared" si="4"/>
        <v>4.6000000000000041E-2</v>
      </c>
      <c r="L24">
        <f t="shared" si="19"/>
        <v>21</v>
      </c>
      <c r="M24">
        <f t="shared" si="15"/>
        <v>31</v>
      </c>
      <c r="N24" s="15">
        <f t="shared" si="5"/>
        <v>1.7318181818181831E-3</v>
      </c>
      <c r="O24" s="1">
        <f t="shared" si="6"/>
        <v>35.242535242535276</v>
      </c>
      <c r="P24" s="1">
        <f t="shared" si="7"/>
        <v>0.56770244075424403</v>
      </c>
      <c r="Q24" s="14">
        <f t="shared" si="8"/>
        <v>2.7896897938663541E-5</v>
      </c>
      <c r="R24" s="17">
        <f t="shared" si="9"/>
        <v>0.9976701030927847</v>
      </c>
      <c r="T24">
        <f t="shared" si="20"/>
        <v>21</v>
      </c>
      <c r="U24">
        <f t="shared" si="16"/>
        <v>41</v>
      </c>
      <c r="V24" s="15">
        <f t="shared" si="10"/>
        <v>1.51493506493506E-3</v>
      </c>
      <c r="W24" s="1">
        <f t="shared" si="11"/>
        <v>30.82895940038787</v>
      </c>
      <c r="X24" s="1">
        <f t="shared" si="12"/>
        <v>0.50858413613418063</v>
      </c>
      <c r="Y24" s="14">
        <f t="shared" si="13"/>
        <v>2.4991824449633633E-5</v>
      </c>
      <c r="Z24" s="17">
        <f t="shared" si="14"/>
        <v>0.9948557554636237</v>
      </c>
    </row>
    <row r="25" spans="1:26" x14ac:dyDescent="0.25">
      <c r="A25" s="3">
        <v>22</v>
      </c>
      <c r="B25" s="3">
        <v>1.018</v>
      </c>
      <c r="C25" s="3">
        <v>1.0369999999999999</v>
      </c>
      <c r="D25" s="3">
        <v>1.0780000000000001</v>
      </c>
      <c r="E25" s="3">
        <v>1.073</v>
      </c>
      <c r="F25" s="3">
        <f t="shared" si="0"/>
        <v>1.0274999999999999</v>
      </c>
      <c r="G25" s="4">
        <f t="shared" si="1"/>
        <v>1.832208293153318E-2</v>
      </c>
      <c r="H25" s="3">
        <f t="shared" si="2"/>
        <v>1.0754999999999999</v>
      </c>
      <c r="I25" s="4">
        <f t="shared" si="3"/>
        <v>4.6598322460392506E-3</v>
      </c>
      <c r="J25" s="3">
        <f t="shared" si="4"/>
        <v>4.8000000000000043E-2</v>
      </c>
      <c r="L25">
        <f t="shared" si="19"/>
        <v>22</v>
      </c>
      <c r="M25">
        <f t="shared" si="15"/>
        <v>32</v>
      </c>
      <c r="N25" s="15">
        <f t="shared" si="5"/>
        <v>1.6954545454545321E-3</v>
      </c>
      <c r="O25" s="1">
        <f t="shared" si="6"/>
        <v>34.502534502534232</v>
      </c>
      <c r="P25" s="1">
        <f t="shared" si="7"/>
        <v>0.65480077273327242</v>
      </c>
      <c r="Q25" s="14">
        <f t="shared" si="8"/>
        <v>3.2176909972112993E-5</v>
      </c>
      <c r="R25" s="17">
        <f t="shared" si="9"/>
        <v>0.99676887806275971</v>
      </c>
      <c r="T25">
        <f t="shared" si="20"/>
        <v>22</v>
      </c>
      <c r="U25">
        <f t="shared" si="16"/>
        <v>42</v>
      </c>
      <c r="V25" s="15">
        <f t="shared" si="10"/>
        <v>1.4870129870129829E-3</v>
      </c>
      <c r="W25" s="1">
        <f t="shared" si="11"/>
        <v>30.260744546458753</v>
      </c>
      <c r="X25" s="1">
        <f t="shared" si="12"/>
        <v>0.48048202375544607</v>
      </c>
      <c r="Y25" s="14">
        <f t="shared" si="13"/>
        <v>2.3610886647342619E-5</v>
      </c>
      <c r="Z25" s="17">
        <f t="shared" si="14"/>
        <v>0.99523269098652178</v>
      </c>
    </row>
    <row r="26" spans="1:26" x14ac:dyDescent="0.25">
      <c r="A26" s="3">
        <v>23</v>
      </c>
      <c r="B26" s="3">
        <v>1.016</v>
      </c>
      <c r="C26" s="3">
        <v>1.034</v>
      </c>
      <c r="D26" s="3">
        <v>1.077</v>
      </c>
      <c r="E26" s="3">
        <v>1.0720000000000001</v>
      </c>
      <c r="F26" s="3">
        <f t="shared" si="0"/>
        <v>1.0249999999999999</v>
      </c>
      <c r="G26" s="4">
        <f t="shared" si="1"/>
        <v>1.7408123791102528E-2</v>
      </c>
      <c r="H26" s="3">
        <f t="shared" si="2"/>
        <v>1.0745</v>
      </c>
      <c r="I26" s="4">
        <f t="shared" si="3"/>
        <v>4.6641791044775126E-3</v>
      </c>
      <c r="J26" s="3">
        <f t="shared" si="4"/>
        <v>4.9500000000000099E-2</v>
      </c>
      <c r="L26">
        <f t="shared" si="19"/>
        <v>23</v>
      </c>
      <c r="M26">
        <f t="shared" si="15"/>
        <v>33</v>
      </c>
      <c r="N26" s="15">
        <f t="shared" si="5"/>
        <v>1.6454545454545309E-3</v>
      </c>
      <c r="O26" s="1">
        <f t="shared" si="6"/>
        <v>33.485033485033192</v>
      </c>
      <c r="P26" s="1">
        <f t="shared" si="7"/>
        <v>0.89150554968490237</v>
      </c>
      <c r="Q26" s="14">
        <f t="shared" si="8"/>
        <v>4.3808582711516095E-5</v>
      </c>
      <c r="R26" s="17">
        <f t="shared" si="9"/>
        <v>0.99366090385198702</v>
      </c>
      <c r="T26">
        <f t="shared" si="20"/>
        <v>23</v>
      </c>
      <c r="U26">
        <f t="shared" si="16"/>
        <v>43</v>
      </c>
      <c r="V26" s="15">
        <f t="shared" si="10"/>
        <v>1.4655844155844124E-3</v>
      </c>
      <c r="W26" s="1">
        <f t="shared" si="11"/>
        <v>29.824672681815478</v>
      </c>
      <c r="X26" s="1">
        <f t="shared" si="12"/>
        <v>0.45686244030152456</v>
      </c>
      <c r="Y26" s="14">
        <f t="shared" si="13"/>
        <v>2.2450220316416912E-5</v>
      </c>
      <c r="Z26" s="17">
        <f t="shared" si="14"/>
        <v>0.99556144904197275</v>
      </c>
    </row>
    <row r="27" spans="1:26" x14ac:dyDescent="0.25">
      <c r="A27" s="3">
        <v>24</v>
      </c>
      <c r="B27" s="3">
        <v>1.0129999999999999</v>
      </c>
      <c r="C27" s="3">
        <v>1.032</v>
      </c>
      <c r="D27" s="3">
        <v>1.075</v>
      </c>
      <c r="E27" s="3">
        <v>1.0720000000000001</v>
      </c>
      <c r="F27" s="3">
        <f t="shared" si="0"/>
        <v>1.0225</v>
      </c>
      <c r="G27" s="4">
        <f t="shared" si="1"/>
        <v>1.8410852713178417E-2</v>
      </c>
      <c r="H27" s="3">
        <f t="shared" si="2"/>
        <v>1.0735000000000001</v>
      </c>
      <c r="I27" s="4">
        <f t="shared" si="3"/>
        <v>2.798507462686466E-3</v>
      </c>
      <c r="J27" s="3">
        <f t="shared" si="4"/>
        <v>5.1000000000000156E-2</v>
      </c>
      <c r="L27">
        <f t="shared" si="19"/>
        <v>24</v>
      </c>
      <c r="M27">
        <f t="shared" si="15"/>
        <v>34</v>
      </c>
      <c r="N27" s="15">
        <f t="shared" si="5"/>
        <v>1.6090909090909012E-3</v>
      </c>
      <c r="O27" s="1">
        <f t="shared" si="6"/>
        <v>32.745032745032596</v>
      </c>
      <c r="P27" s="1">
        <f t="shared" si="7"/>
        <v>0.87427676513345554</v>
      </c>
      <c r="Q27" s="14">
        <f t="shared" si="8"/>
        <v>4.2961960238657994E-5</v>
      </c>
      <c r="R27" s="17">
        <f t="shared" si="9"/>
        <v>0.99362511893434891</v>
      </c>
      <c r="T27">
        <f t="shared" si="20"/>
        <v>24</v>
      </c>
      <c r="U27">
        <f t="shared" si="16"/>
        <v>44</v>
      </c>
      <c r="V27" s="15">
        <f t="shared" si="10"/>
        <v>1.4311688311688297E-3</v>
      </c>
      <c r="W27" s="1">
        <f t="shared" si="11"/>
        <v>29.124314838600529</v>
      </c>
      <c r="X27" s="1">
        <f t="shared" si="12"/>
        <v>0.4502397449317555</v>
      </c>
      <c r="Y27" s="14">
        <f t="shared" si="13"/>
        <v>2.2124781065946465E-5</v>
      </c>
      <c r="Z27" s="17">
        <f t="shared" si="14"/>
        <v>0.99547975205990613</v>
      </c>
    </row>
    <row r="28" spans="1:26" x14ac:dyDescent="0.25">
      <c r="A28" s="3">
        <v>25</v>
      </c>
      <c r="B28" s="3">
        <v>1.01</v>
      </c>
      <c r="C28" s="3">
        <v>1.0289999999999999</v>
      </c>
      <c r="D28" s="3">
        <v>1.0740000000000001</v>
      </c>
      <c r="E28" s="3">
        <v>1.071</v>
      </c>
      <c r="F28" s="3">
        <f t="shared" si="0"/>
        <v>1.0194999999999999</v>
      </c>
      <c r="G28" s="4">
        <f t="shared" si="1"/>
        <v>1.846452866861021E-2</v>
      </c>
      <c r="H28" s="3">
        <f t="shared" si="2"/>
        <v>1.0725</v>
      </c>
      <c r="I28" s="4">
        <f t="shared" si="3"/>
        <v>2.801120448179378E-3</v>
      </c>
      <c r="J28" s="3">
        <f t="shared" si="4"/>
        <v>5.3000000000000158E-2</v>
      </c>
      <c r="L28">
        <f t="shared" si="19"/>
        <v>25</v>
      </c>
      <c r="M28">
        <f t="shared" si="15"/>
        <v>35</v>
      </c>
      <c r="N28" s="15">
        <f t="shared" si="5"/>
        <v>1.5363636363636439E-3</v>
      </c>
      <c r="O28" s="1">
        <f t="shared" si="6"/>
        <v>31.265031265031425</v>
      </c>
      <c r="P28" s="1">
        <f t="shared" si="7"/>
        <v>0.80166746833403935</v>
      </c>
      <c r="Q28" s="14">
        <f t="shared" si="8"/>
        <v>3.9393939393934691E-5</v>
      </c>
      <c r="R28" s="17">
        <f t="shared" si="9"/>
        <v>0.99411764705882533</v>
      </c>
      <c r="T28">
        <f t="shared" si="20"/>
        <v>25</v>
      </c>
      <c r="U28">
        <f t="shared" si="16"/>
        <v>45</v>
      </c>
      <c r="V28" s="15">
        <f t="shared" si="10"/>
        <v>1.3980519480519499E-3</v>
      </c>
      <c r="W28" s="1">
        <f t="shared" si="11"/>
        <v>28.450385593242778</v>
      </c>
      <c r="X28" s="1">
        <f t="shared" si="12"/>
        <v>0.38495344482760824</v>
      </c>
      <c r="Y28" s="14">
        <f t="shared" si="13"/>
        <v>1.8916612278828664E-5</v>
      </c>
      <c r="Z28" s="17">
        <f t="shared" si="14"/>
        <v>0.99653354449428855</v>
      </c>
    </row>
    <row r="29" spans="1:26" x14ac:dyDescent="0.25">
      <c r="A29" s="3">
        <v>26</v>
      </c>
      <c r="B29" s="3">
        <v>1.0069999999999999</v>
      </c>
      <c r="C29" s="3">
        <v>1.026</v>
      </c>
      <c r="D29" s="3">
        <v>1.073</v>
      </c>
      <c r="E29" s="3">
        <v>1.07</v>
      </c>
      <c r="F29" s="3">
        <f t="shared" si="0"/>
        <v>1.0165</v>
      </c>
      <c r="G29" s="4">
        <f t="shared" si="1"/>
        <v>1.8518518518518642E-2</v>
      </c>
      <c r="H29" s="3">
        <f t="shared" si="2"/>
        <v>1.0714999999999999</v>
      </c>
      <c r="I29" s="4">
        <f t="shared" si="3"/>
        <v>2.8037383177569081E-3</v>
      </c>
      <c r="J29" s="3">
        <f t="shared" si="4"/>
        <v>5.4999999999999938E-2</v>
      </c>
      <c r="L29">
        <f t="shared" si="19"/>
        <v>26</v>
      </c>
      <c r="M29">
        <f t="shared" si="15"/>
        <v>36</v>
      </c>
      <c r="N29" s="15">
        <f t="shared" si="5"/>
        <v>1.4590909090909157E-3</v>
      </c>
      <c r="O29" s="1">
        <f t="shared" si="6"/>
        <v>29.692529692529828</v>
      </c>
      <c r="P29" s="1">
        <f t="shared" si="7"/>
        <v>0.79152314679114011</v>
      </c>
      <c r="Q29" s="14">
        <f t="shared" si="8"/>
        <v>3.889544743331662E-5</v>
      </c>
      <c r="R29" s="17">
        <f t="shared" si="9"/>
        <v>0.99364513018321998</v>
      </c>
      <c r="T29">
        <f t="shared" si="20"/>
        <v>26</v>
      </c>
      <c r="U29">
        <f t="shared" si="16"/>
        <v>46</v>
      </c>
      <c r="V29" s="15">
        <f t="shared" si="10"/>
        <v>1.3733766233766291E-3</v>
      </c>
      <c r="W29" s="1">
        <f t="shared" si="11"/>
        <v>27.948242233956641</v>
      </c>
      <c r="X29" s="1">
        <f t="shared" si="12"/>
        <v>0.31951538757108888</v>
      </c>
      <c r="Y29" s="14">
        <f t="shared" si="13"/>
        <v>1.57009861452433E-5</v>
      </c>
      <c r="Z29" s="17">
        <f t="shared" si="14"/>
        <v>0.99752285735523682</v>
      </c>
    </row>
    <row r="30" spans="1:26" x14ac:dyDescent="0.25">
      <c r="A30" s="3">
        <v>27</v>
      </c>
      <c r="B30" s="3">
        <v>1.004</v>
      </c>
      <c r="C30" s="3">
        <v>1.024</v>
      </c>
      <c r="D30" s="3">
        <v>1.0720000000000001</v>
      </c>
      <c r="E30" s="3">
        <v>1.069</v>
      </c>
      <c r="F30" s="3">
        <f t="shared" si="0"/>
        <v>1.014</v>
      </c>
      <c r="G30" s="4">
        <f t="shared" si="1"/>
        <v>1.9531250000000017E-2</v>
      </c>
      <c r="H30" s="3">
        <f t="shared" si="2"/>
        <v>1.0705</v>
      </c>
      <c r="I30" s="4">
        <f t="shared" si="3"/>
        <v>2.8063610851263928E-3</v>
      </c>
      <c r="J30" s="3">
        <f t="shared" si="4"/>
        <v>5.6499999999999995E-2</v>
      </c>
      <c r="L30">
        <f t="shared" si="19"/>
        <v>27</v>
      </c>
      <c r="M30">
        <f t="shared" si="15"/>
        <v>37</v>
      </c>
      <c r="N30" s="15">
        <f t="shared" si="5"/>
        <v>1.409090909090908E-3</v>
      </c>
      <c r="O30" s="1">
        <f t="shared" si="6"/>
        <v>28.67502867502866</v>
      </c>
      <c r="P30" s="1">
        <f t="shared" si="7"/>
        <v>0.72965056956624597</v>
      </c>
      <c r="Q30" s="14">
        <f t="shared" si="8"/>
        <v>3.585502898848532E-5</v>
      </c>
      <c r="R30" s="17">
        <f t="shared" si="9"/>
        <v>0.99420649699979213</v>
      </c>
      <c r="T30">
        <f t="shared" si="20"/>
        <v>27</v>
      </c>
      <c r="U30">
        <f t="shared" si="16"/>
        <v>47</v>
      </c>
      <c r="V30" s="15">
        <f t="shared" si="10"/>
        <v>1.3512987012987065E-3</v>
      </c>
      <c r="W30" s="1">
        <f t="shared" si="11"/>
        <v>27.498956070384754</v>
      </c>
      <c r="X30" s="1">
        <f t="shared" si="12"/>
        <v>0.29012914359114589</v>
      </c>
      <c r="Y30" s="14">
        <f t="shared" si="13"/>
        <v>1.4256946116068909E-5</v>
      </c>
      <c r="Z30" s="17">
        <f t="shared" si="14"/>
        <v>0.99788949517480352</v>
      </c>
    </row>
    <row r="31" spans="1:26" x14ac:dyDescent="0.25">
      <c r="A31" s="3">
        <v>28</v>
      </c>
      <c r="B31" s="3">
        <v>1.002</v>
      </c>
      <c r="C31" s="3">
        <v>1.0209999999999999</v>
      </c>
      <c r="D31" s="3">
        <v>1.071</v>
      </c>
      <c r="E31" s="3">
        <v>1.069</v>
      </c>
      <c r="F31" s="3">
        <f t="shared" si="0"/>
        <v>1.0114999999999998</v>
      </c>
      <c r="G31" s="4">
        <f t="shared" si="1"/>
        <v>1.8609206660137032E-2</v>
      </c>
      <c r="H31" s="3">
        <f t="shared" si="2"/>
        <v>1.0699999999999998</v>
      </c>
      <c r="I31" s="4">
        <f t="shared" si="3"/>
        <v>1.8709073900841926E-3</v>
      </c>
      <c r="J31" s="3">
        <f t="shared" si="4"/>
        <v>5.8499999999999996E-2</v>
      </c>
      <c r="L31">
        <f t="shared" si="19"/>
        <v>28</v>
      </c>
      <c r="M31">
        <f t="shared" si="15"/>
        <v>38</v>
      </c>
      <c r="N31" s="15">
        <f t="shared" si="5"/>
        <v>1.3863636363636313E-3</v>
      </c>
      <c r="O31" s="1">
        <f t="shared" si="6"/>
        <v>28.212528212528117</v>
      </c>
      <c r="P31" s="1">
        <f t="shared" si="7"/>
        <v>0.56434322522305458</v>
      </c>
      <c r="Q31" s="14">
        <f t="shared" si="8"/>
        <v>2.7731826087460901E-5</v>
      </c>
      <c r="R31" s="17">
        <f t="shared" si="9"/>
        <v>0.99641173950299877</v>
      </c>
      <c r="T31">
        <f t="shared" si="20"/>
        <v>28</v>
      </c>
      <c r="U31">
        <f t="shared" si="16"/>
        <v>48</v>
      </c>
      <c r="V31" s="15">
        <f t="shared" si="10"/>
        <v>1.3259740259740295E-3</v>
      </c>
      <c r="W31" s="1">
        <f t="shared" si="11"/>
        <v>26.983598412169922</v>
      </c>
      <c r="X31" s="1">
        <f t="shared" si="12"/>
        <v>0.25247702768485247</v>
      </c>
      <c r="Y31" s="14">
        <f t="shared" si="13"/>
        <v>1.240672114043365E-5</v>
      </c>
      <c r="Z31" s="17">
        <f t="shared" si="14"/>
        <v>0.99833935882395153</v>
      </c>
    </row>
    <row r="32" spans="1:26" x14ac:dyDescent="0.25">
      <c r="A32" s="3">
        <v>29</v>
      </c>
      <c r="B32" s="3">
        <v>0.999</v>
      </c>
      <c r="C32" s="3">
        <v>1.018</v>
      </c>
      <c r="D32" s="3">
        <v>1.07</v>
      </c>
      <c r="E32" s="3">
        <v>1.0680000000000001</v>
      </c>
      <c r="F32" s="3">
        <f t="shared" si="0"/>
        <v>1.0085</v>
      </c>
      <c r="G32" s="4">
        <f t="shared" si="1"/>
        <v>1.8664047151277029E-2</v>
      </c>
      <c r="H32" s="3">
        <f t="shared" si="2"/>
        <v>1.069</v>
      </c>
      <c r="I32" s="4">
        <f t="shared" si="3"/>
        <v>1.8726591760299641E-3</v>
      </c>
      <c r="J32" s="3">
        <f t="shared" si="4"/>
        <v>6.0499999999999998E-2</v>
      </c>
      <c r="L32">
        <f t="shared" si="19"/>
        <v>29</v>
      </c>
      <c r="M32">
        <f t="shared" si="15"/>
        <v>39</v>
      </c>
      <c r="N32" s="15">
        <f t="shared" si="5"/>
        <v>1.3681818181818036E-3</v>
      </c>
      <c r="O32" s="1">
        <f t="shared" si="6"/>
        <v>27.842527842527552</v>
      </c>
      <c r="P32" s="1">
        <f t="shared" si="7"/>
        <v>0.51501871858052151</v>
      </c>
      <c r="Q32" s="14">
        <f t="shared" si="8"/>
        <v>2.5308019831046821E-5</v>
      </c>
      <c r="R32" s="17">
        <f t="shared" si="9"/>
        <v>0.99693001760563338</v>
      </c>
      <c r="T32">
        <f t="shared" si="20"/>
        <v>29</v>
      </c>
      <c r="U32">
        <f t="shared" si="16"/>
        <v>49</v>
      </c>
      <c r="V32" s="15">
        <f t="shared" si="10"/>
        <v>1.3051948051948088E-3</v>
      </c>
      <c r="W32" s="1">
        <f t="shared" si="11"/>
        <v>26.560740846455207</v>
      </c>
      <c r="X32" s="1">
        <f t="shared" si="12"/>
        <v>0.26312427633880986</v>
      </c>
      <c r="Y32" s="14">
        <f t="shared" si="13"/>
        <v>1.2929926939289112E-5</v>
      </c>
      <c r="Z32" s="17">
        <f t="shared" si="14"/>
        <v>0.99813883009824655</v>
      </c>
    </row>
    <row r="33" spans="1:26" x14ac:dyDescent="0.25">
      <c r="A33" s="3">
        <v>30</v>
      </c>
      <c r="B33" s="3">
        <v>0.997</v>
      </c>
      <c r="C33" s="3">
        <v>1.016</v>
      </c>
      <c r="D33" s="3">
        <v>1.069</v>
      </c>
      <c r="E33" s="3">
        <v>1.0669999999999999</v>
      </c>
      <c r="F33" s="3">
        <f t="shared" si="0"/>
        <v>1.0065</v>
      </c>
      <c r="G33" s="4">
        <f t="shared" si="1"/>
        <v>1.8700787401574819E-2</v>
      </c>
      <c r="H33" s="3">
        <f t="shared" si="2"/>
        <v>1.0680000000000001</v>
      </c>
      <c r="I33" s="4">
        <f t="shared" si="3"/>
        <v>1.8744142455482679E-3</v>
      </c>
      <c r="J33" s="3">
        <f t="shared" si="4"/>
        <v>6.150000000000011E-2</v>
      </c>
      <c r="L33">
        <f t="shared" si="19"/>
        <v>30</v>
      </c>
      <c r="M33">
        <f t="shared" si="15"/>
        <v>40</v>
      </c>
      <c r="N33" s="15">
        <f t="shared" si="5"/>
        <v>1.3636363636363466E-3</v>
      </c>
      <c r="O33" s="1">
        <f t="shared" si="6"/>
        <v>27.750027750027407</v>
      </c>
      <c r="P33" s="1">
        <f t="shared" si="7"/>
        <v>0.53404953304994818</v>
      </c>
      <c r="Q33" s="14">
        <f t="shared" si="8"/>
        <v>2.6243194054074451E-5</v>
      </c>
      <c r="R33" s="17">
        <f t="shared" si="9"/>
        <v>0.99667774086378746</v>
      </c>
      <c r="T33">
        <f t="shared" si="20"/>
        <v>30</v>
      </c>
      <c r="U33">
        <f t="shared" si="16"/>
        <v>50</v>
      </c>
      <c r="V33" s="15">
        <f t="shared" si="10"/>
        <v>1.2902597402597452E-3</v>
      </c>
      <c r="W33" s="1">
        <f t="shared" si="11"/>
        <v>26.25681197109779</v>
      </c>
      <c r="X33" s="1">
        <f t="shared" si="12"/>
        <v>0.30423111178388318</v>
      </c>
      <c r="Y33" s="14">
        <f t="shared" si="13"/>
        <v>1.4949916833060015E-5</v>
      </c>
      <c r="Z33" s="17">
        <f t="shared" si="14"/>
        <v>0.99745568737620782</v>
      </c>
    </row>
    <row r="34" spans="1:26" x14ac:dyDescent="0.25">
      <c r="A34" s="3">
        <v>31</v>
      </c>
      <c r="B34" s="3">
        <v>0.99399999999999999</v>
      </c>
      <c r="C34" s="3">
        <v>1.014</v>
      </c>
      <c r="D34" s="3">
        <v>1.0680000000000001</v>
      </c>
      <c r="E34" s="3">
        <v>1.0660000000000001</v>
      </c>
      <c r="F34" s="3">
        <f t="shared" si="0"/>
        <v>1.004</v>
      </c>
      <c r="G34" s="4">
        <f t="shared" si="1"/>
        <v>1.9723865877712049E-2</v>
      </c>
      <c r="H34" s="3">
        <f t="shared" si="2"/>
        <v>1.0670000000000002</v>
      </c>
      <c r="I34" s="4">
        <f t="shared" si="3"/>
        <v>1.8761726078799265E-3</v>
      </c>
      <c r="J34" s="3">
        <f t="shared" si="4"/>
        <v>6.3000000000000167E-2</v>
      </c>
      <c r="L34">
        <f t="shared" si="19"/>
        <v>31</v>
      </c>
      <c r="M34">
        <f t="shared" si="15"/>
        <v>41</v>
      </c>
      <c r="N34" s="15">
        <f t="shared" si="5"/>
        <v>1.3499999999999949E-3</v>
      </c>
      <c r="O34" s="1">
        <f t="shared" si="6"/>
        <v>27.472527472527371</v>
      </c>
      <c r="P34" s="1">
        <f t="shared" si="7"/>
        <v>0.52597779101244579</v>
      </c>
      <c r="Q34" s="14">
        <f t="shared" si="8"/>
        <v>2.5846548650351584E-5</v>
      </c>
      <c r="R34" s="17">
        <f t="shared" si="9"/>
        <v>0.99671186440677961</v>
      </c>
      <c r="T34">
        <f t="shared" si="20"/>
        <v>31</v>
      </c>
      <c r="U34">
        <f t="shared" si="16"/>
        <v>51</v>
      </c>
      <c r="V34" s="15">
        <f t="shared" si="10"/>
        <v>1.2616883116883173E-3</v>
      </c>
      <c r="W34" s="1">
        <f t="shared" si="11"/>
        <v>25.675382818240081</v>
      </c>
      <c r="X34" s="1">
        <f t="shared" si="12"/>
        <v>0.37381008818356942</v>
      </c>
      <c r="Y34" s="14">
        <f t="shared" si="13"/>
        <v>1.8369027733340597E-5</v>
      </c>
      <c r="Z34" s="17">
        <f t="shared" si="14"/>
        <v>0.99598878234441601</v>
      </c>
    </row>
    <row r="35" spans="1:26" x14ac:dyDescent="0.25">
      <c r="A35" s="3">
        <v>32</v>
      </c>
      <c r="B35" s="3">
        <v>0.99199999999999999</v>
      </c>
      <c r="C35" s="3">
        <v>1.0109999999999999</v>
      </c>
      <c r="D35" s="3">
        <v>1.0669999999999999</v>
      </c>
      <c r="E35" s="3">
        <v>1.0649999999999999</v>
      </c>
      <c r="F35" s="3">
        <f t="shared" si="0"/>
        <v>1.0015000000000001</v>
      </c>
      <c r="G35" s="4">
        <f t="shared" si="1"/>
        <v>1.8793273986152232E-2</v>
      </c>
      <c r="H35" s="3">
        <f t="shared" si="2"/>
        <v>1.0659999999999998</v>
      </c>
      <c r="I35" s="4">
        <f t="shared" si="3"/>
        <v>1.8779342723004712E-3</v>
      </c>
      <c r="J35" s="3">
        <f t="shared" si="4"/>
        <v>6.449999999999978E-2</v>
      </c>
      <c r="L35">
        <f t="shared" si="19"/>
        <v>32</v>
      </c>
      <c r="M35">
        <f t="shared" si="15"/>
        <v>42</v>
      </c>
      <c r="N35" s="15">
        <f t="shared" si="5"/>
        <v>1.3500000000000068E-3</v>
      </c>
      <c r="O35" s="1">
        <f t="shared" si="6"/>
        <v>27.472527472527617</v>
      </c>
      <c r="P35" s="1">
        <f t="shared" si="7"/>
        <v>0.52597779101246733</v>
      </c>
      <c r="Q35" s="14">
        <f t="shared" si="8"/>
        <v>2.5846548650352641E-5</v>
      </c>
      <c r="R35" s="17">
        <f t="shared" si="9"/>
        <v>0.99671186440677961</v>
      </c>
      <c r="T35">
        <f t="shared" si="20"/>
        <v>32</v>
      </c>
      <c r="U35">
        <f t="shared" si="16"/>
        <v>52</v>
      </c>
      <c r="V35" s="15">
        <f t="shared" si="10"/>
        <v>1.2402597402597464E-3</v>
      </c>
      <c r="W35" s="1">
        <f t="shared" si="11"/>
        <v>25.239310953596792</v>
      </c>
      <c r="X35" s="1">
        <f t="shared" si="12"/>
        <v>0.38956927786171519</v>
      </c>
      <c r="Y35" s="14">
        <f t="shared" si="13"/>
        <v>1.9143434314124679E-5</v>
      </c>
      <c r="Z35" s="17">
        <f t="shared" si="14"/>
        <v>0.99549384018686771</v>
      </c>
    </row>
    <row r="36" spans="1:26" x14ac:dyDescent="0.25">
      <c r="A36" s="3">
        <v>33</v>
      </c>
      <c r="B36" s="3">
        <v>0.99</v>
      </c>
      <c r="C36" s="3">
        <v>1.0089999999999999</v>
      </c>
      <c r="D36" s="3">
        <v>1.0660000000000001</v>
      </c>
      <c r="E36" s="3">
        <v>1.0640000000000001</v>
      </c>
      <c r="F36" s="3">
        <f t="shared" si="0"/>
        <v>0.99949999999999994</v>
      </c>
      <c r="G36" s="4">
        <f t="shared" si="1"/>
        <v>1.8830525272546986E-2</v>
      </c>
      <c r="H36" s="3">
        <f t="shared" si="2"/>
        <v>1.0649999999999999</v>
      </c>
      <c r="I36" s="4">
        <f t="shared" si="3"/>
        <v>1.8796992481203024E-3</v>
      </c>
      <c r="J36" s="3">
        <f t="shared" si="4"/>
        <v>6.5500000000000003E-2</v>
      </c>
      <c r="L36">
        <f t="shared" si="19"/>
        <v>33</v>
      </c>
      <c r="M36">
        <f t="shared" si="15"/>
        <v>43</v>
      </c>
      <c r="N36" s="15">
        <f t="shared" si="5"/>
        <v>1.363636363636365E-3</v>
      </c>
      <c r="O36" s="1">
        <f t="shared" si="6"/>
        <v>27.750027750027783</v>
      </c>
      <c r="P36" s="1">
        <f t="shared" si="7"/>
        <v>0.53404953305000136</v>
      </c>
      <c r="Q36" s="14">
        <f t="shared" si="8"/>
        <v>2.6243194054077063E-5</v>
      </c>
      <c r="R36" s="17">
        <f t="shared" si="9"/>
        <v>0.99667774086378635</v>
      </c>
      <c r="T36">
        <f t="shared" si="20"/>
        <v>33</v>
      </c>
      <c r="U36">
        <f t="shared" si="16"/>
        <v>53</v>
      </c>
      <c r="V36" s="15">
        <f t="shared" si="10"/>
        <v>1.2194805194805224E-3</v>
      </c>
      <c r="W36" s="1">
        <f t="shared" si="11"/>
        <v>24.816453387882028</v>
      </c>
      <c r="X36" s="1">
        <f t="shared" si="12"/>
        <v>0.40728452515237795</v>
      </c>
      <c r="Y36" s="14">
        <f t="shared" si="13"/>
        <v>2.0013961565987847E-5</v>
      </c>
      <c r="Z36" s="17">
        <f t="shared" si="14"/>
        <v>0.99490841388648521</v>
      </c>
    </row>
    <row r="37" spans="1:26" x14ac:dyDescent="0.25">
      <c r="A37" s="3">
        <v>34</v>
      </c>
      <c r="B37" s="3">
        <v>0.98699999999999999</v>
      </c>
      <c r="C37" s="3">
        <v>1.006</v>
      </c>
      <c r="D37" s="3">
        <v>1.0649999999999999</v>
      </c>
      <c r="E37" s="3">
        <v>1.0629999999999999</v>
      </c>
      <c r="F37" s="3">
        <f t="shared" si="0"/>
        <v>0.99649999999999994</v>
      </c>
      <c r="G37" s="4">
        <f t="shared" si="1"/>
        <v>1.8886679920477153E-2</v>
      </c>
      <c r="H37" s="3">
        <f t="shared" si="2"/>
        <v>1.0640000000000001</v>
      </c>
      <c r="I37" s="4">
        <f t="shared" si="3"/>
        <v>1.881467544684856E-3</v>
      </c>
      <c r="J37" s="3">
        <f t="shared" si="4"/>
        <v>6.7500000000000115E-2</v>
      </c>
      <c r="L37">
        <f t="shared" si="19"/>
        <v>34</v>
      </c>
      <c r="M37">
        <f t="shared" si="15"/>
        <v>44</v>
      </c>
      <c r="N37" s="15">
        <f t="shared" si="5"/>
        <v>1.3181818181818203E-3</v>
      </c>
      <c r="O37" s="1">
        <f t="shared" si="6"/>
        <v>26.825026825026875</v>
      </c>
      <c r="P37" s="1">
        <f t="shared" si="7"/>
        <v>0.61666728333398779</v>
      </c>
      <c r="Q37" s="14">
        <f t="shared" si="8"/>
        <v>3.0303030303032152E-5</v>
      </c>
      <c r="R37" s="17">
        <f t="shared" si="9"/>
        <v>0.9952662721893486</v>
      </c>
      <c r="T37">
        <f t="shared" si="20"/>
        <v>34</v>
      </c>
      <c r="U37">
        <f t="shared" si="16"/>
        <v>54</v>
      </c>
      <c r="V37" s="15">
        <f t="shared" si="10"/>
        <v>1.1863636363636401E-3</v>
      </c>
      <c r="W37" s="1">
        <f t="shared" si="11"/>
        <v>24.142524142524223</v>
      </c>
      <c r="X37" s="1">
        <f t="shared" si="12"/>
        <v>0.42877491335710027</v>
      </c>
      <c r="Y37" s="14">
        <f t="shared" si="13"/>
        <v>2.1069999242367901E-5</v>
      </c>
      <c r="Z37" s="17">
        <f t="shared" si="14"/>
        <v>0.99404266513133044</v>
      </c>
    </row>
    <row r="38" spans="1:26" x14ac:dyDescent="0.25">
      <c r="A38" s="3">
        <v>35</v>
      </c>
      <c r="B38" s="3">
        <v>0.98499999999999999</v>
      </c>
      <c r="C38" s="3">
        <v>1.004</v>
      </c>
      <c r="D38" s="3">
        <v>1.0640000000000001</v>
      </c>
      <c r="E38" s="3">
        <v>1.0620000000000001</v>
      </c>
      <c r="F38" s="3">
        <f t="shared" si="0"/>
        <v>0.99449999999999994</v>
      </c>
      <c r="G38" s="4">
        <f t="shared" si="1"/>
        <v>1.8924302788844639E-2</v>
      </c>
      <c r="H38" s="3">
        <f t="shared" si="2"/>
        <v>1.0630000000000002</v>
      </c>
      <c r="I38" s="4">
        <f t="shared" si="3"/>
        <v>1.8832391713747663E-3</v>
      </c>
      <c r="J38" s="3">
        <f t="shared" si="4"/>
        <v>6.8500000000000227E-2</v>
      </c>
      <c r="L38">
        <f t="shared" ref="L38:M53" si="21">L37+1</f>
        <v>35</v>
      </c>
      <c r="M38">
        <f t="shared" si="15"/>
        <v>45</v>
      </c>
      <c r="N38" s="15">
        <f t="shared" si="5"/>
        <v>1.3181818181818292E-3</v>
      </c>
      <c r="O38" s="1">
        <f t="shared" si="6"/>
        <v>26.825026825027052</v>
      </c>
      <c r="P38" s="1">
        <f t="shared" si="7"/>
        <v>0.61666728333396936</v>
      </c>
      <c r="Q38" s="14">
        <f t="shared" si="8"/>
        <v>3.0303030303031248E-5</v>
      </c>
      <c r="R38" s="17">
        <f t="shared" si="9"/>
        <v>0.99526627218934904</v>
      </c>
      <c r="T38">
        <f t="shared" ref="T38:U53" si="22">T37+1</f>
        <v>35</v>
      </c>
      <c r="U38">
        <f t="shared" si="16"/>
        <v>55</v>
      </c>
      <c r="V38" s="15">
        <f t="shared" si="10"/>
        <v>1.1558441558441586E-3</v>
      </c>
      <c r="W38" s="1">
        <f t="shared" si="11"/>
        <v>23.521452092880725</v>
      </c>
      <c r="X38" s="1">
        <f t="shared" si="12"/>
        <v>0.50309418144288043</v>
      </c>
      <c r="Y38" s="14">
        <f t="shared" si="13"/>
        <v>2.4722048076103138E-5</v>
      </c>
      <c r="Z38" s="17">
        <f t="shared" si="14"/>
        <v>0.99138281694900365</v>
      </c>
    </row>
    <row r="39" spans="1:26" x14ac:dyDescent="0.25">
      <c r="A39" s="3">
        <v>36</v>
      </c>
      <c r="B39" s="3">
        <v>0.98299999999999998</v>
      </c>
      <c r="C39" s="3">
        <v>1.002</v>
      </c>
      <c r="D39" s="3">
        <v>1.0629999999999999</v>
      </c>
      <c r="E39" s="3">
        <v>1.0609999999999999</v>
      </c>
      <c r="F39" s="3">
        <f t="shared" si="0"/>
        <v>0.99249999999999994</v>
      </c>
      <c r="G39" s="4">
        <f t="shared" si="1"/>
        <v>1.8962075848303409E-2</v>
      </c>
      <c r="H39" s="3">
        <f t="shared" si="2"/>
        <v>1.0619999999999998</v>
      </c>
      <c r="I39" s="4">
        <f t="shared" si="3"/>
        <v>1.8850141376060337E-3</v>
      </c>
      <c r="J39" s="3">
        <f t="shared" si="4"/>
        <v>6.9499999999999895E-2</v>
      </c>
      <c r="L39">
        <f t="shared" si="21"/>
        <v>36</v>
      </c>
      <c r="M39">
        <f t="shared" si="15"/>
        <v>46</v>
      </c>
      <c r="N39" s="15">
        <f t="shared" si="5"/>
        <v>1.3136363636363922E-3</v>
      </c>
      <c r="O39" s="1">
        <f t="shared" si="6"/>
        <v>26.732526732527322</v>
      </c>
      <c r="P39" s="1">
        <f t="shared" si="7"/>
        <v>0.6158959668553271</v>
      </c>
      <c r="Q39" s="14">
        <f t="shared" si="8"/>
        <v>3.0265127811270765E-5</v>
      </c>
      <c r="R39" s="17">
        <f t="shared" si="9"/>
        <v>0.99524547187797896</v>
      </c>
      <c r="T39">
        <f t="shared" si="22"/>
        <v>36</v>
      </c>
      <c r="U39">
        <f t="shared" si="16"/>
        <v>56</v>
      </c>
      <c r="V39" s="15">
        <f t="shared" si="10"/>
        <v>1.1220779220779255E-3</v>
      </c>
      <c r="W39" s="1">
        <f t="shared" si="11"/>
        <v>22.834308548594343</v>
      </c>
      <c r="X39" s="1">
        <f t="shared" si="12"/>
        <v>0.53142734274040915</v>
      </c>
      <c r="Y39" s="14">
        <f t="shared" si="13"/>
        <v>2.61143396222637E-5</v>
      </c>
      <c r="Z39" s="17">
        <f t="shared" si="14"/>
        <v>0.98981363824205837</v>
      </c>
    </row>
    <row r="40" spans="1:26" x14ac:dyDescent="0.25">
      <c r="A40" s="3">
        <v>37</v>
      </c>
      <c r="B40" s="3">
        <v>0.98</v>
      </c>
      <c r="C40" s="3">
        <v>1</v>
      </c>
      <c r="D40" s="3">
        <v>1.0620000000000001</v>
      </c>
      <c r="E40" s="3">
        <v>1.06</v>
      </c>
      <c r="F40" s="3">
        <f t="shared" si="0"/>
        <v>0.99</v>
      </c>
      <c r="G40" s="4">
        <f t="shared" si="1"/>
        <v>2.0000000000000018E-2</v>
      </c>
      <c r="H40" s="3">
        <f t="shared" si="2"/>
        <v>1.0609999999999999</v>
      </c>
      <c r="I40" s="4">
        <f t="shared" si="3"/>
        <v>1.8867924528301902E-3</v>
      </c>
      <c r="J40" s="3">
        <f t="shared" si="4"/>
        <v>7.0999999999999952E-2</v>
      </c>
      <c r="L40">
        <f t="shared" si="21"/>
        <v>37</v>
      </c>
      <c r="M40">
        <f t="shared" si="15"/>
        <v>47</v>
      </c>
      <c r="N40" s="15">
        <f t="shared" si="5"/>
        <v>1.2772727272727512E-3</v>
      </c>
      <c r="O40" s="1">
        <f t="shared" si="6"/>
        <v>25.992525992526485</v>
      </c>
      <c r="P40" s="1">
        <f t="shared" si="7"/>
        <v>0.55070149293587511</v>
      </c>
      <c r="Q40" s="14">
        <f t="shared" si="8"/>
        <v>2.7061471362868897E-5</v>
      </c>
      <c r="R40" s="17">
        <f t="shared" si="9"/>
        <v>0.99597628657921256</v>
      </c>
      <c r="T40">
        <f t="shared" si="22"/>
        <v>37</v>
      </c>
      <c r="U40">
        <f t="shared" si="16"/>
        <v>57</v>
      </c>
      <c r="V40" s="15">
        <f t="shared" si="10"/>
        <v>1.085064935064936E-3</v>
      </c>
      <c r="W40" s="1">
        <f t="shared" si="11"/>
        <v>22.081093509664964</v>
      </c>
      <c r="X40" s="1">
        <f t="shared" si="12"/>
        <v>0.50739007682378556</v>
      </c>
      <c r="Y40" s="14">
        <f t="shared" si="13"/>
        <v>2.4933148375120814E-5</v>
      </c>
      <c r="Z40" s="17">
        <f t="shared" si="14"/>
        <v>0.99006744075000142</v>
      </c>
    </row>
    <row r="41" spans="1:26" x14ac:dyDescent="0.25">
      <c r="A41" s="3">
        <v>38</v>
      </c>
      <c r="B41" s="3">
        <v>0.97799999999999998</v>
      </c>
      <c r="C41" s="3">
        <v>0.997</v>
      </c>
      <c r="D41" s="3">
        <v>1.0609999999999999</v>
      </c>
      <c r="E41" s="3">
        <v>1.06</v>
      </c>
      <c r="F41" s="3">
        <f t="shared" si="0"/>
        <v>0.98750000000000004</v>
      </c>
      <c r="G41" s="4">
        <f t="shared" si="1"/>
        <v>1.9057171514543648E-2</v>
      </c>
      <c r="H41" s="3">
        <f t="shared" si="2"/>
        <v>1.0605</v>
      </c>
      <c r="I41" s="4">
        <f t="shared" si="3"/>
        <v>9.4339622641499037E-4</v>
      </c>
      <c r="J41" s="3">
        <f t="shared" si="4"/>
        <v>7.2999999999999954E-2</v>
      </c>
      <c r="L41">
        <f t="shared" si="21"/>
        <v>38</v>
      </c>
      <c r="M41">
        <f t="shared" si="15"/>
        <v>48</v>
      </c>
      <c r="N41" s="15">
        <f t="shared" si="5"/>
        <v>1.2363636363636517E-3</v>
      </c>
      <c r="O41" s="1">
        <f t="shared" si="6"/>
        <v>25.160025160025477</v>
      </c>
      <c r="P41" s="1">
        <f t="shared" si="7"/>
        <v>0.49333382666725178</v>
      </c>
      <c r="Q41" s="14">
        <f t="shared" si="8"/>
        <v>2.424242424242875E-5</v>
      </c>
      <c r="R41" s="17">
        <f t="shared" si="9"/>
        <v>0.9965517241379297</v>
      </c>
      <c r="T41">
        <f t="shared" si="22"/>
        <v>38</v>
      </c>
      <c r="U41">
        <f t="shared" si="16"/>
        <v>58</v>
      </c>
      <c r="V41" s="15">
        <f t="shared" si="10"/>
        <v>1.051948051948052E-3</v>
      </c>
      <c r="W41" s="1">
        <f t="shared" si="11"/>
        <v>21.407164264307127</v>
      </c>
      <c r="X41" s="1">
        <f t="shared" si="12"/>
        <v>0.46781853234430865</v>
      </c>
      <c r="Y41" s="14">
        <f t="shared" si="13"/>
        <v>2.2988602679399327E-5</v>
      </c>
      <c r="Z41" s="17">
        <f t="shared" si="14"/>
        <v>0.99100777379465699</v>
      </c>
    </row>
    <row r="42" spans="1:26" x14ac:dyDescent="0.25">
      <c r="A42" s="3">
        <v>39</v>
      </c>
      <c r="B42" s="3">
        <v>0.97599999999999998</v>
      </c>
      <c r="C42" s="3">
        <v>0.995</v>
      </c>
      <c r="D42" s="3">
        <v>1.06</v>
      </c>
      <c r="E42" s="3">
        <v>1.0589999999999999</v>
      </c>
      <c r="F42" s="3">
        <f t="shared" si="0"/>
        <v>0.98550000000000004</v>
      </c>
      <c r="G42" s="4">
        <f t="shared" si="1"/>
        <v>1.9095477386934689E-2</v>
      </c>
      <c r="H42" s="3">
        <f t="shared" si="2"/>
        <v>1.0594999999999999</v>
      </c>
      <c r="I42" s="4">
        <f t="shared" si="3"/>
        <v>9.4428706326733899E-4</v>
      </c>
      <c r="J42" s="3">
        <f t="shared" si="4"/>
        <v>7.3999999999999844E-2</v>
      </c>
      <c r="L42">
        <f t="shared" si="21"/>
        <v>39</v>
      </c>
      <c r="M42">
        <f t="shared" si="15"/>
        <v>49</v>
      </c>
      <c r="N42" s="15">
        <f t="shared" si="5"/>
        <v>1.2227272727272846E-3</v>
      </c>
      <c r="O42" s="1">
        <f t="shared" si="6"/>
        <v>24.882524882525129</v>
      </c>
      <c r="P42" s="1">
        <f t="shared" si="7"/>
        <v>0.55070149293592652</v>
      </c>
      <c r="Q42" s="14">
        <f t="shared" si="8"/>
        <v>2.7061471362871424E-5</v>
      </c>
      <c r="R42" s="17">
        <f t="shared" si="9"/>
        <v>0.99561089708310202</v>
      </c>
      <c r="T42">
        <f t="shared" si="22"/>
        <v>39</v>
      </c>
      <c r="U42">
        <f t="shared" si="16"/>
        <v>59</v>
      </c>
      <c r="V42" s="15">
        <f t="shared" si="10"/>
        <v>1.0305194805194787E-3</v>
      </c>
      <c r="W42" s="1">
        <f t="shared" si="11"/>
        <v>20.971092399663799</v>
      </c>
      <c r="X42" s="1">
        <f t="shared" si="12"/>
        <v>0.46139961673114899</v>
      </c>
      <c r="Y42" s="14">
        <f t="shared" si="13"/>
        <v>2.2673177166168659E-5</v>
      </c>
      <c r="Z42" s="17">
        <f t="shared" si="14"/>
        <v>0.99088640297959352</v>
      </c>
    </row>
    <row r="43" spans="1:26" x14ac:dyDescent="0.25">
      <c r="A43" s="3">
        <v>40</v>
      </c>
      <c r="B43" s="3">
        <v>0.97399999999999998</v>
      </c>
      <c r="C43" s="3">
        <v>0.99299999999999999</v>
      </c>
      <c r="D43" s="3">
        <v>1.0589999999999999</v>
      </c>
      <c r="E43" s="3">
        <v>1.0580000000000001</v>
      </c>
      <c r="F43" s="3">
        <f t="shared" si="0"/>
        <v>0.98350000000000004</v>
      </c>
      <c r="G43" s="4">
        <f t="shared" si="1"/>
        <v>1.9133937562940601E-2</v>
      </c>
      <c r="H43" s="3">
        <f t="shared" si="2"/>
        <v>1.0585</v>
      </c>
      <c r="I43" s="4">
        <f t="shared" si="3"/>
        <v>9.4517958412087882E-4</v>
      </c>
      <c r="J43" s="3">
        <f t="shared" si="4"/>
        <v>7.4999999999999956E-2</v>
      </c>
      <c r="L43">
        <f t="shared" si="21"/>
        <v>40</v>
      </c>
      <c r="M43">
        <f t="shared" si="15"/>
        <v>50</v>
      </c>
      <c r="N43" s="15">
        <f t="shared" si="5"/>
        <v>1.1909090909090966E-3</v>
      </c>
      <c r="O43" s="1">
        <f t="shared" si="6"/>
        <v>24.235024235024358</v>
      </c>
      <c r="P43" s="1">
        <f t="shared" si="7"/>
        <v>0.61357619979199318</v>
      </c>
      <c r="Q43" s="14">
        <f t="shared" si="8"/>
        <v>3.0151134457778543E-5</v>
      </c>
      <c r="R43" s="17">
        <f t="shared" si="9"/>
        <v>0.99426419466975557</v>
      </c>
      <c r="T43">
        <f t="shared" si="22"/>
        <v>40</v>
      </c>
      <c r="U43">
        <f t="shared" si="16"/>
        <v>60</v>
      </c>
      <c r="V43" s="15">
        <f t="shared" si="10"/>
        <v>9.9480519480518812E-4</v>
      </c>
      <c r="W43" s="1">
        <f t="shared" si="11"/>
        <v>20.244305958591543</v>
      </c>
      <c r="X43" s="1">
        <f t="shared" si="12"/>
        <v>0.48228935834953285</v>
      </c>
      <c r="Y43" s="14">
        <f t="shared" si="13"/>
        <v>2.3699699069296043E-5</v>
      </c>
      <c r="Z43" s="17">
        <f t="shared" si="14"/>
        <v>0.98933145988478144</v>
      </c>
    </row>
    <row r="44" spans="1:26" x14ac:dyDescent="0.25">
      <c r="A44" s="3">
        <v>41</v>
      </c>
      <c r="B44" s="3">
        <v>0.97099999999999997</v>
      </c>
      <c r="C44" s="3">
        <v>0.99099999999999999</v>
      </c>
      <c r="D44" s="3">
        <v>1.0580000000000001</v>
      </c>
      <c r="E44" s="3">
        <v>1.0569999999999999</v>
      </c>
      <c r="F44" s="3">
        <f t="shared" si="0"/>
        <v>0.98099999999999998</v>
      </c>
      <c r="G44" s="4">
        <f t="shared" si="1"/>
        <v>2.0181634712411724E-2</v>
      </c>
      <c r="H44" s="3">
        <f t="shared" si="2"/>
        <v>1.0575000000000001</v>
      </c>
      <c r="I44" s="4">
        <f t="shared" si="3"/>
        <v>9.4607379375601889E-4</v>
      </c>
      <c r="J44" s="3">
        <f t="shared" si="4"/>
        <v>7.6500000000000123E-2</v>
      </c>
      <c r="L44">
        <f t="shared" si="21"/>
        <v>41</v>
      </c>
      <c r="M44">
        <f t="shared" si="15"/>
        <v>51</v>
      </c>
      <c r="N44" s="15">
        <f t="shared" si="5"/>
        <v>1.1181818181818142E-3</v>
      </c>
      <c r="O44" s="1">
        <f t="shared" si="6"/>
        <v>22.755022755022683</v>
      </c>
      <c r="P44" s="1">
        <f t="shared" si="7"/>
        <v>0.70580796624733855</v>
      </c>
      <c r="Q44" s="14">
        <f t="shared" si="8"/>
        <v>3.468340346139421E-5</v>
      </c>
      <c r="R44" s="17">
        <f t="shared" si="9"/>
        <v>0.9914154652686753</v>
      </c>
      <c r="T44">
        <f t="shared" si="22"/>
        <v>41</v>
      </c>
      <c r="U44">
        <f t="shared" si="16"/>
        <v>61</v>
      </c>
      <c r="V44" s="15">
        <f t="shared" si="10"/>
        <v>9.6558441558440556E-4</v>
      </c>
      <c r="W44" s="1">
        <f t="shared" si="11"/>
        <v>19.649662506805164</v>
      </c>
      <c r="X44" s="1">
        <f t="shared" si="12"/>
        <v>0.42076956470101579</v>
      </c>
      <c r="Y44" s="14">
        <f t="shared" si="13"/>
        <v>2.0676616409407912E-5</v>
      </c>
      <c r="Z44" s="17">
        <f t="shared" si="14"/>
        <v>0.99136296384857847</v>
      </c>
    </row>
    <row r="45" spans="1:26" x14ac:dyDescent="0.25">
      <c r="A45" s="3">
        <v>42</v>
      </c>
      <c r="B45" s="3">
        <v>0.96899999999999997</v>
      </c>
      <c r="C45" s="3">
        <v>0.98799999999999999</v>
      </c>
      <c r="D45" s="3">
        <v>1.0569999999999999</v>
      </c>
      <c r="E45" s="3">
        <v>1.056</v>
      </c>
      <c r="F45" s="3">
        <f t="shared" si="0"/>
        <v>0.97849999999999993</v>
      </c>
      <c r="G45" s="4">
        <f t="shared" si="1"/>
        <v>1.9230769230769249E-2</v>
      </c>
      <c r="H45" s="3">
        <f t="shared" si="2"/>
        <v>1.0565</v>
      </c>
      <c r="I45" s="4">
        <f t="shared" si="3"/>
        <v>9.4696969696959259E-4</v>
      </c>
      <c r="J45" s="3">
        <f t="shared" si="4"/>
        <v>7.8000000000000069E-2</v>
      </c>
      <c r="L45">
        <f t="shared" si="21"/>
        <v>42</v>
      </c>
      <c r="M45">
        <f t="shared" si="15"/>
        <v>52</v>
      </c>
      <c r="N45" s="15">
        <f t="shared" si="5"/>
        <v>1.0818181818181736E-3</v>
      </c>
      <c r="O45" s="1">
        <f t="shared" si="6"/>
        <v>22.015022015021852</v>
      </c>
      <c r="P45" s="1">
        <f t="shared" si="7"/>
        <v>0.61357619979199318</v>
      </c>
      <c r="Q45" s="14">
        <f t="shared" si="8"/>
        <v>3.0151134457778543E-5</v>
      </c>
      <c r="R45" s="17">
        <f t="shared" si="9"/>
        <v>0.99305750350631028</v>
      </c>
      <c r="T45">
        <f t="shared" si="22"/>
        <v>42</v>
      </c>
      <c r="U45">
        <f t="shared" si="16"/>
        <v>62</v>
      </c>
      <c r="V45" s="15">
        <f t="shared" si="10"/>
        <v>9.4285714285713374E-4</v>
      </c>
      <c r="W45" s="1">
        <f t="shared" si="11"/>
        <v>19.187162044304721</v>
      </c>
      <c r="X45" s="1">
        <f t="shared" si="12"/>
        <v>0.36289444415526256</v>
      </c>
      <c r="Y45" s="14">
        <f t="shared" si="13"/>
        <v>1.7832632985789599E-5</v>
      </c>
      <c r="Z45" s="17">
        <f t="shared" si="14"/>
        <v>0.99324926584902229</v>
      </c>
    </row>
    <row r="46" spans="1:26" x14ac:dyDescent="0.25">
      <c r="A46" s="3">
        <v>43</v>
      </c>
      <c r="B46" s="3">
        <v>0.96699999999999997</v>
      </c>
      <c r="C46" s="3">
        <v>0.98599999999999999</v>
      </c>
      <c r="D46" s="3">
        <v>1.056</v>
      </c>
      <c r="E46" s="3">
        <v>1.056</v>
      </c>
      <c r="F46" s="3">
        <f t="shared" si="0"/>
        <v>0.97649999999999992</v>
      </c>
      <c r="G46" s="4">
        <f t="shared" si="1"/>
        <v>1.9269776876267766E-2</v>
      </c>
      <c r="H46" s="3">
        <f t="shared" si="2"/>
        <v>1.056</v>
      </c>
      <c r="I46" s="4">
        <f t="shared" si="3"/>
        <v>0</v>
      </c>
      <c r="J46" s="3">
        <f t="shared" si="4"/>
        <v>7.9500000000000126E-2</v>
      </c>
      <c r="L46">
        <f t="shared" si="21"/>
        <v>43</v>
      </c>
      <c r="M46">
        <f t="shared" si="15"/>
        <v>53</v>
      </c>
      <c r="N46" s="15">
        <f t="shared" si="5"/>
        <v>1.0590909090909004E-3</v>
      </c>
      <c r="O46" s="1">
        <f t="shared" si="6"/>
        <v>21.55252155252138</v>
      </c>
      <c r="P46" s="1">
        <f t="shared" si="7"/>
        <v>0.57766289251477787</v>
      </c>
      <c r="Q46" s="14">
        <f t="shared" si="8"/>
        <v>2.8386354538176177E-5</v>
      </c>
      <c r="R46" s="17">
        <f t="shared" si="9"/>
        <v>0.99357613469985306</v>
      </c>
      <c r="T46">
        <f t="shared" si="22"/>
        <v>43</v>
      </c>
      <c r="U46">
        <f t="shared" si="16"/>
        <v>63</v>
      </c>
      <c r="V46" s="15">
        <f t="shared" si="10"/>
        <v>9.1428571428570429E-4</v>
      </c>
      <c r="W46" s="1">
        <f t="shared" si="11"/>
        <v>18.605732891446976</v>
      </c>
      <c r="X46" s="1">
        <f t="shared" si="12"/>
        <v>0.36289444415524147</v>
      </c>
      <c r="Y46" s="14">
        <f t="shared" si="13"/>
        <v>1.7832632985788562E-5</v>
      </c>
      <c r="Z46" s="17">
        <f t="shared" si="14"/>
        <v>0.99282382753681653</v>
      </c>
    </row>
    <row r="47" spans="1:26" x14ac:dyDescent="0.25">
      <c r="A47" s="3">
        <v>44</v>
      </c>
      <c r="B47" s="3">
        <v>0.96499999999999997</v>
      </c>
      <c r="C47" s="3">
        <v>0.98399999999999999</v>
      </c>
      <c r="D47" s="3">
        <v>1.0549999999999999</v>
      </c>
      <c r="E47" s="3">
        <v>1.054</v>
      </c>
      <c r="F47" s="3">
        <f t="shared" si="0"/>
        <v>0.97449999999999992</v>
      </c>
      <c r="G47" s="4">
        <f t="shared" si="1"/>
        <v>1.9308943089430913E-2</v>
      </c>
      <c r="H47" s="3">
        <f t="shared" si="2"/>
        <v>1.0545</v>
      </c>
      <c r="I47" s="4">
        <f t="shared" si="3"/>
        <v>9.4876660341545527E-4</v>
      </c>
      <c r="J47" s="3">
        <f t="shared" si="4"/>
        <v>8.0000000000000071E-2</v>
      </c>
      <c r="L47">
        <f t="shared" si="21"/>
        <v>44</v>
      </c>
      <c r="M47">
        <f t="shared" si="15"/>
        <v>54</v>
      </c>
      <c r="N47" s="15">
        <f t="shared" si="5"/>
        <v>1.0318181818181782E-3</v>
      </c>
      <c r="O47" s="1">
        <f t="shared" si="6"/>
        <v>20.99752099752093</v>
      </c>
      <c r="P47" s="1">
        <f t="shared" si="7"/>
        <v>0.6691621469336464</v>
      </c>
      <c r="Q47" s="14">
        <f t="shared" si="8"/>
        <v>3.288262790031938E-5</v>
      </c>
      <c r="R47" s="17">
        <f t="shared" si="9"/>
        <v>0.99094230769230762</v>
      </c>
      <c r="T47">
        <f t="shared" si="22"/>
        <v>44</v>
      </c>
      <c r="U47">
        <f t="shared" si="16"/>
        <v>64</v>
      </c>
      <c r="V47" s="15">
        <f t="shared" si="10"/>
        <v>9.0129870129869189E-4</v>
      </c>
      <c r="W47" s="1">
        <f t="shared" si="11"/>
        <v>18.341446912875295</v>
      </c>
      <c r="X47" s="1">
        <f t="shared" si="12"/>
        <v>0.34630717451368431</v>
      </c>
      <c r="Y47" s="14">
        <f t="shared" si="13"/>
        <v>1.7017534555602443E-5</v>
      </c>
      <c r="Z47" s="17">
        <f t="shared" si="14"/>
        <v>0.99327212920921448</v>
      </c>
    </row>
    <row r="48" spans="1:26" x14ac:dyDescent="0.25">
      <c r="A48" s="3">
        <v>45</v>
      </c>
      <c r="B48" s="3">
        <v>0.96299999999999997</v>
      </c>
      <c r="C48" s="3">
        <v>0.98199999999999998</v>
      </c>
      <c r="D48" s="3">
        <v>1.054</v>
      </c>
      <c r="E48" s="3">
        <v>1.054</v>
      </c>
      <c r="F48" s="3">
        <f t="shared" si="0"/>
        <v>0.97249999999999992</v>
      </c>
      <c r="G48" s="4">
        <f t="shared" si="1"/>
        <v>1.9348268839103889E-2</v>
      </c>
      <c r="H48" s="3">
        <f t="shared" si="2"/>
        <v>1.054</v>
      </c>
      <c r="I48" s="4">
        <f t="shared" si="3"/>
        <v>0</v>
      </c>
      <c r="J48" s="3">
        <f t="shared" si="4"/>
        <v>8.1500000000000128E-2</v>
      </c>
      <c r="L48">
        <f t="shared" si="21"/>
        <v>45</v>
      </c>
      <c r="M48">
        <f t="shared" si="15"/>
        <v>55</v>
      </c>
      <c r="N48" s="15">
        <f t="shared" si="5"/>
        <v>9.5454545454544556E-4</v>
      </c>
      <c r="O48" s="1">
        <f t="shared" si="6"/>
        <v>19.425019425019247</v>
      </c>
      <c r="P48" s="1">
        <f t="shared" si="7"/>
        <v>0.63189592913011794</v>
      </c>
      <c r="Q48" s="14">
        <f t="shared" si="8"/>
        <v>3.1051365957453988E-5</v>
      </c>
      <c r="R48" s="17">
        <f t="shared" si="9"/>
        <v>0.9905660377358485</v>
      </c>
      <c r="T48">
        <f t="shared" si="22"/>
        <v>45</v>
      </c>
      <c r="U48">
        <f t="shared" si="16"/>
        <v>65</v>
      </c>
      <c r="V48" s="15">
        <f t="shared" si="10"/>
        <v>8.7662337662336681E-4</v>
      </c>
      <c r="W48" s="1">
        <f t="shared" si="11"/>
        <v>17.839303553589072</v>
      </c>
      <c r="X48" s="1">
        <f t="shared" si="12"/>
        <v>0.27806823129080482</v>
      </c>
      <c r="Y48" s="14">
        <f t="shared" si="13"/>
        <v>1.3664272885630149E-5</v>
      </c>
      <c r="Z48" s="17">
        <f t="shared" si="14"/>
        <v>0.99540484348430736</v>
      </c>
    </row>
    <row r="49" spans="1:26" x14ac:dyDescent="0.25">
      <c r="A49" s="3">
        <v>46</v>
      </c>
      <c r="B49" s="3">
        <v>0.96099999999999997</v>
      </c>
      <c r="C49" s="3">
        <v>0.98</v>
      </c>
      <c r="D49" s="3">
        <v>1.054</v>
      </c>
      <c r="E49" s="3">
        <v>1.0529999999999999</v>
      </c>
      <c r="F49" s="3">
        <f t="shared" si="0"/>
        <v>0.97049999999999992</v>
      </c>
      <c r="G49" s="4">
        <f t="shared" si="1"/>
        <v>1.9387755102040834E-2</v>
      </c>
      <c r="H49" s="3">
        <f t="shared" si="2"/>
        <v>1.0535000000000001</v>
      </c>
      <c r="I49" s="4">
        <f t="shared" si="3"/>
        <v>9.496676163343893E-4</v>
      </c>
      <c r="J49" s="3">
        <f t="shared" si="4"/>
        <v>8.3000000000000185E-2</v>
      </c>
      <c r="L49">
        <f t="shared" si="21"/>
        <v>46</v>
      </c>
      <c r="M49">
        <f t="shared" si="15"/>
        <v>56</v>
      </c>
      <c r="N49" s="15">
        <f t="shared" si="5"/>
        <v>9.0454545454543849E-4</v>
      </c>
      <c r="O49" s="1">
        <f t="shared" si="6"/>
        <v>18.407518407518086</v>
      </c>
      <c r="P49" s="1">
        <f t="shared" si="7"/>
        <v>0.53315870752063976</v>
      </c>
      <c r="Q49" s="14">
        <f t="shared" si="8"/>
        <v>2.6199418887564227E-5</v>
      </c>
      <c r="R49" s="17">
        <f t="shared" si="9"/>
        <v>0.99250626566415856</v>
      </c>
      <c r="T49">
        <f t="shared" si="22"/>
        <v>46</v>
      </c>
      <c r="U49">
        <f t="shared" si="16"/>
        <v>66</v>
      </c>
      <c r="V49" s="15">
        <f t="shared" si="10"/>
        <v>8.5454545454544714E-4</v>
      </c>
      <c r="W49" s="1">
        <f t="shared" si="11"/>
        <v>17.390017390017242</v>
      </c>
      <c r="X49" s="1">
        <f t="shared" si="12"/>
        <v>0.25006302413674769</v>
      </c>
      <c r="Y49" s="14">
        <f t="shared" si="13"/>
        <v>1.2288097006079779E-5</v>
      </c>
      <c r="Z49" s="17">
        <f t="shared" si="14"/>
        <v>0.9960866414365086</v>
      </c>
    </row>
    <row r="50" spans="1:26" x14ac:dyDescent="0.25">
      <c r="A50" s="3">
        <v>47</v>
      </c>
      <c r="B50" s="3">
        <v>0.95899999999999996</v>
      </c>
      <c r="C50" s="3">
        <v>0.97799999999999998</v>
      </c>
      <c r="D50" s="3">
        <v>1.0529999999999999</v>
      </c>
      <c r="E50" s="3">
        <v>1.052</v>
      </c>
      <c r="F50" s="3">
        <f t="shared" si="0"/>
        <v>0.96849999999999992</v>
      </c>
      <c r="G50" s="4">
        <f t="shared" si="1"/>
        <v>1.9427402862985704E-2</v>
      </c>
      <c r="H50" s="3">
        <f t="shared" si="2"/>
        <v>1.0525</v>
      </c>
      <c r="I50" s="4">
        <f t="shared" si="3"/>
        <v>9.5057034220521845E-4</v>
      </c>
      <c r="J50" s="3">
        <f t="shared" si="4"/>
        <v>8.4000000000000075E-2</v>
      </c>
      <c r="L50">
        <f t="shared" si="21"/>
        <v>47</v>
      </c>
      <c r="M50">
        <f t="shared" si="15"/>
        <v>57</v>
      </c>
      <c r="N50" s="15">
        <f t="shared" si="5"/>
        <v>8.8636363636362449E-4</v>
      </c>
      <c r="O50" s="1">
        <f t="shared" si="6"/>
        <v>18.037518037517795</v>
      </c>
      <c r="P50" s="1">
        <f t="shared" si="7"/>
        <v>0.51131349982669116</v>
      </c>
      <c r="Q50" s="14">
        <f t="shared" si="8"/>
        <v>2.5125945381483601E-5</v>
      </c>
      <c r="R50" s="17">
        <f t="shared" si="9"/>
        <v>0.99281984334203488</v>
      </c>
      <c r="T50">
        <f t="shared" si="22"/>
        <v>47</v>
      </c>
      <c r="U50">
        <f t="shared" si="16"/>
        <v>67</v>
      </c>
      <c r="V50" s="15">
        <f t="shared" si="10"/>
        <v>8.493506493506463E-4</v>
      </c>
      <c r="W50" s="1">
        <f t="shared" si="11"/>
        <v>17.284302998588657</v>
      </c>
      <c r="X50" s="1">
        <f t="shared" si="12"/>
        <v>0.23656593137980328</v>
      </c>
      <c r="Y50" s="14">
        <f t="shared" si="13"/>
        <v>1.1624849868003531E-5</v>
      </c>
      <c r="Z50" s="17">
        <f t="shared" si="14"/>
        <v>0.99645340778044822</v>
      </c>
    </row>
    <row r="51" spans="1:26" x14ac:dyDescent="0.25">
      <c r="A51" s="3">
        <v>48</v>
      </c>
      <c r="B51" s="3">
        <v>0.95699999999999996</v>
      </c>
      <c r="C51" s="3">
        <v>0.97599999999999998</v>
      </c>
      <c r="D51" s="3">
        <v>1.052</v>
      </c>
      <c r="E51" s="3">
        <v>1.0509999999999999</v>
      </c>
      <c r="F51" s="3">
        <f t="shared" si="0"/>
        <v>0.96649999999999991</v>
      </c>
      <c r="G51" s="4">
        <f t="shared" si="1"/>
        <v>1.9467213114754117E-2</v>
      </c>
      <c r="H51" s="3">
        <f t="shared" si="2"/>
        <v>1.0514999999999999</v>
      </c>
      <c r="I51" s="4">
        <f t="shared" si="3"/>
        <v>9.5147478591827968E-4</v>
      </c>
      <c r="J51" s="3">
        <f t="shared" si="4"/>
        <v>8.4999999999999964E-2</v>
      </c>
      <c r="L51">
        <f t="shared" si="21"/>
        <v>48</v>
      </c>
      <c r="M51">
        <f t="shared" si="15"/>
        <v>58</v>
      </c>
      <c r="N51" s="15">
        <f t="shared" si="5"/>
        <v>8.7727272727272057E-4</v>
      </c>
      <c r="O51" s="1">
        <f t="shared" si="6"/>
        <v>17.852517852517718</v>
      </c>
      <c r="P51" s="1">
        <f t="shared" si="7"/>
        <v>0.48849235695654508</v>
      </c>
      <c r="Q51" s="14">
        <f t="shared" si="8"/>
        <v>2.4004514420844619E-5</v>
      </c>
      <c r="R51" s="17">
        <f t="shared" si="9"/>
        <v>0.99330666666666456</v>
      </c>
      <c r="T51">
        <f t="shared" si="22"/>
        <v>48</v>
      </c>
      <c r="U51">
        <f t="shared" si="16"/>
        <v>68</v>
      </c>
      <c r="V51" s="15">
        <f t="shared" si="10"/>
        <v>8.4090909090908834E-4</v>
      </c>
      <c r="W51" s="1">
        <f t="shared" si="11"/>
        <v>17.112517112517061</v>
      </c>
      <c r="X51" s="1">
        <f t="shared" si="12"/>
        <v>0.22703051569088642</v>
      </c>
      <c r="Y51" s="14">
        <f t="shared" si="13"/>
        <v>1.1156279541050157E-5</v>
      </c>
      <c r="Z51" s="17">
        <f t="shared" si="14"/>
        <v>0.9966669308029078</v>
      </c>
    </row>
    <row r="52" spans="1:26" x14ac:dyDescent="0.25">
      <c r="A52" s="3">
        <v>49</v>
      </c>
      <c r="B52" s="3">
        <v>0.95499999999999996</v>
      </c>
      <c r="C52" s="3">
        <v>0.97399999999999998</v>
      </c>
      <c r="D52" s="3">
        <v>1.0509999999999999</v>
      </c>
      <c r="E52" s="3">
        <v>1.05</v>
      </c>
      <c r="F52" s="3">
        <f t="shared" si="0"/>
        <v>0.96449999999999991</v>
      </c>
      <c r="G52" s="4">
        <f t="shared" si="1"/>
        <v>1.950718685831624E-2</v>
      </c>
      <c r="H52" s="3">
        <f t="shared" si="2"/>
        <v>1.0505</v>
      </c>
      <c r="I52" s="4">
        <f t="shared" si="3"/>
        <v>9.5238095238084743E-4</v>
      </c>
      <c r="J52" s="3">
        <f t="shared" si="4"/>
        <v>8.6000000000000076E-2</v>
      </c>
      <c r="L52">
        <f t="shared" si="21"/>
        <v>49</v>
      </c>
      <c r="M52">
        <f t="shared" si="15"/>
        <v>59</v>
      </c>
      <c r="N52" s="15">
        <f t="shared" si="5"/>
        <v>8.7727272727271461E-4</v>
      </c>
      <c r="O52" s="1">
        <f t="shared" si="6"/>
        <v>17.852517852517597</v>
      </c>
      <c r="P52" s="1">
        <f t="shared" si="7"/>
        <v>0.48849235695653348</v>
      </c>
      <c r="Q52" s="14">
        <f t="shared" si="8"/>
        <v>2.4004514420844046E-5</v>
      </c>
      <c r="R52" s="17">
        <f t="shared" si="9"/>
        <v>0.99330666666666456</v>
      </c>
      <c r="T52">
        <f t="shared" si="22"/>
        <v>49</v>
      </c>
      <c r="U52">
        <f t="shared" si="16"/>
        <v>69</v>
      </c>
      <c r="V52" s="15">
        <f t="shared" si="10"/>
        <v>8.2987012987012401E-4</v>
      </c>
      <c r="W52" s="1">
        <f t="shared" si="11"/>
        <v>16.887874030731059</v>
      </c>
      <c r="X52" s="1">
        <f t="shared" si="12"/>
        <v>0.22919937899828807</v>
      </c>
      <c r="Y52" s="14">
        <f t="shared" si="13"/>
        <v>1.1262857483975874E-5</v>
      </c>
      <c r="Z52" s="17">
        <f t="shared" si="14"/>
        <v>0.99651250762660026</v>
      </c>
    </row>
    <row r="53" spans="1:26" x14ac:dyDescent="0.25">
      <c r="A53" s="3">
        <v>50</v>
      </c>
      <c r="B53" s="3">
        <v>0.95299999999999996</v>
      </c>
      <c r="C53" s="3">
        <v>0.97199999999999998</v>
      </c>
      <c r="D53" s="3">
        <v>1.05</v>
      </c>
      <c r="E53" s="3">
        <v>1.0489999999999999</v>
      </c>
      <c r="F53" s="3">
        <f t="shared" si="0"/>
        <v>0.96249999999999991</v>
      </c>
      <c r="G53" s="4">
        <f t="shared" si="1"/>
        <v>1.9547325102880677E-2</v>
      </c>
      <c r="H53" s="3">
        <f t="shared" si="2"/>
        <v>1.0495000000000001</v>
      </c>
      <c r="I53" s="4">
        <f t="shared" si="3"/>
        <v>9.5328884652060247E-4</v>
      </c>
      <c r="J53" s="3">
        <f t="shared" si="4"/>
        <v>8.7000000000000188E-2</v>
      </c>
      <c r="L53">
        <f t="shared" si="21"/>
        <v>50</v>
      </c>
      <c r="M53">
        <f t="shared" si="15"/>
        <v>60</v>
      </c>
      <c r="N53" s="15">
        <f t="shared" si="5"/>
        <v>8.4090909090907295E-4</v>
      </c>
      <c r="O53" s="1">
        <f t="shared" si="6"/>
        <v>17.112517112516752</v>
      </c>
      <c r="P53" s="1">
        <f t="shared" si="7"/>
        <v>0.6128009926602469</v>
      </c>
      <c r="Q53" s="14">
        <f t="shared" si="8"/>
        <v>3.0113040779324529E-5</v>
      </c>
      <c r="R53" s="17">
        <f t="shared" si="9"/>
        <v>0.98859041016753024</v>
      </c>
      <c r="T53">
        <f t="shared" si="22"/>
        <v>50</v>
      </c>
      <c r="U53">
        <f t="shared" si="16"/>
        <v>70</v>
      </c>
      <c r="V53" s="15">
        <f t="shared" si="10"/>
        <v>8.2337662337661792E-4</v>
      </c>
      <c r="W53" s="1">
        <f t="shared" si="11"/>
        <v>16.755731041445216</v>
      </c>
      <c r="X53" s="1">
        <f t="shared" si="12"/>
        <v>0.22501778808297779</v>
      </c>
      <c r="Y53" s="14">
        <f t="shared" si="13"/>
        <v>1.1057374106397527E-5</v>
      </c>
      <c r="Z53" s="17">
        <f t="shared" si="14"/>
        <v>0.99658512396694177</v>
      </c>
    </row>
    <row r="54" spans="1:26" x14ac:dyDescent="0.25">
      <c r="A54" s="3">
        <v>51</v>
      </c>
      <c r="B54" s="3">
        <v>0.95099999999999996</v>
      </c>
      <c r="C54" s="3">
        <v>0.97099999999999997</v>
      </c>
      <c r="D54" s="3">
        <v>1.0489999999999999</v>
      </c>
      <c r="E54" s="3">
        <v>1.048</v>
      </c>
      <c r="F54" s="3">
        <f t="shared" si="0"/>
        <v>0.96099999999999997</v>
      </c>
      <c r="G54" s="4">
        <f t="shared" si="1"/>
        <v>2.0597322348094766E-2</v>
      </c>
      <c r="H54" s="3">
        <f t="shared" si="2"/>
        <v>1.0485</v>
      </c>
      <c r="I54" s="4">
        <f t="shared" si="3"/>
        <v>9.5419847328233765E-4</v>
      </c>
      <c r="J54" s="3">
        <f t="shared" si="4"/>
        <v>8.7500000000000022E-2</v>
      </c>
      <c r="L54">
        <f t="shared" ref="L54:M69" si="23">L53+1</f>
        <v>51</v>
      </c>
      <c r="M54">
        <f t="shared" si="15"/>
        <v>61</v>
      </c>
      <c r="N54" s="15">
        <f t="shared" si="5"/>
        <v>8.4545454545453304E-4</v>
      </c>
      <c r="O54" s="1">
        <f t="shared" si="6"/>
        <v>17.205017205016954</v>
      </c>
      <c r="P54" s="1">
        <f t="shared" si="7"/>
        <v>0.61974294971214783</v>
      </c>
      <c r="Q54" s="14">
        <f t="shared" si="8"/>
        <v>3.0454168548854944E-5</v>
      </c>
      <c r="R54" s="17">
        <f t="shared" si="9"/>
        <v>0.98845714285713948</v>
      </c>
      <c r="T54">
        <f t="shared" ref="T54:U69" si="24">T53+1</f>
        <v>51</v>
      </c>
      <c r="U54">
        <f t="shared" si="16"/>
        <v>71</v>
      </c>
      <c r="V54" s="15">
        <f t="shared" si="10"/>
        <v>8.2792207792207226E-4</v>
      </c>
      <c r="W54" s="1">
        <f t="shared" si="11"/>
        <v>16.848231133945312</v>
      </c>
      <c r="X54" s="1">
        <f t="shared" si="12"/>
        <v>0.23848121517367094</v>
      </c>
      <c r="Y54" s="14">
        <f t="shared" si="13"/>
        <v>1.171896691363419E-5</v>
      </c>
      <c r="Z54" s="17">
        <f t="shared" si="14"/>
        <v>0.99620769532462805</v>
      </c>
    </row>
    <row r="55" spans="1:26" x14ac:dyDescent="0.25">
      <c r="A55" s="3">
        <v>52</v>
      </c>
      <c r="B55" s="3">
        <v>0.94899999999999995</v>
      </c>
      <c r="C55" s="3">
        <v>0.96799999999999997</v>
      </c>
      <c r="D55" s="3">
        <v>1.048</v>
      </c>
      <c r="E55" s="3">
        <v>1.0469999999999999</v>
      </c>
      <c r="F55" s="3">
        <f t="shared" si="0"/>
        <v>0.95849999999999991</v>
      </c>
      <c r="G55" s="4">
        <f t="shared" si="1"/>
        <v>1.9628099173553737E-2</v>
      </c>
      <c r="H55" s="3">
        <f t="shared" si="2"/>
        <v>1.0474999999999999</v>
      </c>
      <c r="I55" s="4">
        <f t="shared" si="3"/>
        <v>9.5510983763143458E-4</v>
      </c>
      <c r="J55" s="3">
        <f t="shared" si="4"/>
        <v>8.8999999999999968E-2</v>
      </c>
      <c r="L55">
        <f t="shared" si="23"/>
        <v>52</v>
      </c>
      <c r="M55">
        <f t="shared" si="15"/>
        <v>62</v>
      </c>
      <c r="N55" s="15">
        <f t="shared" si="5"/>
        <v>8.3636363636362782E-4</v>
      </c>
      <c r="O55" s="1">
        <f t="shared" si="6"/>
        <v>17.020017020016848</v>
      </c>
      <c r="P55" s="1">
        <f t="shared" si="7"/>
        <v>0.57187371242938156</v>
      </c>
      <c r="Q55" s="14">
        <f t="shared" si="8"/>
        <v>2.8101874228779809E-5</v>
      </c>
      <c r="R55" s="17">
        <f t="shared" si="9"/>
        <v>0.98994152046783257</v>
      </c>
      <c r="T55">
        <f t="shared" si="24"/>
        <v>52</v>
      </c>
      <c r="U55">
        <f t="shared" si="16"/>
        <v>72</v>
      </c>
      <c r="V55" s="15">
        <f t="shared" si="10"/>
        <v>8.2272727272726719E-4</v>
      </c>
      <c r="W55" s="1">
        <f t="shared" si="11"/>
        <v>16.742516742516631</v>
      </c>
      <c r="X55" s="1">
        <f t="shared" si="12"/>
        <v>0.2228632146009549</v>
      </c>
      <c r="Y55" s="14">
        <f t="shared" si="13"/>
        <v>1.0951498365490922E-5</v>
      </c>
      <c r="Z55" s="17">
        <f t="shared" si="14"/>
        <v>0.99664471614708272</v>
      </c>
    </row>
    <row r="56" spans="1:26" x14ac:dyDescent="0.25">
      <c r="A56" s="3">
        <v>53</v>
      </c>
      <c r="B56" s="3">
        <v>0.94699999999999995</v>
      </c>
      <c r="C56" s="3">
        <v>0.96599999999999997</v>
      </c>
      <c r="D56" s="3">
        <v>1.0469999999999999</v>
      </c>
      <c r="E56" s="3">
        <v>1.046</v>
      </c>
      <c r="F56" s="3">
        <f t="shared" si="0"/>
        <v>0.95649999999999991</v>
      </c>
      <c r="G56" s="4">
        <f t="shared" si="1"/>
        <v>1.9668737060041425E-2</v>
      </c>
      <c r="H56" s="3">
        <f t="shared" si="2"/>
        <v>1.0465</v>
      </c>
      <c r="I56" s="4">
        <f t="shared" si="3"/>
        <v>9.5602294455056391E-4</v>
      </c>
      <c r="J56" s="3">
        <f t="shared" si="4"/>
        <v>9.000000000000008E-2</v>
      </c>
      <c r="L56">
        <f t="shared" si="23"/>
        <v>53</v>
      </c>
      <c r="M56">
        <f t="shared" si="15"/>
        <v>63</v>
      </c>
      <c r="N56" s="15">
        <f t="shared" si="5"/>
        <v>8.1818181818180569E-4</v>
      </c>
      <c r="O56" s="1">
        <f t="shared" si="6"/>
        <v>16.650016650016397</v>
      </c>
      <c r="P56" s="1">
        <f t="shared" si="7"/>
        <v>0.64676610313779226</v>
      </c>
      <c r="Q56" s="14">
        <f t="shared" si="8"/>
        <v>3.1782086308191105E-5</v>
      </c>
      <c r="R56" s="17">
        <f t="shared" si="9"/>
        <v>0.98660170523751134</v>
      </c>
      <c r="T56">
        <f t="shared" si="24"/>
        <v>53</v>
      </c>
      <c r="U56">
        <f t="shared" si="16"/>
        <v>73</v>
      </c>
      <c r="V56" s="15">
        <f t="shared" si="10"/>
        <v>8.2207792207791646E-4</v>
      </c>
      <c r="W56" s="1">
        <f t="shared" si="11"/>
        <v>16.729302443588043</v>
      </c>
      <c r="X56" s="1">
        <f t="shared" si="12"/>
        <v>0.22367960380056393</v>
      </c>
      <c r="Y56" s="14">
        <f t="shared" si="13"/>
        <v>1.0991615730759709E-5</v>
      </c>
      <c r="Z56" s="17">
        <f t="shared" si="14"/>
        <v>0.99661484889939089</v>
      </c>
    </row>
    <row r="57" spans="1:26" x14ac:dyDescent="0.25">
      <c r="A57" s="3">
        <v>54</v>
      </c>
      <c r="B57" s="3">
        <v>0.94499999999999995</v>
      </c>
      <c r="C57" s="3">
        <v>0.96499999999999997</v>
      </c>
      <c r="D57" s="3">
        <v>1.046</v>
      </c>
      <c r="E57" s="3">
        <v>1.0449999999999999</v>
      </c>
      <c r="F57" s="3">
        <f t="shared" si="0"/>
        <v>0.95499999999999996</v>
      </c>
      <c r="G57" s="4">
        <f t="shared" si="1"/>
        <v>2.0725388601036288E-2</v>
      </c>
      <c r="H57" s="3">
        <f t="shared" si="2"/>
        <v>1.0455000000000001</v>
      </c>
      <c r="I57" s="4">
        <f t="shared" si="3"/>
        <v>9.5693779904316935E-4</v>
      </c>
      <c r="J57" s="3">
        <f t="shared" si="4"/>
        <v>9.0500000000000136E-2</v>
      </c>
      <c r="L57">
        <f t="shared" si="23"/>
        <v>54</v>
      </c>
      <c r="M57">
        <f t="shared" si="15"/>
        <v>64</v>
      </c>
      <c r="N57" s="15">
        <f t="shared" si="5"/>
        <v>8.4545454545453835E-4</v>
      </c>
      <c r="O57" s="1">
        <f t="shared" si="6"/>
        <v>17.205017205017061</v>
      </c>
      <c r="P57" s="1">
        <f t="shared" si="7"/>
        <v>0.61974294971217092</v>
      </c>
      <c r="Q57" s="14">
        <f t="shared" si="8"/>
        <v>3.0454168548856072E-5</v>
      </c>
      <c r="R57" s="17">
        <f t="shared" si="9"/>
        <v>0.98845714285713904</v>
      </c>
      <c r="T57">
        <f t="shared" si="24"/>
        <v>54</v>
      </c>
      <c r="U57">
        <f t="shared" si="16"/>
        <v>74</v>
      </c>
      <c r="V57" s="15">
        <f t="shared" si="10"/>
        <v>8.2012987012986688E-4</v>
      </c>
      <c r="W57" s="1">
        <f t="shared" si="11"/>
        <v>16.689659546802339</v>
      </c>
      <c r="X57" s="1">
        <f t="shared" si="12"/>
        <v>0.23029943033275405</v>
      </c>
      <c r="Y57" s="14">
        <f t="shared" si="13"/>
        <v>1.131691400655153E-5</v>
      </c>
      <c r="Z57" s="17">
        <f t="shared" si="14"/>
        <v>0.99639524279485758</v>
      </c>
    </row>
    <row r="58" spans="1:26" x14ac:dyDescent="0.25">
      <c r="A58" s="3">
        <v>55</v>
      </c>
      <c r="B58" s="3">
        <v>0.94399999999999995</v>
      </c>
      <c r="C58" s="3">
        <v>0.96299999999999997</v>
      </c>
      <c r="D58" s="3">
        <v>1.0449999999999999</v>
      </c>
      <c r="E58" s="3">
        <v>1.044</v>
      </c>
      <c r="F58" s="3">
        <f t="shared" si="0"/>
        <v>0.95350000000000001</v>
      </c>
      <c r="G58" s="4">
        <f t="shared" si="1"/>
        <v>1.9730010384216009E-2</v>
      </c>
      <c r="H58" s="3">
        <f t="shared" si="2"/>
        <v>1.0445</v>
      </c>
      <c r="I58" s="4">
        <f t="shared" si="3"/>
        <v>9.5785440613016266E-4</v>
      </c>
      <c r="J58" s="3">
        <f t="shared" si="4"/>
        <v>9.099999999999997E-2</v>
      </c>
      <c r="L58">
        <f t="shared" si="23"/>
        <v>55</v>
      </c>
      <c r="M58">
        <f t="shared" si="15"/>
        <v>65</v>
      </c>
      <c r="N58" s="15">
        <f t="shared" si="5"/>
        <v>8.4090909090909008E-4</v>
      </c>
      <c r="O58" s="1">
        <f t="shared" si="6"/>
        <v>17.112517112517097</v>
      </c>
      <c r="P58" s="1">
        <f t="shared" si="7"/>
        <v>0.62812338240359211</v>
      </c>
      <c r="Q58" s="14">
        <f t="shared" si="8"/>
        <v>3.086598301131251E-5</v>
      </c>
      <c r="R58" s="17">
        <f t="shared" si="9"/>
        <v>0.98801963048498498</v>
      </c>
      <c r="T58">
        <f t="shared" si="24"/>
        <v>55</v>
      </c>
      <c r="U58">
        <f t="shared" si="16"/>
        <v>75</v>
      </c>
      <c r="V58" s="15">
        <f t="shared" si="10"/>
        <v>8.1688311688311258E-4</v>
      </c>
      <c r="W58" s="1">
        <f t="shared" si="11"/>
        <v>16.623588052159398</v>
      </c>
      <c r="X58" s="1">
        <f t="shared" si="12"/>
        <v>0.23304327275951536</v>
      </c>
      <c r="Y58" s="14">
        <f t="shared" si="13"/>
        <v>1.1451746423402583E-5</v>
      </c>
      <c r="Z58" s="17">
        <f t="shared" si="14"/>
        <v>0.9962798662027692</v>
      </c>
    </row>
    <row r="59" spans="1:26" x14ac:dyDescent="0.25">
      <c r="A59" s="3">
        <v>56</v>
      </c>
      <c r="B59" s="3">
        <v>0.94199999999999995</v>
      </c>
      <c r="C59" s="3">
        <v>0.96099999999999997</v>
      </c>
      <c r="D59" s="3">
        <v>1.044</v>
      </c>
      <c r="E59" s="3">
        <v>1.0429999999999999</v>
      </c>
      <c r="F59" s="3">
        <f t="shared" si="0"/>
        <v>0.95150000000000001</v>
      </c>
      <c r="G59" s="4">
        <f t="shared" si="1"/>
        <v>1.9771071800208134E-2</v>
      </c>
      <c r="H59" s="3">
        <f t="shared" si="2"/>
        <v>1.0434999999999999</v>
      </c>
      <c r="I59" s="4">
        <f t="shared" si="3"/>
        <v>9.5877277085341516E-4</v>
      </c>
      <c r="J59" s="3">
        <f t="shared" si="4"/>
        <v>9.199999999999986E-2</v>
      </c>
      <c r="L59">
        <f t="shared" si="23"/>
        <v>56</v>
      </c>
      <c r="M59">
        <f t="shared" si="15"/>
        <v>66</v>
      </c>
      <c r="N59" s="15">
        <f t="shared" si="5"/>
        <v>8.0454545454546078E-4</v>
      </c>
      <c r="O59" s="1">
        <f t="shared" si="6"/>
        <v>16.372516372516504</v>
      </c>
      <c r="P59" s="1">
        <f t="shared" si="7"/>
        <v>0.64011727445482647</v>
      </c>
      <c r="Q59" s="14">
        <f t="shared" si="8"/>
        <v>3.1455362866710166E-5</v>
      </c>
      <c r="R59" s="17">
        <f t="shared" si="9"/>
        <v>0.98642947103274314</v>
      </c>
      <c r="T59">
        <f t="shared" si="24"/>
        <v>56</v>
      </c>
      <c r="U59">
        <f t="shared" si="16"/>
        <v>76</v>
      </c>
      <c r="V59" s="15">
        <f t="shared" si="10"/>
        <v>8.0519480519480088E-4</v>
      </c>
      <c r="W59" s="1">
        <f t="shared" si="11"/>
        <v>16.385730671444875</v>
      </c>
      <c r="X59" s="1">
        <f t="shared" si="12"/>
        <v>0.23469376004415235</v>
      </c>
      <c r="Y59" s="14">
        <f t="shared" si="13"/>
        <v>1.1532851368569645E-5</v>
      </c>
      <c r="Z59" s="17">
        <f t="shared" si="14"/>
        <v>0.99611728477707784</v>
      </c>
    </row>
    <row r="60" spans="1:26" x14ac:dyDescent="0.25">
      <c r="A60" s="3">
        <v>57</v>
      </c>
      <c r="B60" s="3">
        <v>0.94</v>
      </c>
      <c r="C60" s="3">
        <v>0.95899999999999996</v>
      </c>
      <c r="D60" s="3">
        <v>1.0429999999999999</v>
      </c>
      <c r="E60" s="3">
        <v>1.042</v>
      </c>
      <c r="F60" s="3">
        <f t="shared" si="0"/>
        <v>0.94950000000000001</v>
      </c>
      <c r="G60" s="4">
        <f t="shared" si="1"/>
        <v>1.9812304483837348E-2</v>
      </c>
      <c r="H60" s="3">
        <f t="shared" si="2"/>
        <v>1.0425</v>
      </c>
      <c r="I60" s="4">
        <f t="shared" si="3"/>
        <v>9.5969289827244704E-4</v>
      </c>
      <c r="J60" s="3">
        <f t="shared" si="4"/>
        <v>9.2999999999999972E-2</v>
      </c>
      <c r="L60">
        <f t="shared" si="23"/>
        <v>57</v>
      </c>
      <c r="M60">
        <f t="shared" si="15"/>
        <v>67</v>
      </c>
      <c r="N60" s="15">
        <f t="shared" si="5"/>
        <v>8.0909090909091783E-4</v>
      </c>
      <c r="O60" s="1">
        <f t="shared" si="6"/>
        <v>16.465016465016646</v>
      </c>
      <c r="P60" s="1">
        <f t="shared" si="7"/>
        <v>0.65842048396249264</v>
      </c>
      <c r="Q60" s="14">
        <f t="shared" si="8"/>
        <v>3.2354782581916881E-5</v>
      </c>
      <c r="R60" s="17">
        <f t="shared" si="9"/>
        <v>0.98581207218419131</v>
      </c>
      <c r="T60">
        <f t="shared" si="24"/>
        <v>57</v>
      </c>
      <c r="U60">
        <f t="shared" si="16"/>
        <v>77</v>
      </c>
      <c r="V60" s="15">
        <f t="shared" si="10"/>
        <v>8.0519480519479925E-4</v>
      </c>
      <c r="W60" s="1">
        <f t="shared" si="11"/>
        <v>16.38573067144484</v>
      </c>
      <c r="X60" s="1">
        <f t="shared" si="12"/>
        <v>0.23469376004415887</v>
      </c>
      <c r="Y60" s="14">
        <f t="shared" si="13"/>
        <v>1.1532851368569965E-5</v>
      </c>
      <c r="Z60" s="17">
        <f t="shared" si="14"/>
        <v>0.99611728477707762</v>
      </c>
    </row>
    <row r="61" spans="1:26" x14ac:dyDescent="0.25">
      <c r="A61" s="3">
        <v>58</v>
      </c>
      <c r="B61" s="3">
        <v>0.93799999999999994</v>
      </c>
      <c r="C61" s="3">
        <v>0.95699999999999996</v>
      </c>
      <c r="D61" s="3">
        <v>1.042</v>
      </c>
      <c r="E61" s="3">
        <v>1.0409999999999999</v>
      </c>
      <c r="F61" s="3">
        <f t="shared" si="0"/>
        <v>0.94750000000000001</v>
      </c>
      <c r="G61" s="4">
        <f t="shared" si="1"/>
        <v>1.9853709508881941E-2</v>
      </c>
      <c r="H61" s="3">
        <f t="shared" si="2"/>
        <v>1.0415000000000001</v>
      </c>
      <c r="I61" s="4">
        <f t="shared" si="3"/>
        <v>9.6061479346792693E-4</v>
      </c>
      <c r="J61" s="3">
        <f t="shared" si="4"/>
        <v>9.4000000000000083E-2</v>
      </c>
      <c r="L61">
        <f t="shared" si="23"/>
        <v>58</v>
      </c>
      <c r="M61">
        <f t="shared" si="15"/>
        <v>68</v>
      </c>
      <c r="N61" s="15">
        <f t="shared" si="5"/>
        <v>8.0454545454546164E-4</v>
      </c>
      <c r="O61" s="1">
        <f t="shared" si="6"/>
        <v>16.372516372516518</v>
      </c>
      <c r="P61" s="1">
        <f t="shared" si="7"/>
        <v>0.65480077273337634</v>
      </c>
      <c r="Q61" s="14">
        <f t="shared" si="8"/>
        <v>3.2176909972118102E-5</v>
      </c>
      <c r="R61" s="17">
        <f t="shared" si="9"/>
        <v>0.98580868470736027</v>
      </c>
      <c r="T61">
        <f t="shared" si="24"/>
        <v>58</v>
      </c>
      <c r="U61">
        <f t="shared" si="16"/>
        <v>78</v>
      </c>
      <c r="V61" s="15">
        <f t="shared" si="10"/>
        <v>7.9025974025973694E-4</v>
      </c>
      <c r="W61" s="1">
        <f t="shared" si="11"/>
        <v>16.081801796087444</v>
      </c>
      <c r="X61" s="1">
        <f t="shared" si="12"/>
        <v>0.28000597419005263</v>
      </c>
      <c r="Y61" s="14">
        <f t="shared" si="13"/>
        <v>1.3759493571699184E-5</v>
      </c>
      <c r="Z61" s="17">
        <f t="shared" si="14"/>
        <v>0.99427303607631468</v>
      </c>
    </row>
    <row r="62" spans="1:26" x14ac:dyDescent="0.25">
      <c r="A62" s="3">
        <v>59</v>
      </c>
      <c r="B62" s="3">
        <v>0.93600000000000005</v>
      </c>
      <c r="C62" s="3">
        <v>0.95499999999999996</v>
      </c>
      <c r="D62" s="3">
        <v>1.0409999999999999</v>
      </c>
      <c r="E62" s="3">
        <v>1.04</v>
      </c>
      <c r="F62" s="3">
        <f t="shared" si="0"/>
        <v>0.94550000000000001</v>
      </c>
      <c r="G62" s="4">
        <f t="shared" si="1"/>
        <v>1.9895287958115085E-2</v>
      </c>
      <c r="H62" s="3">
        <f t="shared" si="2"/>
        <v>1.0405</v>
      </c>
      <c r="I62" s="4">
        <f t="shared" si="3"/>
        <v>9.6153846153835556E-4</v>
      </c>
      <c r="J62" s="3">
        <f t="shared" si="4"/>
        <v>9.4999999999999973E-2</v>
      </c>
      <c r="L62">
        <f t="shared" si="23"/>
        <v>59</v>
      </c>
      <c r="M62">
        <f t="shared" si="15"/>
        <v>69</v>
      </c>
      <c r="N62" s="15">
        <f t="shared" si="5"/>
        <v>7.954545454545496E-4</v>
      </c>
      <c r="O62" s="1">
        <f t="shared" si="6"/>
        <v>16.187516187516273</v>
      </c>
      <c r="P62" s="1">
        <f t="shared" si="7"/>
        <v>0.6719975924602194</v>
      </c>
      <c r="Q62" s="14">
        <f t="shared" si="8"/>
        <v>3.3021961693495178E-5</v>
      </c>
      <c r="R62" s="17">
        <f t="shared" si="9"/>
        <v>0.98472668810288944</v>
      </c>
      <c r="T62">
        <f t="shared" si="24"/>
        <v>59</v>
      </c>
      <c r="U62">
        <f t="shared" si="16"/>
        <v>79</v>
      </c>
      <c r="V62" s="15">
        <f t="shared" si="10"/>
        <v>7.818181818181778E-4</v>
      </c>
      <c r="W62" s="1">
        <f t="shared" si="11"/>
        <v>15.910015910015831</v>
      </c>
      <c r="X62" s="1">
        <f t="shared" si="12"/>
        <v>0.29543923290611546</v>
      </c>
      <c r="Y62" s="14">
        <f t="shared" si="13"/>
        <v>1.451788390500651E-5</v>
      </c>
      <c r="Z62" s="17">
        <f t="shared" si="14"/>
        <v>0.99349102422932722</v>
      </c>
    </row>
    <row r="63" spans="1:26" x14ac:dyDescent="0.25">
      <c r="A63" s="3">
        <v>60</v>
      </c>
      <c r="B63" s="3">
        <v>0.93500000000000005</v>
      </c>
      <c r="C63" s="3">
        <v>0.95399999999999996</v>
      </c>
      <c r="D63" s="3">
        <v>1.04</v>
      </c>
      <c r="E63" s="3">
        <v>1.0389999999999999</v>
      </c>
      <c r="F63" s="3">
        <f t="shared" si="0"/>
        <v>0.94450000000000001</v>
      </c>
      <c r="G63" s="4">
        <f t="shared" si="1"/>
        <v>1.9916142557651895E-2</v>
      </c>
      <c r="H63" s="3">
        <f t="shared" si="2"/>
        <v>1.0394999999999999</v>
      </c>
      <c r="I63" s="4">
        <f t="shared" si="3"/>
        <v>9.6246390760357269E-4</v>
      </c>
      <c r="J63" s="3">
        <f t="shared" si="4"/>
        <v>9.4999999999999862E-2</v>
      </c>
      <c r="L63">
        <f t="shared" si="23"/>
        <v>60</v>
      </c>
      <c r="M63">
        <f t="shared" si="15"/>
        <v>70</v>
      </c>
      <c r="N63" s="15">
        <f t="shared" si="5"/>
        <v>8.0909090909091186E-4</v>
      </c>
      <c r="O63" s="1">
        <f t="shared" si="6"/>
        <v>16.465016465016522</v>
      </c>
      <c r="P63" s="1">
        <f t="shared" si="7"/>
        <v>0.64381954520246054</v>
      </c>
      <c r="Q63" s="14">
        <f t="shared" si="8"/>
        <v>3.1637292451248902E-5</v>
      </c>
      <c r="R63" s="17">
        <f t="shared" si="9"/>
        <v>0.9864259028642548</v>
      </c>
      <c r="T63">
        <f t="shared" si="24"/>
        <v>60</v>
      </c>
      <c r="U63">
        <f t="shared" si="16"/>
        <v>80</v>
      </c>
      <c r="V63" s="15">
        <f t="shared" si="10"/>
        <v>7.7337662337661865E-4</v>
      </c>
      <c r="W63" s="1">
        <f t="shared" si="11"/>
        <v>15.738230023944213</v>
      </c>
      <c r="X63" s="1">
        <f t="shared" si="12"/>
        <v>0.31909324292369634</v>
      </c>
      <c r="Y63" s="14">
        <f t="shared" si="13"/>
        <v>1.5680241957270435E-5</v>
      </c>
      <c r="Z63" s="17">
        <f t="shared" si="14"/>
        <v>0.99225006295643381</v>
      </c>
    </row>
    <row r="64" spans="1:26" x14ac:dyDescent="0.25">
      <c r="A64" s="3">
        <v>61</v>
      </c>
      <c r="B64" s="3">
        <v>0.93300000000000005</v>
      </c>
      <c r="C64" s="3">
        <v>0.95199999999999996</v>
      </c>
      <c r="D64" s="3">
        <v>1.0389999999999999</v>
      </c>
      <c r="E64" s="3">
        <v>1.0389999999999999</v>
      </c>
      <c r="F64" s="3">
        <f t="shared" si="0"/>
        <v>0.9425</v>
      </c>
      <c r="G64" s="4">
        <f t="shared" si="1"/>
        <v>1.9957983193277212E-2</v>
      </c>
      <c r="H64" s="3">
        <f t="shared" si="2"/>
        <v>1.0389999999999999</v>
      </c>
      <c r="I64" s="4">
        <f t="shared" si="3"/>
        <v>0</v>
      </c>
      <c r="J64" s="3">
        <f t="shared" si="4"/>
        <v>9.6499999999999919E-2</v>
      </c>
      <c r="L64">
        <f t="shared" si="23"/>
        <v>61</v>
      </c>
      <c r="M64">
        <f t="shared" si="15"/>
        <v>71</v>
      </c>
      <c r="N64" s="15">
        <f t="shared" si="5"/>
        <v>8.1363636363635178E-4</v>
      </c>
      <c r="O64" s="1">
        <f t="shared" si="6"/>
        <v>16.557516557516319</v>
      </c>
      <c r="P64" s="1">
        <f t="shared" si="7"/>
        <v>0.6748211241918306</v>
      </c>
      <c r="Q64" s="14">
        <f t="shared" si="8"/>
        <v>3.3160710042786551E-5</v>
      </c>
      <c r="R64" s="17">
        <f t="shared" si="9"/>
        <v>0.98527060270602695</v>
      </c>
      <c r="T64">
        <f t="shared" si="24"/>
        <v>61</v>
      </c>
      <c r="U64">
        <f t="shared" si="16"/>
        <v>81</v>
      </c>
      <c r="V64" s="15">
        <f t="shared" si="10"/>
        <v>7.5779220779220214E-4</v>
      </c>
      <c r="W64" s="1">
        <f t="shared" si="11"/>
        <v>15.421086849658167</v>
      </c>
      <c r="X64" s="1">
        <f t="shared" si="12"/>
        <v>0.29689253097308993</v>
      </c>
      <c r="Y64" s="14">
        <f t="shared" si="13"/>
        <v>1.4589298972017638E-5</v>
      </c>
      <c r="Z64" s="17">
        <f t="shared" si="14"/>
        <v>0.99300682474407276</v>
      </c>
    </row>
    <row r="65" spans="1:26" x14ac:dyDescent="0.25">
      <c r="A65" s="3">
        <v>62</v>
      </c>
      <c r="B65" s="3">
        <v>0.93100000000000005</v>
      </c>
      <c r="C65" s="3">
        <v>0.95</v>
      </c>
      <c r="D65" s="3">
        <v>1.038</v>
      </c>
      <c r="E65" s="3">
        <v>1.038</v>
      </c>
      <c r="F65" s="3">
        <f t="shared" si="0"/>
        <v>0.9405</v>
      </c>
      <c r="G65" s="4">
        <f t="shared" si="1"/>
        <v>1.9999999999999903E-2</v>
      </c>
      <c r="H65" s="3">
        <f t="shared" si="2"/>
        <v>1.038</v>
      </c>
      <c r="I65" s="4">
        <f t="shared" si="3"/>
        <v>0</v>
      </c>
      <c r="J65" s="3">
        <f t="shared" si="4"/>
        <v>9.7500000000000031E-2</v>
      </c>
      <c r="L65">
        <f t="shared" si="23"/>
        <v>62</v>
      </c>
      <c r="M65">
        <f t="shared" si="15"/>
        <v>72</v>
      </c>
      <c r="N65" s="15">
        <f t="shared" si="5"/>
        <v>8.3181818181816698E-4</v>
      </c>
      <c r="O65" s="1">
        <f t="shared" si="6"/>
        <v>16.927516927516628</v>
      </c>
      <c r="P65" s="1">
        <f t="shared" si="7"/>
        <v>0.6691621469336636</v>
      </c>
      <c r="Q65" s="14">
        <f t="shared" si="8"/>
        <v>3.288262790032022E-5</v>
      </c>
      <c r="R65" s="17">
        <f t="shared" si="9"/>
        <v>0.98613074204946871</v>
      </c>
      <c r="T65">
        <f t="shared" si="24"/>
        <v>62</v>
      </c>
      <c r="U65">
        <f t="shared" si="16"/>
        <v>82</v>
      </c>
      <c r="V65" s="15">
        <f t="shared" si="10"/>
        <v>7.4220779220778889E-4</v>
      </c>
      <c r="W65" s="1">
        <f t="shared" si="11"/>
        <v>15.103943675372181</v>
      </c>
      <c r="X65" s="1">
        <f t="shared" si="12"/>
        <v>0.33527279088932105</v>
      </c>
      <c r="Y65" s="14">
        <f t="shared" si="13"/>
        <v>1.6475304944301233E-5</v>
      </c>
      <c r="Z65" s="17">
        <f t="shared" si="14"/>
        <v>0.99072481572481752</v>
      </c>
    </row>
    <row r="66" spans="1:26" x14ac:dyDescent="0.25">
      <c r="A66" s="3">
        <v>63</v>
      </c>
      <c r="B66" s="3">
        <v>0.93</v>
      </c>
      <c r="C66" s="3">
        <v>0.94899999999999995</v>
      </c>
      <c r="D66" s="3">
        <v>1.0369999999999999</v>
      </c>
      <c r="E66" s="3">
        <v>1.0369999999999999</v>
      </c>
      <c r="F66" s="3">
        <f t="shared" si="0"/>
        <v>0.9395</v>
      </c>
      <c r="G66" s="4">
        <f t="shared" si="1"/>
        <v>2.0021074815595265E-2</v>
      </c>
      <c r="H66" s="3">
        <f t="shared" si="2"/>
        <v>1.0369999999999999</v>
      </c>
      <c r="I66" s="4">
        <f t="shared" si="3"/>
        <v>0</v>
      </c>
      <c r="J66" s="3">
        <f t="shared" si="4"/>
        <v>9.749999999999992E-2</v>
      </c>
      <c r="L66">
        <f t="shared" si="23"/>
        <v>63</v>
      </c>
      <c r="M66">
        <f t="shared" si="15"/>
        <v>73</v>
      </c>
      <c r="N66" s="15">
        <f t="shared" si="5"/>
        <v>8.4545454545453618E-4</v>
      </c>
      <c r="O66" s="1">
        <f t="shared" si="6"/>
        <v>17.205017205017018</v>
      </c>
      <c r="P66" s="1">
        <f t="shared" si="7"/>
        <v>0.60420807409458654</v>
      </c>
      <c r="Q66" s="14">
        <f t="shared" si="8"/>
        <v>2.9690784761007973E-5</v>
      </c>
      <c r="R66" s="17">
        <f t="shared" si="9"/>
        <v>0.98902229845626011</v>
      </c>
      <c r="T66">
        <f t="shared" si="24"/>
        <v>63</v>
      </c>
      <c r="U66">
        <f t="shared" si="16"/>
        <v>83</v>
      </c>
      <c r="V66" s="15">
        <f t="shared" si="10"/>
        <v>7.4090909090908982E-4</v>
      </c>
      <c r="W66" s="1">
        <f t="shared" si="11"/>
        <v>15.077515077515057</v>
      </c>
      <c r="X66" s="1">
        <f t="shared" si="12"/>
        <v>0.33556505522085944</v>
      </c>
      <c r="Y66" s="14">
        <f t="shared" si="13"/>
        <v>1.6489666813553031E-5</v>
      </c>
      <c r="Z66" s="17">
        <f t="shared" si="14"/>
        <v>0.99067649147727399</v>
      </c>
    </row>
    <row r="67" spans="1:26" x14ac:dyDescent="0.25">
      <c r="A67" s="3">
        <v>64</v>
      </c>
      <c r="B67" s="3">
        <v>0.92800000000000005</v>
      </c>
      <c r="C67" s="3">
        <v>0.94599999999999995</v>
      </c>
      <c r="D67" s="3">
        <v>1.036</v>
      </c>
      <c r="E67" s="3">
        <v>1.036</v>
      </c>
      <c r="F67" s="3">
        <f t="shared" si="0"/>
        <v>0.93700000000000006</v>
      </c>
      <c r="G67" s="4">
        <f t="shared" si="1"/>
        <v>1.9027484143763113E-2</v>
      </c>
      <c r="H67" s="3">
        <f t="shared" si="2"/>
        <v>1.036</v>
      </c>
      <c r="I67" s="4">
        <f t="shared" si="3"/>
        <v>0</v>
      </c>
      <c r="J67" s="3">
        <f t="shared" si="4"/>
        <v>9.8999999999999977E-2</v>
      </c>
      <c r="L67">
        <f t="shared" si="23"/>
        <v>64</v>
      </c>
      <c r="M67">
        <f t="shared" si="15"/>
        <v>74</v>
      </c>
      <c r="N67" s="15">
        <f t="shared" si="5"/>
        <v>8.0454545454544777E-4</v>
      </c>
      <c r="O67" s="1">
        <f t="shared" si="6"/>
        <v>16.372516372516237</v>
      </c>
      <c r="P67" s="1">
        <f t="shared" si="7"/>
        <v>0.62508895218088301</v>
      </c>
      <c r="Q67" s="14">
        <f t="shared" si="8"/>
        <v>3.0716871110168586E-5</v>
      </c>
      <c r="R67" s="17">
        <f t="shared" si="9"/>
        <v>0.98705103969754449</v>
      </c>
      <c r="T67">
        <f t="shared" si="24"/>
        <v>64</v>
      </c>
      <c r="U67">
        <f t="shared" si="16"/>
        <v>84</v>
      </c>
      <c r="V67" s="15">
        <f t="shared" si="10"/>
        <v>7.2597402597402588E-4</v>
      </c>
      <c r="W67" s="1">
        <f t="shared" si="11"/>
        <v>14.773586202157633</v>
      </c>
      <c r="X67" s="1">
        <f t="shared" si="12"/>
        <v>0.30671319862771623</v>
      </c>
      <c r="Y67" s="14">
        <f t="shared" si="13"/>
        <v>1.5071886580565973E-5</v>
      </c>
      <c r="Z67" s="17">
        <f t="shared" si="14"/>
        <v>0.99187722194007311</v>
      </c>
    </row>
    <row r="68" spans="1:26" x14ac:dyDescent="0.25">
      <c r="A68" s="3">
        <v>65</v>
      </c>
      <c r="B68" s="3">
        <v>0.92600000000000005</v>
      </c>
      <c r="C68" s="3">
        <v>0.94499999999999995</v>
      </c>
      <c r="D68" s="3">
        <v>1.0349999999999999</v>
      </c>
      <c r="E68" s="3">
        <v>1.0349999999999999</v>
      </c>
      <c r="F68" s="3">
        <f t="shared" ref="F68:F93" si="25">AVERAGE(B68:C68)</f>
        <v>0.9355</v>
      </c>
      <c r="G68" s="4">
        <f t="shared" ref="G68:G93" si="26">ABS((C68-B68)/C68)</f>
        <v>2.0105820105820009E-2</v>
      </c>
      <c r="H68" s="3">
        <f t="shared" ref="H68:H93" si="27">AVERAGE(D68:E68)</f>
        <v>1.0349999999999999</v>
      </c>
      <c r="I68" s="4">
        <f t="shared" ref="I68:I93" si="28">ABS((E68-D68)/E68)</f>
        <v>0</v>
      </c>
      <c r="J68" s="3">
        <f t="shared" ref="J68:J93" si="29">H68-F68</f>
        <v>9.9499999999999922E-2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8.090909090908917E-4</v>
      </c>
      <c r="O68" s="1">
        <f t="shared" ref="O68:O83" si="31">((((N68/13650)/0.3)*0.0001)/0.0012)*1000000000</f>
        <v>16.465016465016117</v>
      </c>
      <c r="P68" s="1">
        <f t="shared" ref="P68:P83" si="32">((((Q68/13650)/0.3)*0.0001)/0.0012)*1000000000</f>
        <v>0.61357619979190103</v>
      </c>
      <c r="Q68" s="14">
        <f t="shared" ref="Q68:Q83" si="33">(STEYX(J68:J78,A68:A78))/(STDEV(A68:A78)*SQRT(COUNT(A68:A78)-1))</f>
        <v>3.0151134457774006E-5</v>
      </c>
      <c r="R68" s="17">
        <f t="shared" ref="R68:R83" si="34">RSQ(J68:J78,A68:A78)</f>
        <v>0.98765586034912844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7.1818181818181757E-4</v>
      </c>
      <c r="W68" s="1">
        <f t="shared" ref="W68:W74" si="36">((((V68/13650)/0.3)*0.0001)/0.0012)*1000000000</f>
        <v>14.615014615014605</v>
      </c>
      <c r="X68" s="1">
        <f t="shared" ref="X68:X74" si="37">((((Y68/13650)/0.3)*0.0001)/0.0012)*1000000000</f>
        <v>0.31099810750267826</v>
      </c>
      <c r="Y68" s="14">
        <f t="shared" ref="Y68:Y73" si="38">(STEYX(J68:J88,A68:A88))/(STDEV(A68:A88)*SQRT(COUNT(A68:A88)-1))</f>
        <v>1.5282447002681608E-5</v>
      </c>
      <c r="Z68" s="17">
        <f t="shared" ref="Z68:Z73" si="39">RSQ(J68:J88,A68:A88)</f>
        <v>0.99146997795357483</v>
      </c>
    </row>
    <row r="69" spans="1:26" x14ac:dyDescent="0.25">
      <c r="A69" s="3">
        <v>66</v>
      </c>
      <c r="B69" s="3">
        <v>0.92500000000000004</v>
      </c>
      <c r="C69" s="3">
        <v>0.94299999999999995</v>
      </c>
      <c r="D69" s="3">
        <v>1.034</v>
      </c>
      <c r="E69" s="3">
        <v>1.034</v>
      </c>
      <c r="F69" s="3">
        <f t="shared" si="25"/>
        <v>0.93399999999999994</v>
      </c>
      <c r="G69" s="4">
        <f t="shared" si="26"/>
        <v>1.9088016967126094E-2</v>
      </c>
      <c r="H69" s="3">
        <f t="shared" si="27"/>
        <v>1.034</v>
      </c>
      <c r="I69" s="4">
        <f t="shared" si="28"/>
        <v>0</v>
      </c>
      <c r="J69" s="3">
        <f t="shared" si="29"/>
        <v>0.10000000000000009</v>
      </c>
      <c r="L69">
        <f t="shared" si="23"/>
        <v>66</v>
      </c>
      <c r="M69">
        <f t="shared" si="23"/>
        <v>76</v>
      </c>
      <c r="N69" s="15">
        <f t="shared" si="30"/>
        <v>7.8636363636361544E-4</v>
      </c>
      <c r="O69" s="1">
        <f t="shared" si="31"/>
        <v>16.002516002515577</v>
      </c>
      <c r="P69" s="1">
        <f t="shared" si="32"/>
        <v>0.65480077273324211</v>
      </c>
      <c r="Q69" s="14">
        <f t="shared" si="33"/>
        <v>3.2176909972111509E-5</v>
      </c>
      <c r="R69" s="17">
        <f t="shared" si="34"/>
        <v>0.98515470704410957</v>
      </c>
      <c r="T69">
        <f t="shared" si="24"/>
        <v>66</v>
      </c>
      <c r="U69">
        <f t="shared" si="24"/>
        <v>86</v>
      </c>
      <c r="V69" s="15">
        <f t="shared" si="35"/>
        <v>7.1103896103895793E-4</v>
      </c>
      <c r="W69" s="1">
        <f t="shared" si="36"/>
        <v>14.469657326800123</v>
      </c>
      <c r="X69" s="1">
        <f t="shared" si="37"/>
        <v>0.29901057491233812</v>
      </c>
      <c r="Y69" s="14">
        <f t="shared" si="38"/>
        <v>1.4693379651192291E-5</v>
      </c>
      <c r="Z69" s="17">
        <f t="shared" si="39"/>
        <v>0.99195176297342413</v>
      </c>
    </row>
    <row r="70" spans="1:26" x14ac:dyDescent="0.25">
      <c r="A70" s="3">
        <v>67</v>
      </c>
      <c r="B70" s="3">
        <v>0.92300000000000004</v>
      </c>
      <c r="C70" s="3">
        <v>0.94099999999999995</v>
      </c>
      <c r="D70" s="3">
        <v>1.0329999999999999</v>
      </c>
      <c r="E70" s="3">
        <v>1.034</v>
      </c>
      <c r="F70" s="3">
        <f t="shared" si="25"/>
        <v>0.93199999999999994</v>
      </c>
      <c r="G70" s="4">
        <f t="shared" si="26"/>
        <v>1.9128586609989274E-2</v>
      </c>
      <c r="H70" s="3">
        <f t="shared" si="27"/>
        <v>1.0335000000000001</v>
      </c>
      <c r="I70" s="4">
        <f t="shared" si="28"/>
        <v>9.6711798839469235E-4</v>
      </c>
      <c r="J70" s="3">
        <f t="shared" si="29"/>
        <v>0.10150000000000015</v>
      </c>
      <c r="L70">
        <f t="shared" ref="L70:M83" si="40">L69+1</f>
        <v>67</v>
      </c>
      <c r="M70">
        <f t="shared" si="40"/>
        <v>77</v>
      </c>
      <c r="N70" s="15">
        <f t="shared" si="30"/>
        <v>7.8181818181816923E-4</v>
      </c>
      <c r="O70" s="1">
        <f t="shared" si="31"/>
        <v>15.910015910015654</v>
      </c>
      <c r="P70" s="1">
        <f t="shared" si="32"/>
        <v>0.62887970222280976</v>
      </c>
      <c r="Q70" s="14">
        <f t="shared" si="33"/>
        <v>3.0903148567228871E-5</v>
      </c>
      <c r="R70" s="17">
        <f t="shared" si="34"/>
        <v>0.98613333333333308</v>
      </c>
      <c r="T70">
        <f t="shared" ref="T70:U73" si="41">T69+1</f>
        <v>67</v>
      </c>
      <c r="U70">
        <f t="shared" si="41"/>
        <v>87</v>
      </c>
      <c r="V70" s="15">
        <f t="shared" si="35"/>
        <v>6.9090909090909088E-4</v>
      </c>
      <c r="W70" s="1">
        <f t="shared" si="36"/>
        <v>14.06001406001406</v>
      </c>
      <c r="X70" s="1">
        <f t="shared" si="37"/>
        <v>0.27879440287762713</v>
      </c>
      <c r="Y70" s="14">
        <f t="shared" si="38"/>
        <v>1.3699956957406596E-5</v>
      </c>
      <c r="Z70" s="17">
        <f t="shared" si="39"/>
        <v>0.9925848856987558</v>
      </c>
    </row>
    <row r="71" spans="1:26" x14ac:dyDescent="0.25">
      <c r="A71" s="3">
        <v>68</v>
      </c>
      <c r="B71" s="3">
        <v>0.92100000000000004</v>
      </c>
      <c r="C71" s="3">
        <v>0.94</v>
      </c>
      <c r="D71" s="3">
        <v>1.032</v>
      </c>
      <c r="E71" s="3">
        <v>1.0329999999999999</v>
      </c>
      <c r="F71" s="3">
        <f t="shared" si="25"/>
        <v>0.93049999999999999</v>
      </c>
      <c r="G71" s="4">
        <f t="shared" si="26"/>
        <v>2.0212765957446709E-2</v>
      </c>
      <c r="H71" s="3">
        <f t="shared" si="27"/>
        <v>1.0325</v>
      </c>
      <c r="I71" s="4">
        <f t="shared" si="28"/>
        <v>9.6805421103571146E-4</v>
      </c>
      <c r="J71" s="3">
        <f t="shared" si="29"/>
        <v>0.10199999999999998</v>
      </c>
      <c r="L71">
        <f t="shared" si="40"/>
        <v>68</v>
      </c>
      <c r="M71">
        <f t="shared" si="40"/>
        <v>78</v>
      </c>
      <c r="N71" s="15">
        <f t="shared" si="30"/>
        <v>7.5000000000000815E-4</v>
      </c>
      <c r="O71" s="1">
        <f t="shared" si="31"/>
        <v>15.262515262515432</v>
      </c>
      <c r="P71" s="1">
        <f t="shared" si="32"/>
        <v>0.80107429957480047</v>
      </c>
      <c r="Q71" s="14">
        <f t="shared" si="33"/>
        <v>3.9364791081105683E-5</v>
      </c>
      <c r="R71" s="17">
        <f t="shared" si="34"/>
        <v>0.97580645161291002</v>
      </c>
      <c r="T71">
        <f t="shared" si="41"/>
        <v>68</v>
      </c>
      <c r="U71">
        <f t="shared" si="41"/>
        <v>88</v>
      </c>
      <c r="V71" s="15">
        <f t="shared" si="35"/>
        <v>6.857142857142909E-4</v>
      </c>
      <c r="W71" s="1">
        <f t="shared" si="36"/>
        <v>13.95429966858549</v>
      </c>
      <c r="X71" s="1">
        <f t="shared" si="37"/>
        <v>0.27791395096190102</v>
      </c>
      <c r="Y71" s="14">
        <f t="shared" si="38"/>
        <v>1.3656691550267817E-5</v>
      </c>
      <c r="Z71" s="17">
        <f t="shared" si="39"/>
        <v>0.99252007049148461</v>
      </c>
    </row>
    <row r="72" spans="1:26" x14ac:dyDescent="0.25">
      <c r="A72" s="3">
        <v>69</v>
      </c>
      <c r="B72" s="3">
        <v>0.92</v>
      </c>
      <c r="C72" s="3">
        <v>0.93799999999999994</v>
      </c>
      <c r="D72" s="3">
        <v>1.0309999999999999</v>
      </c>
      <c r="E72" s="3">
        <v>1.032</v>
      </c>
      <c r="F72" s="3">
        <f t="shared" si="25"/>
        <v>0.92900000000000005</v>
      </c>
      <c r="G72" s="4">
        <f t="shared" si="26"/>
        <v>1.9189765458422076E-2</v>
      </c>
      <c r="H72" s="3">
        <f t="shared" si="27"/>
        <v>1.0314999999999999</v>
      </c>
      <c r="I72" s="4">
        <f t="shared" si="28"/>
        <v>9.6899224806212391E-4</v>
      </c>
      <c r="J72" s="3">
        <f t="shared" si="29"/>
        <v>0.10249999999999981</v>
      </c>
      <c r="L72">
        <f t="shared" si="40"/>
        <v>69</v>
      </c>
      <c r="M72">
        <f t="shared" si="40"/>
        <v>79</v>
      </c>
      <c r="N72" s="15">
        <f t="shared" si="30"/>
        <v>7.2272727272727766E-4</v>
      </c>
      <c r="O72" s="1">
        <f t="shared" si="31"/>
        <v>14.707514707514809</v>
      </c>
      <c r="P72" s="1">
        <f t="shared" si="32"/>
        <v>0.8151912326193187</v>
      </c>
      <c r="Q72" s="14">
        <f t="shared" si="33"/>
        <v>4.0058497170913313E-5</v>
      </c>
      <c r="R72" s="17">
        <f t="shared" si="34"/>
        <v>0.97309468822171308</v>
      </c>
      <c r="T72">
        <f t="shared" si="41"/>
        <v>69</v>
      </c>
      <c r="U72">
        <f t="shared" si="41"/>
        <v>89</v>
      </c>
      <c r="V72" s="15">
        <f t="shared" si="35"/>
        <v>6.6883116883117402E-4</v>
      </c>
      <c r="W72" s="1">
        <f t="shared" si="36"/>
        <v>13.61072789644229</v>
      </c>
      <c r="X72" s="1">
        <f t="shared" si="37"/>
        <v>0.29161941208546738</v>
      </c>
      <c r="Y72" s="14">
        <f t="shared" si="38"/>
        <v>1.4330177909879864E-5</v>
      </c>
      <c r="Z72" s="17">
        <f t="shared" si="39"/>
        <v>0.99135326401824175</v>
      </c>
    </row>
    <row r="73" spans="1:26" x14ac:dyDescent="0.25">
      <c r="A73" s="3">
        <v>70</v>
      </c>
      <c r="B73" s="3">
        <v>0.91800000000000004</v>
      </c>
      <c r="C73" s="3">
        <v>0.93600000000000005</v>
      </c>
      <c r="D73" s="3">
        <v>1.03</v>
      </c>
      <c r="E73" s="3">
        <v>1.0309999999999999</v>
      </c>
      <c r="F73" s="3">
        <f t="shared" si="25"/>
        <v>0.92700000000000005</v>
      </c>
      <c r="G73" s="4">
        <f t="shared" si="26"/>
        <v>1.9230769230769246E-2</v>
      </c>
      <c r="H73" s="3">
        <f t="shared" si="27"/>
        <v>1.0305</v>
      </c>
      <c r="I73" s="4">
        <f t="shared" si="28"/>
        <v>9.6993210475256053E-4</v>
      </c>
      <c r="J73" s="3">
        <f t="shared" si="29"/>
        <v>0.10349999999999993</v>
      </c>
      <c r="L73">
        <f t="shared" si="40"/>
        <v>70</v>
      </c>
      <c r="M73">
        <f t="shared" si="40"/>
        <v>80</v>
      </c>
      <c r="N73" s="15">
        <f t="shared" si="30"/>
        <v>6.7272727272727026E-4</v>
      </c>
      <c r="O73" s="1">
        <f t="shared" si="31"/>
        <v>13.690013690013641</v>
      </c>
      <c r="P73" s="1">
        <f t="shared" si="32"/>
        <v>0.72704000459727736</v>
      </c>
      <c r="Q73" s="14">
        <f t="shared" si="33"/>
        <v>3.5726745825910203E-5</v>
      </c>
      <c r="R73" s="17">
        <f t="shared" si="34"/>
        <v>0.97524487978629171</v>
      </c>
      <c r="T73">
        <f t="shared" si="41"/>
        <v>70</v>
      </c>
      <c r="U73">
        <f t="shared" si="41"/>
        <v>90</v>
      </c>
      <c r="V73" s="15">
        <f t="shared" si="35"/>
        <v>6.4740259740259988E-4</v>
      </c>
      <c r="W73" s="1">
        <f t="shared" si="36"/>
        <v>13.174656031798943</v>
      </c>
      <c r="X73" s="1">
        <f t="shared" si="37"/>
        <v>0.2775885795676421</v>
      </c>
      <c r="Y73" s="14">
        <f t="shared" si="38"/>
        <v>1.364070279995393E-5</v>
      </c>
      <c r="Z73" s="17">
        <f t="shared" si="39"/>
        <v>0.99163568525994628</v>
      </c>
    </row>
    <row r="74" spans="1:26" x14ac:dyDescent="0.25">
      <c r="A74" s="3">
        <v>71</v>
      </c>
      <c r="B74" s="3">
        <v>0.91600000000000004</v>
      </c>
      <c r="C74" s="3">
        <v>0.93400000000000005</v>
      </c>
      <c r="D74" s="3">
        <v>1.0289999999999999</v>
      </c>
      <c r="E74" s="3">
        <v>1.0309999999999999</v>
      </c>
      <c r="F74" s="3">
        <f t="shared" si="25"/>
        <v>0.92500000000000004</v>
      </c>
      <c r="G74" s="4">
        <f t="shared" si="26"/>
        <v>1.9271948608137062E-2</v>
      </c>
      <c r="H74" s="3">
        <f t="shared" si="27"/>
        <v>1.0299999999999998</v>
      </c>
      <c r="I74" s="4">
        <f t="shared" si="28"/>
        <v>1.9398642095053366E-3</v>
      </c>
      <c r="J74" s="3">
        <f t="shared" si="29"/>
        <v>0.10499999999999976</v>
      </c>
      <c r="L74">
        <f t="shared" si="40"/>
        <v>71</v>
      </c>
      <c r="M74">
        <f t="shared" si="40"/>
        <v>81</v>
      </c>
      <c r="N74" s="15">
        <f t="shared" si="30"/>
        <v>6.5000000000000116E-4</v>
      </c>
      <c r="O74" s="1">
        <f t="shared" si="31"/>
        <v>13.227513227513255</v>
      </c>
      <c r="P74" s="1">
        <f t="shared" si="32"/>
        <v>0.62508895218086935</v>
      </c>
      <c r="Q74" s="14">
        <f t="shared" si="33"/>
        <v>3.0716871110167915E-5</v>
      </c>
      <c r="R74" s="17">
        <f t="shared" si="34"/>
        <v>0.9802972195589692</v>
      </c>
      <c r="V74" s="6"/>
      <c r="W74" s="1"/>
      <c r="X74" s="1"/>
      <c r="Z74" s="7"/>
    </row>
    <row r="75" spans="1:26" x14ac:dyDescent="0.25">
      <c r="A75" s="3">
        <v>72</v>
      </c>
      <c r="B75" s="3">
        <v>0.91400000000000003</v>
      </c>
      <c r="C75" s="3">
        <v>0.93300000000000005</v>
      </c>
      <c r="D75" s="3">
        <v>1.028</v>
      </c>
      <c r="E75" s="3">
        <v>1.03</v>
      </c>
      <c r="F75" s="3">
        <f t="shared" si="25"/>
        <v>0.92349999999999999</v>
      </c>
      <c r="G75" s="4">
        <f t="shared" si="26"/>
        <v>2.0364415862808162E-2</v>
      </c>
      <c r="H75" s="3">
        <f t="shared" si="27"/>
        <v>1.0289999999999999</v>
      </c>
      <c r="I75" s="4">
        <f t="shared" si="28"/>
        <v>1.9417475728155356E-3</v>
      </c>
      <c r="J75" s="3">
        <f t="shared" si="29"/>
        <v>0.10549999999999993</v>
      </c>
      <c r="L75">
        <f t="shared" si="40"/>
        <v>72</v>
      </c>
      <c r="M75">
        <f t="shared" si="40"/>
        <v>82</v>
      </c>
      <c r="N75" s="15">
        <f t="shared" si="30"/>
        <v>6.3636363636364194E-4</v>
      </c>
      <c r="O75" s="1">
        <f t="shared" si="31"/>
        <v>12.950012950013067</v>
      </c>
      <c r="P75" s="1">
        <f t="shared" si="32"/>
        <v>0.67552516311475241</v>
      </c>
      <c r="Q75" s="14">
        <f t="shared" si="33"/>
        <v>3.3195306515458925E-5</v>
      </c>
      <c r="R75" s="17">
        <f t="shared" si="34"/>
        <v>0.97609561752988905</v>
      </c>
      <c r="V75" s="6"/>
      <c r="W75" s="1"/>
      <c r="X75" s="1"/>
      <c r="Z75" s="7"/>
    </row>
    <row r="76" spans="1:26" x14ac:dyDescent="0.25">
      <c r="A76" s="3">
        <v>73</v>
      </c>
      <c r="B76" s="3">
        <v>0.91300000000000003</v>
      </c>
      <c r="C76" s="3">
        <v>0.93100000000000005</v>
      </c>
      <c r="D76" s="3">
        <v>1.0269999999999999</v>
      </c>
      <c r="E76" s="3">
        <v>1.0289999999999999</v>
      </c>
      <c r="F76" s="3">
        <f t="shared" si="25"/>
        <v>0.92200000000000004</v>
      </c>
      <c r="G76" s="4">
        <f t="shared" si="26"/>
        <v>1.9334049409237396E-2</v>
      </c>
      <c r="H76" s="3">
        <f t="shared" si="27"/>
        <v>1.028</v>
      </c>
      <c r="I76" s="4">
        <f t="shared" si="28"/>
        <v>1.943634596695823E-3</v>
      </c>
      <c r="J76" s="3">
        <f t="shared" si="29"/>
        <v>0.10599999999999998</v>
      </c>
      <c r="L76">
        <f t="shared" si="40"/>
        <v>73</v>
      </c>
      <c r="M76">
        <f t="shared" si="40"/>
        <v>83</v>
      </c>
      <c r="N76" s="15">
        <f t="shared" si="30"/>
        <v>6.5909090909091732E-4</v>
      </c>
      <c r="O76" s="1">
        <f t="shared" si="31"/>
        <v>13.412513412513583</v>
      </c>
      <c r="P76" s="1">
        <f t="shared" si="32"/>
        <v>0.72638589739816162</v>
      </c>
      <c r="Q76" s="14">
        <f t="shared" si="33"/>
        <v>3.5694602998145652E-5</v>
      </c>
      <c r="R76" s="17">
        <f t="shared" si="34"/>
        <v>0.9742817423540393</v>
      </c>
      <c r="V76" s="6"/>
      <c r="W76" s="1"/>
      <c r="X76" s="1"/>
      <c r="Z76" s="7"/>
    </row>
    <row r="77" spans="1:26" x14ac:dyDescent="0.25">
      <c r="A77" s="3">
        <v>74</v>
      </c>
      <c r="B77" s="3">
        <v>0.91100000000000003</v>
      </c>
      <c r="C77" s="3">
        <v>0.93</v>
      </c>
      <c r="D77" s="3">
        <v>1.026</v>
      </c>
      <c r="E77" s="3">
        <v>1.028</v>
      </c>
      <c r="F77" s="3">
        <f t="shared" si="25"/>
        <v>0.9205000000000001</v>
      </c>
      <c r="G77" s="4">
        <f t="shared" si="26"/>
        <v>2.0430107526881739E-2</v>
      </c>
      <c r="H77" s="3">
        <f t="shared" si="27"/>
        <v>1.0270000000000001</v>
      </c>
      <c r="I77" s="4">
        <f t="shared" si="28"/>
        <v>1.9455252918287955E-3</v>
      </c>
      <c r="J77" s="3">
        <f t="shared" si="29"/>
        <v>0.10650000000000004</v>
      </c>
      <c r="L77">
        <f t="shared" si="40"/>
        <v>74</v>
      </c>
      <c r="M77">
        <f t="shared" si="40"/>
        <v>84</v>
      </c>
      <c r="N77" s="15">
        <f t="shared" si="30"/>
        <v>6.6363636363637915E-4</v>
      </c>
      <c r="O77" s="1">
        <f t="shared" si="31"/>
        <v>13.505013505013821</v>
      </c>
      <c r="P77" s="1">
        <f t="shared" si="32"/>
        <v>0.73225182761907004</v>
      </c>
      <c r="Q77" s="14">
        <f t="shared" si="33"/>
        <v>3.5982854809201093E-5</v>
      </c>
      <c r="R77" s="17">
        <f t="shared" si="34"/>
        <v>0.97422303473492544</v>
      </c>
      <c r="V77" s="6"/>
      <c r="W77" s="1"/>
      <c r="X77" s="1"/>
      <c r="Z77" s="7"/>
    </row>
    <row r="78" spans="1:26" x14ac:dyDescent="0.25">
      <c r="A78" s="3">
        <v>75</v>
      </c>
      <c r="B78" s="3">
        <v>0.90900000000000003</v>
      </c>
      <c r="C78" s="3">
        <v>0.92800000000000005</v>
      </c>
      <c r="D78" s="3">
        <v>1.0249999999999999</v>
      </c>
      <c r="E78" s="3">
        <v>1.0269999999999999</v>
      </c>
      <c r="F78" s="3">
        <f t="shared" si="25"/>
        <v>0.91850000000000009</v>
      </c>
      <c r="G78" s="4">
        <f t="shared" si="26"/>
        <v>2.0474137931034499E-2</v>
      </c>
      <c r="H78" s="3">
        <f t="shared" si="27"/>
        <v>1.0259999999999998</v>
      </c>
      <c r="I78" s="4">
        <f t="shared" si="28"/>
        <v>1.9474196689386581E-3</v>
      </c>
      <c r="J78" s="3">
        <f t="shared" si="29"/>
        <v>0.10749999999999971</v>
      </c>
      <c r="L78">
        <f t="shared" si="40"/>
        <v>75</v>
      </c>
      <c r="M78">
        <f t="shared" si="40"/>
        <v>85</v>
      </c>
      <c r="N78" s="15">
        <f t="shared" si="30"/>
        <v>6.5000000000001818E-4</v>
      </c>
      <c r="O78" s="1">
        <f t="shared" si="31"/>
        <v>13.227513227513599</v>
      </c>
      <c r="P78" s="1">
        <f t="shared" si="32"/>
        <v>0.71050669218447526</v>
      </c>
      <c r="Q78" s="14">
        <f t="shared" si="33"/>
        <v>3.4914298853945102E-5</v>
      </c>
      <c r="R78" s="17">
        <f t="shared" si="34"/>
        <v>0.9746901811248867</v>
      </c>
      <c r="V78" s="6"/>
      <c r="W78" s="1"/>
      <c r="X78" s="1"/>
      <c r="Z78" s="7"/>
    </row>
    <row r="79" spans="1:26" x14ac:dyDescent="0.25">
      <c r="A79" s="3">
        <v>76</v>
      </c>
      <c r="B79" s="3">
        <v>0.90800000000000003</v>
      </c>
      <c r="C79" s="3">
        <v>0.92600000000000005</v>
      </c>
      <c r="D79" s="3">
        <v>1.024</v>
      </c>
      <c r="E79" s="3">
        <v>1.026</v>
      </c>
      <c r="F79" s="3">
        <f t="shared" si="25"/>
        <v>0.91700000000000004</v>
      </c>
      <c r="G79" s="4">
        <f t="shared" si="26"/>
        <v>1.9438444924406065E-2</v>
      </c>
      <c r="H79" s="3">
        <f t="shared" si="27"/>
        <v>1.0249999999999999</v>
      </c>
      <c r="I79" s="4">
        <f t="shared" si="28"/>
        <v>1.9493177387914246E-3</v>
      </c>
      <c r="J79" s="3">
        <f t="shared" si="29"/>
        <v>0.10799999999999987</v>
      </c>
      <c r="L79">
        <f t="shared" si="40"/>
        <v>76</v>
      </c>
      <c r="M79">
        <f t="shared" si="40"/>
        <v>86</v>
      </c>
      <c r="N79" s="15">
        <f t="shared" si="30"/>
        <v>6.6818181818181722E-4</v>
      </c>
      <c r="O79" s="1">
        <f t="shared" si="31"/>
        <v>13.597513597513581</v>
      </c>
      <c r="P79" s="1">
        <f t="shared" si="32"/>
        <v>0.73678193074499598</v>
      </c>
      <c r="Q79" s="14">
        <f t="shared" si="33"/>
        <v>3.6205464076809103E-5</v>
      </c>
      <c r="R79" s="17">
        <f t="shared" si="34"/>
        <v>0.97425608656447871</v>
      </c>
      <c r="V79" s="6"/>
      <c r="W79" s="1"/>
      <c r="X79" s="1"/>
      <c r="Z79" s="7"/>
    </row>
    <row r="80" spans="1:26" x14ac:dyDescent="0.25">
      <c r="A80" s="3">
        <v>77</v>
      </c>
      <c r="B80" s="3">
        <v>0.90600000000000003</v>
      </c>
      <c r="C80" s="3">
        <v>0.92500000000000004</v>
      </c>
      <c r="D80" s="3">
        <v>1.024</v>
      </c>
      <c r="E80" s="3">
        <v>1.026</v>
      </c>
      <c r="F80" s="3">
        <f t="shared" si="25"/>
        <v>0.91549999999999998</v>
      </c>
      <c r="G80" s="4">
        <f t="shared" si="26"/>
        <v>2.0540540540540556E-2</v>
      </c>
      <c r="H80" s="3">
        <f t="shared" si="27"/>
        <v>1.0249999999999999</v>
      </c>
      <c r="I80" s="4">
        <f t="shared" si="28"/>
        <v>1.9493177387914246E-3</v>
      </c>
      <c r="J80" s="3">
        <f t="shared" si="29"/>
        <v>0.10949999999999993</v>
      </c>
      <c r="L80">
        <f t="shared" si="40"/>
        <v>77</v>
      </c>
      <c r="M80">
        <f t="shared" si="40"/>
        <v>87</v>
      </c>
      <c r="N80" s="15">
        <f t="shared" si="30"/>
        <v>6.4545454545454379E-4</v>
      </c>
      <c r="O80" s="1">
        <f t="shared" si="31"/>
        <v>13.135013135013104</v>
      </c>
      <c r="P80" s="1">
        <f t="shared" si="32"/>
        <v>0.76526397343330244</v>
      </c>
      <c r="Q80" s="14">
        <f t="shared" si="33"/>
        <v>3.7605071654512473E-5</v>
      </c>
      <c r="R80" s="17">
        <f t="shared" si="34"/>
        <v>0.97035611164582114</v>
      </c>
      <c r="V80" s="6"/>
      <c r="W80" s="1"/>
      <c r="X80" s="1"/>
      <c r="Z80" s="7"/>
    </row>
    <row r="81" spans="1:26" x14ac:dyDescent="0.25">
      <c r="A81" s="3">
        <v>78</v>
      </c>
      <c r="B81" s="3">
        <v>0.90500000000000003</v>
      </c>
      <c r="C81" s="3">
        <v>0.92300000000000004</v>
      </c>
      <c r="D81" s="3">
        <v>1.022</v>
      </c>
      <c r="E81" s="3">
        <v>1.024</v>
      </c>
      <c r="F81" s="3">
        <f t="shared" si="25"/>
        <v>0.91400000000000003</v>
      </c>
      <c r="G81" s="4">
        <f t="shared" si="26"/>
        <v>1.9501625135427969E-2</v>
      </c>
      <c r="H81" s="3">
        <f t="shared" si="27"/>
        <v>1.0230000000000001</v>
      </c>
      <c r="I81" s="4">
        <f t="shared" si="28"/>
        <v>1.9531250000000017E-3</v>
      </c>
      <c r="J81" s="3">
        <f t="shared" si="29"/>
        <v>0.1090000000000001</v>
      </c>
      <c r="L81">
        <f t="shared" si="40"/>
        <v>78</v>
      </c>
      <c r="M81">
        <f t="shared" si="40"/>
        <v>88</v>
      </c>
      <c r="N81" s="15">
        <f t="shared" si="30"/>
        <v>6.8636363636364174E-4</v>
      </c>
      <c r="O81" s="1">
        <f t="shared" si="31"/>
        <v>13.967513967514078</v>
      </c>
      <c r="P81" s="1">
        <f t="shared" si="32"/>
        <v>0.55070149293567949</v>
      </c>
      <c r="Q81" s="14">
        <f t="shared" si="33"/>
        <v>2.7061471362859285E-5</v>
      </c>
      <c r="R81" s="17">
        <f t="shared" si="34"/>
        <v>0.98620242214533582</v>
      </c>
      <c r="V81" s="6"/>
      <c r="W81" s="1"/>
      <c r="X81" s="1"/>
      <c r="Z81" s="7"/>
    </row>
    <row r="82" spans="1:26" x14ac:dyDescent="0.25">
      <c r="A82" s="3">
        <v>79</v>
      </c>
      <c r="B82" s="3">
        <v>0.90300000000000002</v>
      </c>
      <c r="C82" s="3">
        <v>0.92100000000000004</v>
      </c>
      <c r="D82" s="3">
        <v>1.0209999999999999</v>
      </c>
      <c r="E82" s="3">
        <v>1.0229999999999999</v>
      </c>
      <c r="F82" s="3">
        <f t="shared" si="25"/>
        <v>0.91200000000000003</v>
      </c>
      <c r="G82" s="4">
        <f t="shared" si="26"/>
        <v>1.9543973941368094E-2</v>
      </c>
      <c r="H82" s="3">
        <f t="shared" si="27"/>
        <v>1.0219999999999998</v>
      </c>
      <c r="I82" s="4">
        <f t="shared" si="28"/>
        <v>1.955034213098731E-3</v>
      </c>
      <c r="J82" s="3">
        <f t="shared" si="29"/>
        <v>0.10999999999999976</v>
      </c>
      <c r="L82">
        <f t="shared" si="40"/>
        <v>79</v>
      </c>
      <c r="M82">
        <f t="shared" si="40"/>
        <v>89</v>
      </c>
      <c r="N82" s="15">
        <f t="shared" si="30"/>
        <v>6.4090909090910007E-4</v>
      </c>
      <c r="O82" s="1">
        <f t="shared" si="31"/>
        <v>13.042513042513232</v>
      </c>
      <c r="P82" s="1">
        <f t="shared" si="32"/>
        <v>0.6460307235898578</v>
      </c>
      <c r="Q82" s="14">
        <f t="shared" si="33"/>
        <v>3.1745949757205609E-5</v>
      </c>
      <c r="R82" s="17">
        <f t="shared" si="34"/>
        <v>0.97839566929134181</v>
      </c>
      <c r="V82" s="6"/>
      <c r="W82" s="1"/>
      <c r="X82" s="1"/>
      <c r="Z82" s="7"/>
    </row>
    <row r="83" spans="1:26" x14ac:dyDescent="0.25">
      <c r="A83" s="3">
        <v>80</v>
      </c>
      <c r="B83" s="3">
        <v>0.90100000000000002</v>
      </c>
      <c r="C83" s="3">
        <v>0.92</v>
      </c>
      <c r="D83" s="3">
        <v>1.02</v>
      </c>
      <c r="E83" s="3">
        <v>1.022</v>
      </c>
      <c r="F83" s="3">
        <f t="shared" si="25"/>
        <v>0.91050000000000009</v>
      </c>
      <c r="G83" s="4">
        <f t="shared" si="26"/>
        <v>2.0652173913043494E-2</v>
      </c>
      <c r="H83" s="3">
        <f t="shared" si="27"/>
        <v>1.0209999999999999</v>
      </c>
      <c r="I83" s="4">
        <f t="shared" si="28"/>
        <v>1.9569471624266161E-3</v>
      </c>
      <c r="J83" s="3">
        <f t="shared" si="29"/>
        <v>0.11049999999999982</v>
      </c>
      <c r="L83">
        <f t="shared" si="40"/>
        <v>80</v>
      </c>
      <c r="M83">
        <f t="shared" si="40"/>
        <v>90</v>
      </c>
      <c r="N83" s="15">
        <f t="shared" si="30"/>
        <v>6.0909090909090342E-4</v>
      </c>
      <c r="O83" s="1">
        <f t="shared" si="31"/>
        <v>12.395012395012284</v>
      </c>
      <c r="P83" s="1">
        <f t="shared" si="32"/>
        <v>0.71915145284902982</v>
      </c>
      <c r="Q83" s="14">
        <f t="shared" si="33"/>
        <v>3.533910239300132E-5</v>
      </c>
      <c r="R83" s="17">
        <f t="shared" si="34"/>
        <v>0.97059459459459507</v>
      </c>
      <c r="V83" s="6"/>
      <c r="W83" s="1"/>
      <c r="X83" s="1"/>
      <c r="Z83" s="7"/>
    </row>
    <row r="84" spans="1:26" x14ac:dyDescent="0.25">
      <c r="A84" s="3">
        <v>81</v>
      </c>
      <c r="B84" s="3">
        <v>0.9</v>
      </c>
      <c r="C84" s="3">
        <v>0.91800000000000004</v>
      </c>
      <c r="D84" s="3">
        <v>1.02</v>
      </c>
      <c r="E84" s="3">
        <v>1.0209999999999999</v>
      </c>
      <c r="F84" s="3">
        <f t="shared" si="25"/>
        <v>0.90900000000000003</v>
      </c>
      <c r="G84" s="4">
        <f t="shared" si="26"/>
        <v>1.9607843137254919E-2</v>
      </c>
      <c r="H84" s="3">
        <f t="shared" si="27"/>
        <v>1.0205</v>
      </c>
      <c r="I84" s="4">
        <f t="shared" si="28"/>
        <v>9.7943192948079334E-4</v>
      </c>
      <c r="J84" s="3">
        <f t="shared" si="29"/>
        <v>0.11149999999999993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0.89800000000000002</v>
      </c>
      <c r="C85" s="3">
        <v>0.91700000000000004</v>
      </c>
      <c r="D85" s="3">
        <v>1.018</v>
      </c>
      <c r="E85" s="3">
        <v>1.02</v>
      </c>
      <c r="F85" s="3">
        <f t="shared" si="25"/>
        <v>0.90749999999999997</v>
      </c>
      <c r="G85" s="4">
        <f t="shared" si="26"/>
        <v>2.0719738276990203E-2</v>
      </c>
      <c r="H85" s="3">
        <f t="shared" si="27"/>
        <v>1.0190000000000001</v>
      </c>
      <c r="I85" s="4">
        <f t="shared" si="28"/>
        <v>1.9607843137254919E-3</v>
      </c>
      <c r="J85" s="3">
        <f t="shared" si="29"/>
        <v>0.11150000000000015</v>
      </c>
    </row>
    <row r="86" spans="1:26" x14ac:dyDescent="0.25">
      <c r="A86" s="3">
        <v>83</v>
      </c>
      <c r="B86" s="3">
        <v>0.89600000000000002</v>
      </c>
      <c r="C86" s="3">
        <v>0.91500000000000004</v>
      </c>
      <c r="D86" s="3">
        <v>1.018</v>
      </c>
      <c r="E86" s="3">
        <v>1.0189999999999999</v>
      </c>
      <c r="F86" s="3">
        <f t="shared" si="25"/>
        <v>0.90549999999999997</v>
      </c>
      <c r="G86" s="4">
        <f t="shared" si="26"/>
        <v>2.076502732240439E-2</v>
      </c>
      <c r="H86" s="3">
        <f t="shared" si="27"/>
        <v>1.0185</v>
      </c>
      <c r="I86" s="4">
        <f t="shared" si="28"/>
        <v>9.8135426889096162E-4</v>
      </c>
      <c r="J86" s="3">
        <f t="shared" si="29"/>
        <v>0.11299999999999999</v>
      </c>
    </row>
    <row r="87" spans="1:26" x14ac:dyDescent="0.25">
      <c r="A87" s="3">
        <v>84</v>
      </c>
      <c r="B87" s="3">
        <v>0.89500000000000002</v>
      </c>
      <c r="C87" s="3">
        <v>0.91300000000000003</v>
      </c>
      <c r="D87" s="3">
        <v>1.0169999999999999</v>
      </c>
      <c r="E87" s="3">
        <v>1.018</v>
      </c>
      <c r="F87" s="3">
        <f t="shared" si="25"/>
        <v>0.90400000000000003</v>
      </c>
      <c r="G87" s="4">
        <f t="shared" si="26"/>
        <v>1.9715224534501658E-2</v>
      </c>
      <c r="H87" s="3">
        <f t="shared" si="27"/>
        <v>1.0175000000000001</v>
      </c>
      <c r="I87" s="4">
        <f t="shared" si="28"/>
        <v>9.823182711199527E-4</v>
      </c>
      <c r="J87" s="3">
        <f t="shared" si="29"/>
        <v>0.11350000000000005</v>
      </c>
    </row>
    <row r="88" spans="1:26" x14ac:dyDescent="0.25">
      <c r="A88" s="3">
        <v>85</v>
      </c>
      <c r="B88" s="3">
        <v>0.89300000000000002</v>
      </c>
      <c r="C88" s="3">
        <v>0.91200000000000003</v>
      </c>
      <c r="D88" s="3">
        <v>1.016</v>
      </c>
      <c r="E88" s="3">
        <v>1.0169999999999999</v>
      </c>
      <c r="F88" s="3">
        <f t="shared" si="25"/>
        <v>0.90250000000000008</v>
      </c>
      <c r="G88" s="4">
        <f t="shared" si="26"/>
        <v>2.083333333333335E-2</v>
      </c>
      <c r="H88" s="3">
        <f t="shared" si="27"/>
        <v>1.0165</v>
      </c>
      <c r="I88" s="4">
        <f t="shared" si="28"/>
        <v>9.8328416912476894E-4</v>
      </c>
      <c r="J88" s="3">
        <f t="shared" si="29"/>
        <v>0.11399999999999988</v>
      </c>
    </row>
    <row r="89" spans="1:26" x14ac:dyDescent="0.25">
      <c r="A89" s="3">
        <v>86</v>
      </c>
      <c r="B89" s="3">
        <v>0.89100000000000001</v>
      </c>
      <c r="C89" s="3">
        <v>0.91</v>
      </c>
      <c r="D89" s="3">
        <v>1.0149999999999999</v>
      </c>
      <c r="E89" s="3">
        <v>1.016</v>
      </c>
      <c r="F89" s="3">
        <f t="shared" si="25"/>
        <v>0.90050000000000008</v>
      </c>
      <c r="G89" s="4">
        <f t="shared" si="26"/>
        <v>2.0879120879120899E-2</v>
      </c>
      <c r="H89" s="3">
        <f t="shared" si="27"/>
        <v>1.0154999999999998</v>
      </c>
      <c r="I89" s="4">
        <f t="shared" si="28"/>
        <v>9.8425196850404715E-4</v>
      </c>
      <c r="J89" s="3">
        <f t="shared" si="29"/>
        <v>0.11499999999999977</v>
      </c>
      <c r="N89">
        <f t="array" ref="N89:O93">LINEST(J3:J12,A3:A12,TRUE,TRUE)</f>
        <v>1.4121212121211944E-3</v>
      </c>
      <c r="O89">
        <v>1.4745454545454699E-2</v>
      </c>
    </row>
    <row r="90" spans="1:26" x14ac:dyDescent="0.25">
      <c r="A90" s="3">
        <v>87</v>
      </c>
      <c r="B90" s="3">
        <v>0.89</v>
      </c>
      <c r="C90" s="3">
        <v>0.90900000000000003</v>
      </c>
      <c r="D90" s="3">
        <v>1.014</v>
      </c>
      <c r="E90" s="3">
        <v>1.0149999999999999</v>
      </c>
      <c r="F90" s="3">
        <f t="shared" si="25"/>
        <v>0.89949999999999997</v>
      </c>
      <c r="G90" s="4">
        <f t="shared" si="26"/>
        <v>2.090209020902092E-2</v>
      </c>
      <c r="H90" s="3">
        <f t="shared" si="27"/>
        <v>1.0145</v>
      </c>
      <c r="I90" s="4">
        <f t="shared" si="28"/>
        <v>9.8522167487673879E-4</v>
      </c>
      <c r="J90" s="3">
        <f t="shared" si="29"/>
        <v>0.11499999999999999</v>
      </c>
      <c r="N90">
        <v>9.8379897459076728E-5</v>
      </c>
      <c r="O90">
        <v>5.2520493179868924E-4</v>
      </c>
    </row>
    <row r="91" spans="1:26" x14ac:dyDescent="0.25">
      <c r="A91" s="3">
        <v>88</v>
      </c>
      <c r="B91" s="3">
        <v>0.88800000000000001</v>
      </c>
      <c r="C91" s="3">
        <v>0.90700000000000003</v>
      </c>
      <c r="D91" s="3">
        <v>1.0129999999999999</v>
      </c>
      <c r="E91" s="3">
        <v>1.014</v>
      </c>
      <c r="F91" s="3">
        <f t="shared" si="25"/>
        <v>0.89749999999999996</v>
      </c>
      <c r="G91" s="4">
        <f t="shared" si="26"/>
        <v>2.0948180815876533E-2</v>
      </c>
      <c r="H91" s="3">
        <f t="shared" si="27"/>
        <v>1.0135000000000001</v>
      </c>
      <c r="I91" s="4">
        <f t="shared" si="28"/>
        <v>9.86193293885712E-4</v>
      </c>
      <c r="J91" s="3">
        <f t="shared" si="29"/>
        <v>0.1160000000000001</v>
      </c>
      <c r="N91">
        <v>0.96262212529035263</v>
      </c>
      <c r="O91">
        <v>8.9357979413414574E-4</v>
      </c>
    </row>
    <row r="92" spans="1:26" x14ac:dyDescent="0.25">
      <c r="A92" s="3">
        <v>89</v>
      </c>
      <c r="B92" s="3">
        <v>0.88700000000000001</v>
      </c>
      <c r="C92" s="3">
        <v>0.90600000000000003</v>
      </c>
      <c r="D92" s="3">
        <v>1.012</v>
      </c>
      <c r="E92" s="3">
        <v>1.0129999999999999</v>
      </c>
      <c r="F92" s="3">
        <f t="shared" si="25"/>
        <v>0.89650000000000007</v>
      </c>
      <c r="G92" s="4">
        <f t="shared" si="26"/>
        <v>2.0971302428256088E-2</v>
      </c>
      <c r="H92" s="3">
        <f t="shared" si="27"/>
        <v>1.0125</v>
      </c>
      <c r="I92" s="4">
        <f t="shared" si="28"/>
        <v>9.8716683119436316E-4</v>
      </c>
      <c r="J92" s="3">
        <f t="shared" si="29"/>
        <v>0.11599999999999988</v>
      </c>
      <c r="N92">
        <v>206.03036053131075</v>
      </c>
      <c r="O92">
        <v>8</v>
      </c>
    </row>
    <row r="93" spans="1:26" x14ac:dyDescent="0.25">
      <c r="A93" s="3">
        <v>90</v>
      </c>
      <c r="B93" s="3">
        <v>0.88500000000000001</v>
      </c>
      <c r="C93" s="3">
        <v>0.90500000000000003</v>
      </c>
      <c r="D93" s="3">
        <v>1.0109999999999999</v>
      </c>
      <c r="E93" s="3">
        <v>1.012</v>
      </c>
      <c r="F93" s="3">
        <f t="shared" si="25"/>
        <v>0.89500000000000002</v>
      </c>
      <c r="G93" s="4">
        <f t="shared" si="26"/>
        <v>2.2099447513812175E-2</v>
      </c>
      <c r="H93" s="3">
        <f t="shared" si="27"/>
        <v>1.0114999999999998</v>
      </c>
      <c r="I93" s="4">
        <f t="shared" si="28"/>
        <v>9.881422924902291E-4</v>
      </c>
      <c r="J93" s="3">
        <f t="shared" si="29"/>
        <v>0.11649999999999983</v>
      </c>
      <c r="N93">
        <v>1.6451212121211696E-4</v>
      </c>
      <c r="O93">
        <v>6.3878787878785778E-6</v>
      </c>
    </row>
  </sheetData>
  <mergeCells count="2">
    <mergeCell ref="L1:R1"/>
    <mergeCell ref="T1:Z1"/>
  </mergeCells>
  <conditionalFormatting sqref="O84:P84">
    <cfRule type="top10" dxfId="55" priority="4" rank="1"/>
  </conditionalFormatting>
  <conditionalFormatting sqref="W84:X84">
    <cfRule type="top10" dxfId="54" priority="3" rank="1"/>
  </conditionalFormatting>
  <conditionalFormatting sqref="O3:P83">
    <cfRule type="top10" dxfId="21" priority="2" rank="1"/>
  </conditionalFormatting>
  <conditionalFormatting sqref="W10:X83 X3:X9">
    <cfRule type="top10" dxfId="20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93"/>
  <sheetViews>
    <sheetView topLeftCell="M4" zoomScaleNormal="100" workbookViewId="0">
      <selection activeCell="L84" sqref="L84:U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0.80900000000000005</v>
      </c>
      <c r="C3" s="3">
        <v>0.9</v>
      </c>
      <c r="D3" s="3">
        <v>0.95099999999999996</v>
      </c>
      <c r="E3" s="3">
        <v>0.96699999999999997</v>
      </c>
      <c r="F3" s="3">
        <f>AVERAGE(B3:C3)</f>
        <v>0.85450000000000004</v>
      </c>
      <c r="G3" s="4">
        <f>ABS((C3-B3)/C3)</f>
        <v>0.10111111111111107</v>
      </c>
      <c r="H3" s="3">
        <f>AVERAGE(D3:E3)</f>
        <v>0.95899999999999996</v>
      </c>
      <c r="I3" s="4">
        <f>ABS((E3-D3)/E3)</f>
        <v>1.6546018614270956E-2</v>
      </c>
      <c r="J3" s="3">
        <f>H3-F3</f>
        <v>0.10449999999999993</v>
      </c>
      <c r="L3" s="14">
        <v>0</v>
      </c>
      <c r="M3" s="14">
        <v>10</v>
      </c>
      <c r="N3" s="15">
        <f>LINEST(J3:J13,A3:A13,TRUE,FALSE)</f>
        <v>1.2727272727272724E-3</v>
      </c>
      <c r="O3" s="16">
        <f>((((N3/13650)/0.3)*0.0001)/0.0012)*1000000000</f>
        <v>25.900025900025902</v>
      </c>
      <c r="P3" s="16">
        <f>((((Q3/13650)/0.3)*0.0001)/0.0012)*1000000000</f>
        <v>0.78002926953749874</v>
      </c>
      <c r="Q3" s="14">
        <f>(STEYX(J3:J13,A3:A13))/(STDEV(A3:A13)*SQRT(COUNT(A3:A13)-1))</f>
        <v>3.8330638305072678E-5</v>
      </c>
      <c r="R3" s="17">
        <f>RSQ(J3:J13,A3:A13)</f>
        <v>0.99190283400809653</v>
      </c>
      <c r="S3" s="14"/>
      <c r="T3" s="14">
        <v>0</v>
      </c>
      <c r="U3" s="14">
        <v>20</v>
      </c>
      <c r="V3" s="15">
        <f>LINEST(J3:J23,A3:A23,TRUE,FALSE)</f>
        <v>1.3876623376623376E-3</v>
      </c>
      <c r="W3" s="16">
        <f>((((V3/13650)/0.3)*0.0001)/0.0012)*1000000000</f>
        <v>28.238956810385382</v>
      </c>
      <c r="X3" s="16">
        <f>((((Y3/13650)/0.3)*0.0001)/0.0012)*1000000000</f>
        <v>0.33030182937507085</v>
      </c>
      <c r="Y3" s="14">
        <f>(STEYX(J3:J23,A3:A23))/(STDEV(A3:A23)*SQRT(COUNT(A3:A23)-1))</f>
        <v>1.6231031895490976E-5</v>
      </c>
      <c r="Z3" s="17">
        <f>RSQ(J3:J23,A3:A23)</f>
        <v>0.99740730872049288</v>
      </c>
    </row>
    <row r="4" spans="1:26" x14ac:dyDescent="0.25">
      <c r="A4" s="3">
        <v>1</v>
      </c>
      <c r="B4" s="3">
        <v>0.80700000000000005</v>
      </c>
      <c r="C4" s="3">
        <v>0.89900000000000002</v>
      </c>
      <c r="D4" s="3">
        <v>0.95</v>
      </c>
      <c r="E4" s="3">
        <v>0.96599999999999997</v>
      </c>
      <c r="F4" s="3">
        <f t="shared" ref="F4:F67" si="0">AVERAGE(B4:C4)</f>
        <v>0.85299999999999998</v>
      </c>
      <c r="G4" s="4">
        <f t="shared" ref="G4:G67" si="1">ABS((C4-B4)/C4)</f>
        <v>0.10233592880978862</v>
      </c>
      <c r="H4" s="3">
        <f t="shared" ref="H4:H67" si="2">AVERAGE(D4:E4)</f>
        <v>0.95799999999999996</v>
      </c>
      <c r="I4" s="4">
        <f t="shared" ref="I4:I67" si="3">ABS((E4-D4)/E4)</f>
        <v>1.6563146997929622E-2</v>
      </c>
      <c r="J4" s="3">
        <f t="shared" ref="J4:J67" si="4">H4-F4</f>
        <v>0.10499999999999998</v>
      </c>
      <c r="L4" s="14">
        <f>L3+1</f>
        <v>1</v>
      </c>
      <c r="M4" s="14">
        <f>M3+1</f>
        <v>11</v>
      </c>
      <c r="N4" s="15">
        <f t="shared" ref="N4:N67" si="5">LINEST(J4:J14,A4:A14,TRUE,FALSE)</f>
        <v>1.3272727272727212E-3</v>
      </c>
      <c r="O4" s="16">
        <f t="shared" ref="O4:O67" si="6">((((N4/13650)/0.3)*0.0001)/0.0012)*1000000000</f>
        <v>27.010027010026889</v>
      </c>
      <c r="P4" s="16">
        <f t="shared" ref="P4:P67" si="7">((((Q4/13650)/0.3)*0.0001)/0.0012)*1000000000</f>
        <v>0.68669162477401768</v>
      </c>
      <c r="Q4" s="14">
        <f t="shared" ref="Q4:Q67" si="8">(STEYX(J4:J14,A4:A14))/(STDEV(A4:A14)*SQRT(COUNT(A4:A14)-1))</f>
        <v>3.3744026441395224E-5</v>
      </c>
      <c r="R4" s="17">
        <f t="shared" ref="R4:R67" si="9">RSQ(J4:J14,A4:A14)</f>
        <v>0.99421641791044724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1.4006493506493513E-3</v>
      </c>
      <c r="W4" s="16">
        <f t="shared" ref="W4:W67" si="11">((((V4/13650)/0.3)*0.0001)/0.0012)*1000000000</f>
        <v>28.503242788957088</v>
      </c>
      <c r="X4" s="16">
        <f t="shared" ref="X4:X67" si="12">((((Y4/13650)/0.3)*0.0001)/0.0012)*1000000000</f>
        <v>0.27325064353138184</v>
      </c>
      <c r="Y4" s="14">
        <f t="shared" ref="Y4:Y67" si="13">(STEYX(J4:J24,A4:A24))/(STDEV(A4:A24)*SQRT(COUNT(A4:A24)-1))</f>
        <v>1.3427536623132103E-5</v>
      </c>
      <c r="Z4" s="17">
        <f t="shared" ref="Z4:Z67" si="14">RSQ(J4:J24,A4:A24)</f>
        <v>0.99825687010453223</v>
      </c>
    </row>
    <row r="5" spans="1:26" x14ac:dyDescent="0.25">
      <c r="A5" s="3">
        <v>2</v>
      </c>
      <c r="B5" s="3">
        <v>0.80500000000000005</v>
      </c>
      <c r="C5" s="3">
        <v>0.89700000000000002</v>
      </c>
      <c r="D5" s="3">
        <v>0.95</v>
      </c>
      <c r="E5" s="3">
        <v>0.96599999999999997</v>
      </c>
      <c r="F5" s="3">
        <f t="shared" si="0"/>
        <v>0.85099999999999998</v>
      </c>
      <c r="G5" s="4">
        <f t="shared" si="1"/>
        <v>0.10256410256410253</v>
      </c>
      <c r="H5" s="3">
        <f t="shared" si="2"/>
        <v>0.95799999999999996</v>
      </c>
      <c r="I5" s="4">
        <f t="shared" si="3"/>
        <v>1.6563146997929622E-2</v>
      </c>
      <c r="J5" s="3">
        <f t="shared" si="4"/>
        <v>0.10699999999999998</v>
      </c>
      <c r="L5" s="14">
        <f>L4+1</f>
        <v>2</v>
      </c>
      <c r="M5" s="14">
        <f t="shared" ref="M5:M68" si="15">M4+1</f>
        <v>12</v>
      </c>
      <c r="N5" s="15">
        <f t="shared" si="5"/>
        <v>1.3727272727272752E-3</v>
      </c>
      <c r="O5" s="16">
        <f t="shared" si="6"/>
        <v>27.935027935027993</v>
      </c>
      <c r="P5" s="16">
        <f t="shared" si="7"/>
        <v>0.8477773513442427</v>
      </c>
      <c r="Q5" s="14">
        <f t="shared" si="8"/>
        <v>4.1659779045056074E-5</v>
      </c>
      <c r="R5" s="17">
        <f t="shared" si="9"/>
        <v>0.99177903436276527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1.3974025974025997E-3</v>
      </c>
      <c r="W5" s="16">
        <f t="shared" si="11"/>
        <v>28.437171294314201</v>
      </c>
      <c r="X5" s="16">
        <f t="shared" si="12"/>
        <v>0.28389034054575679</v>
      </c>
      <c r="Y5" s="14">
        <f t="shared" si="13"/>
        <v>1.3950371334418489E-5</v>
      </c>
      <c r="Z5" s="17">
        <f t="shared" si="14"/>
        <v>0.99811000587659715</v>
      </c>
    </row>
    <row r="6" spans="1:26" x14ac:dyDescent="0.25">
      <c r="A6" s="3">
        <v>3</v>
      </c>
      <c r="B6" s="3">
        <v>0.80400000000000005</v>
      </c>
      <c r="C6" s="3">
        <v>0.89500000000000002</v>
      </c>
      <c r="D6" s="3">
        <v>0.94899999999999995</v>
      </c>
      <c r="E6" s="3">
        <v>0.96499999999999997</v>
      </c>
      <c r="F6" s="3">
        <f t="shared" si="0"/>
        <v>0.84950000000000003</v>
      </c>
      <c r="G6" s="4">
        <f t="shared" si="1"/>
        <v>0.10167597765363125</v>
      </c>
      <c r="H6" s="3">
        <f t="shared" si="2"/>
        <v>0.95699999999999996</v>
      </c>
      <c r="I6" s="4">
        <f t="shared" si="3"/>
        <v>1.6580310880829032E-2</v>
      </c>
      <c r="J6" s="3">
        <f t="shared" si="4"/>
        <v>0.10749999999999993</v>
      </c>
      <c r="L6" s="14">
        <f t="shared" ref="L6:M21" si="17">L5+1</f>
        <v>3</v>
      </c>
      <c r="M6" s="14">
        <f t="shared" si="15"/>
        <v>13</v>
      </c>
      <c r="N6" s="15">
        <f t="shared" si="5"/>
        <v>1.4318181818181867E-3</v>
      </c>
      <c r="O6" s="16">
        <f t="shared" si="6"/>
        <v>29.137529137529242</v>
      </c>
      <c r="P6" s="16">
        <f t="shared" si="7"/>
        <v>0.51131349982666896</v>
      </c>
      <c r="Q6" s="14">
        <f t="shared" si="8"/>
        <v>2.512594538148251E-5</v>
      </c>
      <c r="R6" s="17">
        <f t="shared" si="9"/>
        <v>0.99723618090452204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1.3987012987013016E-3</v>
      </c>
      <c r="W6" s="16">
        <f t="shared" si="11"/>
        <v>28.463599892171384</v>
      </c>
      <c r="X6" s="16">
        <f t="shared" si="12"/>
        <v>0.27492160924190423</v>
      </c>
      <c r="Y6" s="14">
        <f t="shared" si="13"/>
        <v>1.350964787814717E-5</v>
      </c>
      <c r="Z6" s="17">
        <f t="shared" si="14"/>
        <v>0.99823061399243507</v>
      </c>
    </row>
    <row r="7" spans="1:26" x14ac:dyDescent="0.25">
      <c r="A7" s="3">
        <v>4</v>
      </c>
      <c r="B7" s="3">
        <v>0.80300000000000005</v>
      </c>
      <c r="C7" s="3">
        <v>0.89400000000000002</v>
      </c>
      <c r="D7" s="3">
        <v>0.94899999999999995</v>
      </c>
      <c r="E7" s="3">
        <v>0.96499999999999997</v>
      </c>
      <c r="F7" s="3">
        <f t="shared" si="0"/>
        <v>0.84850000000000003</v>
      </c>
      <c r="G7" s="4">
        <f t="shared" si="1"/>
        <v>0.10178970917225948</v>
      </c>
      <c r="H7" s="3">
        <f t="shared" si="2"/>
        <v>0.95699999999999996</v>
      </c>
      <c r="I7" s="4">
        <f t="shared" si="3"/>
        <v>1.6580310880829032E-2</v>
      </c>
      <c r="J7" s="3">
        <f t="shared" si="4"/>
        <v>0.10849999999999993</v>
      </c>
      <c r="L7" s="14">
        <f t="shared" si="17"/>
        <v>4</v>
      </c>
      <c r="M7" s="14">
        <f t="shared" si="15"/>
        <v>14</v>
      </c>
      <c r="N7" s="15">
        <f t="shared" si="5"/>
        <v>1.4545454545454618E-3</v>
      </c>
      <c r="O7" s="16">
        <f t="shared" si="6"/>
        <v>29.600029600029753</v>
      </c>
      <c r="P7" s="16">
        <f t="shared" si="7"/>
        <v>0.4360496177813617</v>
      </c>
      <c r="Q7" s="14">
        <f t="shared" si="8"/>
        <v>2.1427478217776112E-5</v>
      </c>
      <c r="R7" s="17">
        <f t="shared" si="9"/>
        <v>0.99805068226120808</v>
      </c>
      <c r="S7" s="14"/>
      <c r="T7" s="14">
        <f t="shared" si="18"/>
        <v>4</v>
      </c>
      <c r="U7" s="14">
        <f t="shared" si="16"/>
        <v>24</v>
      </c>
      <c r="V7" s="15">
        <f t="shared" si="10"/>
        <v>1.3779220779220809E-3</v>
      </c>
      <c r="W7" s="16">
        <f t="shared" si="11"/>
        <v>28.040742326456684</v>
      </c>
      <c r="X7" s="16">
        <f t="shared" si="12"/>
        <v>0.3833385579371234</v>
      </c>
      <c r="Y7" s="14">
        <f t="shared" si="13"/>
        <v>1.8837256737030242E-5</v>
      </c>
      <c r="Z7" s="17">
        <f t="shared" si="14"/>
        <v>0.99646165489627914</v>
      </c>
    </row>
    <row r="8" spans="1:26" x14ac:dyDescent="0.25">
      <c r="A8" s="3">
        <v>5</v>
      </c>
      <c r="B8" s="3">
        <v>0.80100000000000005</v>
      </c>
      <c r="C8" s="3">
        <v>0.89200000000000002</v>
      </c>
      <c r="D8" s="3">
        <v>0.94899999999999995</v>
      </c>
      <c r="E8" s="3">
        <v>0.96399999999999997</v>
      </c>
      <c r="F8" s="3">
        <f t="shared" si="0"/>
        <v>0.84650000000000003</v>
      </c>
      <c r="G8" s="4">
        <f t="shared" si="1"/>
        <v>0.1020179372197309</v>
      </c>
      <c r="H8" s="3">
        <f t="shared" si="2"/>
        <v>0.95649999999999991</v>
      </c>
      <c r="I8" s="4">
        <f t="shared" si="3"/>
        <v>1.5560165975103749E-2</v>
      </c>
      <c r="J8" s="3">
        <f t="shared" si="4"/>
        <v>0.10999999999999988</v>
      </c>
      <c r="L8" s="14">
        <f t="shared" si="17"/>
        <v>5</v>
      </c>
      <c r="M8" s="14">
        <f t="shared" si="15"/>
        <v>15</v>
      </c>
      <c r="N8" s="15">
        <f t="shared" si="5"/>
        <v>1.4590909090909157E-3</v>
      </c>
      <c r="O8" s="16">
        <f t="shared" si="6"/>
        <v>29.692529692529828</v>
      </c>
      <c r="P8" s="16">
        <f t="shared" si="7"/>
        <v>0.43495812766455405</v>
      </c>
      <c r="Q8" s="14">
        <f t="shared" si="8"/>
        <v>2.1373842393436182E-5</v>
      </c>
      <c r="R8" s="17">
        <f t="shared" si="9"/>
        <v>0.99807245253777532</v>
      </c>
      <c r="S8" s="14"/>
      <c r="T8" s="14">
        <f t="shared" si="18"/>
        <v>5</v>
      </c>
      <c r="U8" s="14">
        <f t="shared" si="16"/>
        <v>25</v>
      </c>
      <c r="V8" s="15">
        <f t="shared" si="10"/>
        <v>1.3616883116883154E-3</v>
      </c>
      <c r="W8" s="16">
        <f t="shared" si="11"/>
        <v>27.710384853242072</v>
      </c>
      <c r="X8" s="16">
        <f t="shared" si="12"/>
        <v>0.39485325747238065</v>
      </c>
      <c r="Y8" s="14">
        <f t="shared" si="13"/>
        <v>1.9403089072192785E-5</v>
      </c>
      <c r="Z8" s="17">
        <f t="shared" si="14"/>
        <v>0.99615702342046242</v>
      </c>
    </row>
    <row r="9" spans="1:26" x14ac:dyDescent="0.25">
      <c r="A9" s="3">
        <v>6</v>
      </c>
      <c r="B9" s="3">
        <v>0.79900000000000004</v>
      </c>
      <c r="C9" s="3">
        <v>0.89</v>
      </c>
      <c r="D9" s="3">
        <v>0.94799999999999995</v>
      </c>
      <c r="E9" s="3">
        <v>0.96399999999999997</v>
      </c>
      <c r="F9" s="3">
        <f t="shared" si="0"/>
        <v>0.84450000000000003</v>
      </c>
      <c r="G9" s="4">
        <f t="shared" si="1"/>
        <v>0.10224719101123592</v>
      </c>
      <c r="H9" s="3">
        <f t="shared" si="2"/>
        <v>0.95599999999999996</v>
      </c>
      <c r="I9" s="4">
        <f t="shared" si="3"/>
        <v>1.6597510373443997E-2</v>
      </c>
      <c r="J9" s="3">
        <f t="shared" si="4"/>
        <v>0.11149999999999993</v>
      </c>
      <c r="L9" s="14">
        <f t="shared" si="17"/>
        <v>6</v>
      </c>
      <c r="M9" s="14">
        <f t="shared" si="15"/>
        <v>16</v>
      </c>
      <c r="N9" s="15">
        <f t="shared" si="5"/>
        <v>1.4454545454545484E-3</v>
      </c>
      <c r="O9" s="16">
        <f t="shared" si="6"/>
        <v>29.41502941502948</v>
      </c>
      <c r="P9" s="16">
        <f t="shared" si="7"/>
        <v>0.49333382666721726</v>
      </c>
      <c r="Q9" s="14">
        <f t="shared" si="8"/>
        <v>2.4242424242427053E-5</v>
      </c>
      <c r="R9" s="17">
        <f t="shared" si="9"/>
        <v>0.9974748471098831</v>
      </c>
      <c r="S9" s="14"/>
      <c r="T9" s="14">
        <f t="shared" si="18"/>
        <v>6</v>
      </c>
      <c r="U9" s="14">
        <f t="shared" si="16"/>
        <v>26</v>
      </c>
      <c r="V9" s="15">
        <f t="shared" si="10"/>
        <v>1.3428571428571463E-3</v>
      </c>
      <c r="W9" s="16">
        <f t="shared" si="11"/>
        <v>27.327170184313122</v>
      </c>
      <c r="X9" s="16">
        <f t="shared" si="12"/>
        <v>0.41407269510647243</v>
      </c>
      <c r="Y9" s="14">
        <f t="shared" si="13"/>
        <v>2.0347532237532049E-5</v>
      </c>
      <c r="Z9" s="17">
        <f t="shared" si="14"/>
        <v>0.99565662774021702</v>
      </c>
    </row>
    <row r="10" spans="1:26" x14ac:dyDescent="0.25">
      <c r="A10" s="3">
        <v>7</v>
      </c>
      <c r="B10" s="3">
        <v>0.79800000000000004</v>
      </c>
      <c r="C10" s="3">
        <v>0.88700000000000001</v>
      </c>
      <c r="D10" s="3">
        <v>0.94699999999999995</v>
      </c>
      <c r="E10" s="3">
        <v>0.96299999999999997</v>
      </c>
      <c r="F10" s="3">
        <f t="shared" si="0"/>
        <v>0.84250000000000003</v>
      </c>
      <c r="G10" s="4">
        <f t="shared" si="1"/>
        <v>0.10033821871476885</v>
      </c>
      <c r="H10" s="3">
        <f t="shared" si="2"/>
        <v>0.95499999999999996</v>
      </c>
      <c r="I10" s="4">
        <f t="shared" si="3"/>
        <v>1.661474558670822E-2</v>
      </c>
      <c r="J10" s="3">
        <f t="shared" si="4"/>
        <v>0.11249999999999993</v>
      </c>
      <c r="L10" s="14">
        <f t="shared" si="17"/>
        <v>7</v>
      </c>
      <c r="M10" s="14">
        <f t="shared" si="15"/>
        <v>17</v>
      </c>
      <c r="N10" s="15">
        <f t="shared" si="5"/>
        <v>1.4636363636363655E-3</v>
      </c>
      <c r="O10" s="16">
        <f t="shared" si="6"/>
        <v>29.785029785029828</v>
      </c>
      <c r="P10" s="16">
        <f t="shared" si="7"/>
        <v>0.49333382666719416</v>
      </c>
      <c r="Q10" s="14">
        <f t="shared" si="8"/>
        <v>2.4242424242425921E-5</v>
      </c>
      <c r="R10" s="17">
        <f t="shared" si="9"/>
        <v>0.99753704060034598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1.3220779220779256E-3</v>
      </c>
      <c r="W10" s="16">
        <f t="shared" si="11"/>
        <v>26.904312618598407</v>
      </c>
      <c r="X10" s="16">
        <f t="shared" si="12"/>
        <v>0.43845041469451568</v>
      </c>
      <c r="Y10" s="14">
        <f t="shared" si="13"/>
        <v>2.1545453378088498E-5</v>
      </c>
      <c r="Z10" s="17">
        <f t="shared" si="14"/>
        <v>0.99497929374715943</v>
      </c>
    </row>
    <row r="11" spans="1:26" x14ac:dyDescent="0.25">
      <c r="A11" s="3">
        <v>8</v>
      </c>
      <c r="B11" s="3">
        <v>0.79600000000000004</v>
      </c>
      <c r="C11" s="3">
        <v>0.88500000000000001</v>
      </c>
      <c r="D11" s="3">
        <v>0.94699999999999995</v>
      </c>
      <c r="E11" s="3">
        <v>0.96299999999999997</v>
      </c>
      <c r="F11" s="3">
        <f t="shared" si="0"/>
        <v>0.84050000000000002</v>
      </c>
      <c r="G11" s="4">
        <f t="shared" si="1"/>
        <v>0.10056497175141239</v>
      </c>
      <c r="H11" s="3">
        <f t="shared" si="2"/>
        <v>0.95499999999999996</v>
      </c>
      <c r="I11" s="4">
        <f t="shared" si="3"/>
        <v>1.661474558670822E-2</v>
      </c>
      <c r="J11" s="3">
        <f t="shared" si="4"/>
        <v>0.11449999999999994</v>
      </c>
      <c r="L11" s="14">
        <f t="shared" si="17"/>
        <v>8</v>
      </c>
      <c r="M11" s="14">
        <f t="shared" si="15"/>
        <v>18</v>
      </c>
      <c r="N11" s="15">
        <f t="shared" si="5"/>
        <v>1.4590909090909075E-3</v>
      </c>
      <c r="O11" s="16">
        <f t="shared" si="6"/>
        <v>29.692529692529668</v>
      </c>
      <c r="P11" s="16">
        <f t="shared" si="7"/>
        <v>0.47667224237926542</v>
      </c>
      <c r="Q11" s="14">
        <f t="shared" si="8"/>
        <v>2.34236739905171E-5</v>
      </c>
      <c r="R11" s="17">
        <f t="shared" si="9"/>
        <v>0.99768590240123933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1.292857142857147E-3</v>
      </c>
      <c r="W11" s="16">
        <f t="shared" si="11"/>
        <v>26.309669166812117</v>
      </c>
      <c r="X11" s="16">
        <f t="shared" si="12"/>
        <v>0.43545321298984957</v>
      </c>
      <c r="Y11" s="14">
        <f t="shared" si="13"/>
        <v>2.1398170886321204E-5</v>
      </c>
      <c r="Z11" s="17">
        <f t="shared" si="14"/>
        <v>0.99482212856801067</v>
      </c>
    </row>
    <row r="12" spans="1:26" x14ac:dyDescent="0.25">
      <c r="A12" s="3">
        <v>9</v>
      </c>
      <c r="B12" s="3">
        <v>0.79400000000000004</v>
      </c>
      <c r="C12" s="3">
        <v>0.88300000000000001</v>
      </c>
      <c r="D12" s="3">
        <v>0.94599999999999995</v>
      </c>
      <c r="E12" s="3">
        <v>0.96199999999999997</v>
      </c>
      <c r="F12" s="3">
        <f t="shared" si="0"/>
        <v>0.83850000000000002</v>
      </c>
      <c r="G12" s="4">
        <f t="shared" si="1"/>
        <v>0.10079275198187992</v>
      </c>
      <c r="H12" s="3">
        <f t="shared" si="2"/>
        <v>0.95399999999999996</v>
      </c>
      <c r="I12" s="4">
        <f t="shared" si="3"/>
        <v>1.6632016632016647E-2</v>
      </c>
      <c r="J12" s="3">
        <f t="shared" si="4"/>
        <v>0.11549999999999994</v>
      </c>
      <c r="L12" s="14">
        <f t="shared" si="17"/>
        <v>9</v>
      </c>
      <c r="M12" s="14">
        <f t="shared" si="15"/>
        <v>19</v>
      </c>
      <c r="N12" s="15">
        <f t="shared" si="5"/>
        <v>1.4590909090909042E-3</v>
      </c>
      <c r="O12" s="16">
        <f t="shared" si="6"/>
        <v>29.692529692529604</v>
      </c>
      <c r="P12" s="16">
        <f t="shared" si="7"/>
        <v>0.47667224237927719</v>
      </c>
      <c r="Q12" s="14">
        <f t="shared" si="8"/>
        <v>2.3423673990517679E-5</v>
      </c>
      <c r="R12" s="17">
        <f t="shared" si="9"/>
        <v>0.99768590240123889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1.2694805194805236E-3</v>
      </c>
      <c r="W12" s="16">
        <f t="shared" si="11"/>
        <v>25.833954405383068</v>
      </c>
      <c r="X12" s="16">
        <f t="shared" si="12"/>
        <v>0.45743874553339031</v>
      </c>
      <c r="Y12" s="14">
        <f t="shared" si="13"/>
        <v>2.2478539955510795E-5</v>
      </c>
      <c r="Z12" s="17">
        <f t="shared" si="14"/>
        <v>0.99407813857355165</v>
      </c>
    </row>
    <row r="13" spans="1:26" x14ac:dyDescent="0.25">
      <c r="A13" s="3">
        <v>10</v>
      </c>
      <c r="B13" s="3">
        <v>0.79200000000000004</v>
      </c>
      <c r="C13" s="3">
        <v>0.88100000000000001</v>
      </c>
      <c r="D13" s="3">
        <v>0.94599999999999995</v>
      </c>
      <c r="E13" s="3">
        <v>0.96099999999999997</v>
      </c>
      <c r="F13" s="3">
        <f t="shared" si="0"/>
        <v>0.83650000000000002</v>
      </c>
      <c r="G13" s="4">
        <f t="shared" si="1"/>
        <v>0.10102156640181609</v>
      </c>
      <c r="H13" s="3">
        <f t="shared" si="2"/>
        <v>0.95350000000000001</v>
      </c>
      <c r="I13" s="4">
        <f t="shared" si="3"/>
        <v>1.560874089490116E-2</v>
      </c>
      <c r="J13" s="3">
        <f t="shared" si="4"/>
        <v>0.11699999999999999</v>
      </c>
      <c r="L13" s="14">
        <f t="shared" si="17"/>
        <v>10</v>
      </c>
      <c r="M13" s="14">
        <f t="shared" si="15"/>
        <v>20</v>
      </c>
      <c r="N13" s="15">
        <f t="shared" si="5"/>
        <v>1.4181818181818163E-3</v>
      </c>
      <c r="O13" s="16">
        <f t="shared" si="6"/>
        <v>28.86002886002883</v>
      </c>
      <c r="P13" s="16">
        <f t="shared" si="7"/>
        <v>0.58176275157289914</v>
      </c>
      <c r="Q13" s="14">
        <f t="shared" si="8"/>
        <v>2.8587821612292262E-5</v>
      </c>
      <c r="R13" s="17">
        <f t="shared" si="9"/>
        <v>0.99635619242579343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1.2324675324675359E-3</v>
      </c>
      <c r="W13" s="16">
        <f t="shared" si="11"/>
        <v>25.080739366453727</v>
      </c>
      <c r="X13" s="16">
        <f t="shared" si="12"/>
        <v>0.47961412798194147</v>
      </c>
      <c r="Y13" s="14">
        <f t="shared" si="13"/>
        <v>2.3568238249032596E-5</v>
      </c>
      <c r="Z13" s="17">
        <f t="shared" si="14"/>
        <v>0.99309998805399569</v>
      </c>
    </row>
    <row r="14" spans="1:26" x14ac:dyDescent="0.25">
      <c r="A14" s="3">
        <v>11</v>
      </c>
      <c r="B14" s="3">
        <v>0.79</v>
      </c>
      <c r="C14" s="3">
        <v>0.878</v>
      </c>
      <c r="D14" s="3">
        <v>0.94499999999999995</v>
      </c>
      <c r="E14" s="3">
        <v>0.96</v>
      </c>
      <c r="F14" s="3">
        <f t="shared" si="0"/>
        <v>0.83400000000000007</v>
      </c>
      <c r="G14" s="4">
        <f t="shared" si="1"/>
        <v>0.10022779043280178</v>
      </c>
      <c r="H14" s="3">
        <f t="shared" si="2"/>
        <v>0.9524999999999999</v>
      </c>
      <c r="I14" s="4">
        <f t="shared" si="3"/>
        <v>1.5625000000000014E-2</v>
      </c>
      <c r="J14" s="3">
        <f t="shared" si="4"/>
        <v>0.11849999999999983</v>
      </c>
      <c r="L14">
        <f t="shared" si="17"/>
        <v>11</v>
      </c>
      <c r="M14">
        <f t="shared" si="15"/>
        <v>21</v>
      </c>
      <c r="N14" s="15">
        <f t="shared" si="5"/>
        <v>1.3863636363636372E-3</v>
      </c>
      <c r="O14" s="1">
        <f t="shared" si="6"/>
        <v>28.212528212528234</v>
      </c>
      <c r="P14" s="1">
        <f t="shared" si="7"/>
        <v>0.56434322522305458</v>
      </c>
      <c r="Q14" s="14">
        <f t="shared" si="8"/>
        <v>2.7731826087460901E-5</v>
      </c>
      <c r="R14" s="17">
        <f t="shared" si="9"/>
        <v>0.99641173950299899</v>
      </c>
      <c r="T14">
        <f t="shared" si="18"/>
        <v>11</v>
      </c>
      <c r="U14">
        <f t="shared" si="16"/>
        <v>31</v>
      </c>
      <c r="V14" s="15">
        <f t="shared" si="10"/>
        <v>1.1961038961038996E-3</v>
      </c>
      <c r="W14" s="1">
        <f t="shared" si="11"/>
        <v>24.340738626452989</v>
      </c>
      <c r="X14" s="1">
        <f t="shared" si="12"/>
        <v>0.47961412798193509</v>
      </c>
      <c r="Y14" s="14">
        <f t="shared" si="13"/>
        <v>2.3568238249032281E-5</v>
      </c>
      <c r="Z14" s="17">
        <f t="shared" si="14"/>
        <v>0.99267718485895218</v>
      </c>
    </row>
    <row r="15" spans="1:26" x14ac:dyDescent="0.25">
      <c r="A15" s="3">
        <v>12</v>
      </c>
      <c r="B15" s="3">
        <v>0.78700000000000003</v>
      </c>
      <c r="C15" s="3">
        <v>0.875</v>
      </c>
      <c r="D15" s="3">
        <v>0.94399999999999995</v>
      </c>
      <c r="E15" s="3">
        <v>0.95899999999999996</v>
      </c>
      <c r="F15" s="3">
        <f t="shared" si="0"/>
        <v>0.83099999999999996</v>
      </c>
      <c r="G15" s="4">
        <f t="shared" si="1"/>
        <v>0.10057142857142853</v>
      </c>
      <c r="H15" s="3">
        <f t="shared" si="2"/>
        <v>0.95150000000000001</v>
      </c>
      <c r="I15" s="4">
        <f t="shared" si="3"/>
        <v>1.5641293013555803E-2</v>
      </c>
      <c r="J15" s="3">
        <f t="shared" si="4"/>
        <v>0.12050000000000005</v>
      </c>
      <c r="L15">
        <f t="shared" si="17"/>
        <v>12</v>
      </c>
      <c r="M15">
        <f t="shared" si="15"/>
        <v>22</v>
      </c>
      <c r="N15" s="15">
        <f t="shared" si="5"/>
        <v>1.3409090909090905E-3</v>
      </c>
      <c r="O15" s="1">
        <f t="shared" si="6"/>
        <v>27.287527287527283</v>
      </c>
      <c r="P15" s="1">
        <f t="shared" si="7"/>
        <v>0.56434322522296421</v>
      </c>
      <c r="Q15" s="14">
        <f t="shared" si="8"/>
        <v>2.7731826087456456E-5</v>
      </c>
      <c r="R15" s="17">
        <f t="shared" si="9"/>
        <v>0.99616529304029344</v>
      </c>
      <c r="T15">
        <f t="shared" si="18"/>
        <v>12</v>
      </c>
      <c r="U15">
        <f t="shared" si="16"/>
        <v>32</v>
      </c>
      <c r="V15" s="15">
        <f t="shared" si="10"/>
        <v>1.1675324675324682E-3</v>
      </c>
      <c r="W15" s="1">
        <f t="shared" si="11"/>
        <v>23.759309473595202</v>
      </c>
      <c r="X15" s="1">
        <f t="shared" si="12"/>
        <v>0.4354215537705865</v>
      </c>
      <c r="Y15" s="14">
        <f t="shared" si="13"/>
        <v>2.1396615152286619E-5</v>
      </c>
      <c r="Z15" s="17">
        <f t="shared" si="14"/>
        <v>0.99365921129473511</v>
      </c>
    </row>
    <row r="16" spans="1:26" x14ac:dyDescent="0.25">
      <c r="A16" s="3">
        <v>13</v>
      </c>
      <c r="B16" s="3">
        <v>0.78500000000000003</v>
      </c>
      <c r="C16" s="3">
        <v>0.873</v>
      </c>
      <c r="D16" s="3">
        <v>0.94299999999999995</v>
      </c>
      <c r="E16" s="3">
        <v>0.95799999999999996</v>
      </c>
      <c r="F16" s="3">
        <f t="shared" si="0"/>
        <v>0.82899999999999996</v>
      </c>
      <c r="G16" s="4">
        <f t="shared" si="1"/>
        <v>0.10080183276059561</v>
      </c>
      <c r="H16" s="3">
        <f t="shared" si="2"/>
        <v>0.9504999999999999</v>
      </c>
      <c r="I16" s="4">
        <f t="shared" si="3"/>
        <v>1.5657620041753667E-2</v>
      </c>
      <c r="J16" s="3">
        <f t="shared" si="4"/>
        <v>0.12149999999999994</v>
      </c>
      <c r="L16">
        <f t="shared" si="17"/>
        <v>13</v>
      </c>
      <c r="M16">
        <f t="shared" si="15"/>
        <v>23</v>
      </c>
      <c r="N16" s="15">
        <f t="shared" si="5"/>
        <v>1.3136363636363675E-3</v>
      </c>
      <c r="O16" s="1">
        <f t="shared" si="6"/>
        <v>26.732526732526821</v>
      </c>
      <c r="P16" s="1">
        <f t="shared" si="7"/>
        <v>0.67482112419178841</v>
      </c>
      <c r="Q16" s="14">
        <f t="shared" si="8"/>
        <v>3.3160710042784478E-5</v>
      </c>
      <c r="R16" s="17">
        <f t="shared" si="9"/>
        <v>0.99429761904762004</v>
      </c>
      <c r="T16">
        <f t="shared" si="18"/>
        <v>13</v>
      </c>
      <c r="U16">
        <f t="shared" si="16"/>
        <v>33</v>
      </c>
      <c r="V16" s="15">
        <f t="shared" si="10"/>
        <v>1.1344155844155864E-3</v>
      </c>
      <c r="W16" s="1">
        <f t="shared" si="11"/>
        <v>23.085380228237419</v>
      </c>
      <c r="X16" s="1">
        <f t="shared" si="12"/>
        <v>0.48547071062309183</v>
      </c>
      <c r="Y16" s="14">
        <f t="shared" si="13"/>
        <v>2.3856030720018729E-5</v>
      </c>
      <c r="Z16" s="17">
        <f t="shared" si="14"/>
        <v>0.99166756923023514</v>
      </c>
    </row>
    <row r="17" spans="1:26" x14ac:dyDescent="0.25">
      <c r="A17" s="3">
        <v>14</v>
      </c>
      <c r="B17" s="3">
        <v>0.78300000000000003</v>
      </c>
      <c r="C17" s="3">
        <v>0.871</v>
      </c>
      <c r="D17" s="3">
        <v>0.94199999999999995</v>
      </c>
      <c r="E17" s="3">
        <v>0.95799999999999996</v>
      </c>
      <c r="F17" s="3">
        <f t="shared" si="0"/>
        <v>0.82699999999999996</v>
      </c>
      <c r="G17" s="4">
        <f t="shared" si="1"/>
        <v>0.10103329506314578</v>
      </c>
      <c r="H17" s="3">
        <f t="shared" si="2"/>
        <v>0.95</v>
      </c>
      <c r="I17" s="4">
        <f t="shared" si="3"/>
        <v>1.6701461377870579E-2</v>
      </c>
      <c r="J17" s="3">
        <f t="shared" si="4"/>
        <v>0.123</v>
      </c>
      <c r="L17">
        <f t="shared" si="17"/>
        <v>14</v>
      </c>
      <c r="M17">
        <f t="shared" si="15"/>
        <v>24</v>
      </c>
      <c r="N17" s="15">
        <f t="shared" si="5"/>
        <v>1.2363636363636411E-3</v>
      </c>
      <c r="O17" s="1">
        <f t="shared" si="6"/>
        <v>25.160025160025263</v>
      </c>
      <c r="P17" s="1">
        <f t="shared" si="7"/>
        <v>0.89150554968489593</v>
      </c>
      <c r="Q17" s="14">
        <f t="shared" si="8"/>
        <v>4.3808582711515777E-5</v>
      </c>
      <c r="R17" s="17">
        <f t="shared" si="9"/>
        <v>0.9888265169740722</v>
      </c>
      <c r="T17">
        <f t="shared" si="18"/>
        <v>14</v>
      </c>
      <c r="U17">
        <f t="shared" si="16"/>
        <v>34</v>
      </c>
      <c r="V17" s="15">
        <f t="shared" si="10"/>
        <v>1.1045454545454564E-3</v>
      </c>
      <c r="W17" s="1">
        <f t="shared" si="11"/>
        <v>22.477522477522516</v>
      </c>
      <c r="X17" s="1">
        <f t="shared" si="12"/>
        <v>0.45303773497164301</v>
      </c>
      <c r="Y17" s="14">
        <f t="shared" si="13"/>
        <v>2.2262274296506534E-5</v>
      </c>
      <c r="Z17" s="17">
        <f t="shared" si="14"/>
        <v>0.9923407490396926</v>
      </c>
    </row>
    <row r="18" spans="1:26" x14ac:dyDescent="0.25">
      <c r="A18" s="3">
        <v>15</v>
      </c>
      <c r="B18" s="3">
        <v>0.78100000000000003</v>
      </c>
      <c r="C18" s="3">
        <v>0.86799999999999999</v>
      </c>
      <c r="D18" s="3">
        <v>0.94099999999999995</v>
      </c>
      <c r="E18" s="3">
        <v>0.95699999999999996</v>
      </c>
      <c r="F18" s="3">
        <f t="shared" si="0"/>
        <v>0.82450000000000001</v>
      </c>
      <c r="G18" s="4">
        <f t="shared" si="1"/>
        <v>0.10023041474654375</v>
      </c>
      <c r="H18" s="3">
        <f t="shared" si="2"/>
        <v>0.94899999999999995</v>
      </c>
      <c r="I18" s="4">
        <f t="shared" si="3"/>
        <v>1.6718913270637424E-2</v>
      </c>
      <c r="J18" s="3">
        <f t="shared" si="4"/>
        <v>0.12449999999999994</v>
      </c>
      <c r="L18">
        <f t="shared" si="17"/>
        <v>15</v>
      </c>
      <c r="M18">
        <f t="shared" si="15"/>
        <v>25</v>
      </c>
      <c r="N18" s="15">
        <f t="shared" si="5"/>
        <v>1.2090909090909181E-3</v>
      </c>
      <c r="O18" s="1">
        <f t="shared" si="6"/>
        <v>24.605024605024795</v>
      </c>
      <c r="P18" s="1">
        <f t="shared" si="7"/>
        <v>0.81810159972256691</v>
      </c>
      <c r="Q18" s="14">
        <f t="shared" si="8"/>
        <v>4.0201512610366931E-5</v>
      </c>
      <c r="R18" s="17">
        <f t="shared" si="9"/>
        <v>0.99014833473271835</v>
      </c>
      <c r="T18">
        <f t="shared" si="18"/>
        <v>15</v>
      </c>
      <c r="U18">
        <f t="shared" si="16"/>
        <v>35</v>
      </c>
      <c r="V18" s="15">
        <f t="shared" si="10"/>
        <v>1.0844155844155871E-3</v>
      </c>
      <c r="W18" s="1">
        <f t="shared" si="11"/>
        <v>22.067879210736415</v>
      </c>
      <c r="X18" s="1">
        <f t="shared" si="12"/>
        <v>0.40347578406621831</v>
      </c>
      <c r="Y18" s="14">
        <f t="shared" si="13"/>
        <v>1.9826800029013963E-5</v>
      </c>
      <c r="Z18" s="17">
        <f t="shared" si="14"/>
        <v>0.99368871617512833</v>
      </c>
    </row>
    <row r="19" spans="1:26" x14ac:dyDescent="0.25">
      <c r="A19" s="3">
        <v>16</v>
      </c>
      <c r="B19" s="3">
        <v>0.77900000000000003</v>
      </c>
      <c r="C19" s="3">
        <v>0.86599999999999999</v>
      </c>
      <c r="D19" s="3">
        <v>0.94</v>
      </c>
      <c r="E19" s="3">
        <v>0.95599999999999996</v>
      </c>
      <c r="F19" s="3">
        <f t="shared" si="0"/>
        <v>0.82250000000000001</v>
      </c>
      <c r="G19" s="4">
        <f t="shared" si="1"/>
        <v>0.10046189376443414</v>
      </c>
      <c r="H19" s="3">
        <f t="shared" si="2"/>
        <v>0.94799999999999995</v>
      </c>
      <c r="I19" s="4">
        <f t="shared" si="3"/>
        <v>1.6736401673640183E-2</v>
      </c>
      <c r="J19" s="3">
        <f t="shared" si="4"/>
        <v>0.12549999999999994</v>
      </c>
      <c r="L19">
        <f t="shared" si="17"/>
        <v>16</v>
      </c>
      <c r="M19">
        <f t="shared" si="15"/>
        <v>26</v>
      </c>
      <c r="N19" s="15">
        <f t="shared" si="5"/>
        <v>1.1818181818181919E-3</v>
      </c>
      <c r="O19" s="1">
        <f t="shared" si="6"/>
        <v>24.050024050024259</v>
      </c>
      <c r="P19" s="1">
        <f t="shared" si="7"/>
        <v>0.76774457628719661</v>
      </c>
      <c r="Q19" s="14">
        <f t="shared" si="8"/>
        <v>3.772696847875284E-5</v>
      </c>
      <c r="R19" s="17">
        <f t="shared" si="9"/>
        <v>0.99091175608326076</v>
      </c>
      <c r="T19">
        <f t="shared" si="18"/>
        <v>16</v>
      </c>
      <c r="U19">
        <f t="shared" si="16"/>
        <v>36</v>
      </c>
      <c r="V19" s="15">
        <f t="shared" si="10"/>
        <v>1.0610389610389644E-3</v>
      </c>
      <c r="W19" s="1">
        <f t="shared" si="11"/>
        <v>21.592164449307383</v>
      </c>
      <c r="X19" s="1">
        <f t="shared" si="12"/>
        <v>0.373969861477637</v>
      </c>
      <c r="Y19" s="14">
        <f t="shared" si="13"/>
        <v>1.8376878993011076E-5</v>
      </c>
      <c r="Z19" s="17">
        <f t="shared" si="14"/>
        <v>0.99433283015869811</v>
      </c>
    </row>
    <row r="20" spans="1:26" x14ac:dyDescent="0.25">
      <c r="A20" s="3">
        <v>17</v>
      </c>
      <c r="B20" s="3">
        <v>0.77700000000000002</v>
      </c>
      <c r="C20" s="3">
        <v>0.86399999999999999</v>
      </c>
      <c r="D20" s="3">
        <v>0.94</v>
      </c>
      <c r="E20" s="3">
        <v>0.95599999999999996</v>
      </c>
      <c r="F20" s="3">
        <f t="shared" si="0"/>
        <v>0.82050000000000001</v>
      </c>
      <c r="G20" s="4">
        <f t="shared" si="1"/>
        <v>0.10069444444444441</v>
      </c>
      <c r="H20" s="3">
        <f t="shared" si="2"/>
        <v>0.94799999999999995</v>
      </c>
      <c r="I20" s="4">
        <f t="shared" si="3"/>
        <v>1.6736401673640183E-2</v>
      </c>
      <c r="J20" s="3">
        <f t="shared" si="4"/>
        <v>0.12749999999999995</v>
      </c>
      <c r="L20">
        <f t="shared" si="17"/>
        <v>17</v>
      </c>
      <c r="M20">
        <f t="shared" si="15"/>
        <v>27</v>
      </c>
      <c r="N20" s="15">
        <f t="shared" si="5"/>
        <v>1.1318181818181924E-3</v>
      </c>
      <c r="O20" s="1">
        <f t="shared" si="6"/>
        <v>23.032523032523255</v>
      </c>
      <c r="P20" s="1">
        <f t="shared" si="7"/>
        <v>0.51501871858049952</v>
      </c>
      <c r="Q20" s="14">
        <f t="shared" si="8"/>
        <v>2.5308019831045743E-5</v>
      </c>
      <c r="R20" s="17">
        <f t="shared" si="9"/>
        <v>0.99552023121387312</v>
      </c>
      <c r="T20">
        <f t="shared" si="18"/>
        <v>17</v>
      </c>
      <c r="U20">
        <f t="shared" si="16"/>
        <v>37</v>
      </c>
      <c r="V20" s="15">
        <f t="shared" si="10"/>
        <v>1.0350649350649391E-3</v>
      </c>
      <c r="W20" s="1">
        <f t="shared" si="11"/>
        <v>21.063592492164005</v>
      </c>
      <c r="X20" s="1">
        <f t="shared" si="12"/>
        <v>0.2939839607887863</v>
      </c>
      <c r="Y20" s="14">
        <f t="shared" si="13"/>
        <v>1.4446371833160955E-5</v>
      </c>
      <c r="Z20" s="17">
        <f t="shared" si="14"/>
        <v>0.99631250392119952</v>
      </c>
    </row>
    <row r="21" spans="1:26" x14ac:dyDescent="0.25">
      <c r="A21" s="3">
        <v>18</v>
      </c>
      <c r="B21" s="3">
        <v>0.77500000000000002</v>
      </c>
      <c r="C21" s="3">
        <v>0.86099999999999999</v>
      </c>
      <c r="D21" s="3">
        <v>0.93899999999999995</v>
      </c>
      <c r="E21" s="3">
        <v>0.95499999999999996</v>
      </c>
      <c r="F21" s="3">
        <f t="shared" si="0"/>
        <v>0.81800000000000006</v>
      </c>
      <c r="G21" s="4">
        <f t="shared" si="1"/>
        <v>9.9883855981416914E-2</v>
      </c>
      <c r="H21" s="3">
        <f t="shared" si="2"/>
        <v>0.94699999999999995</v>
      </c>
      <c r="I21" s="4">
        <f t="shared" si="3"/>
        <v>1.6753926701570696E-2</v>
      </c>
      <c r="J21" s="3">
        <f t="shared" si="4"/>
        <v>0.12899999999999989</v>
      </c>
      <c r="L21">
        <f t="shared" si="17"/>
        <v>18</v>
      </c>
      <c r="M21">
        <f t="shared" si="15"/>
        <v>28</v>
      </c>
      <c r="N21" s="15">
        <f t="shared" si="5"/>
        <v>1.1136363636363744E-3</v>
      </c>
      <c r="O21" s="1">
        <f t="shared" si="6"/>
        <v>22.662522662522885</v>
      </c>
      <c r="P21" s="1">
        <f t="shared" si="7"/>
        <v>0.49236934123504766</v>
      </c>
      <c r="Q21" s="14">
        <f t="shared" si="8"/>
        <v>2.4195029428290237E-5</v>
      </c>
      <c r="R21" s="17">
        <f t="shared" si="9"/>
        <v>0.99576974120769757</v>
      </c>
      <c r="T21">
        <f t="shared" si="18"/>
        <v>18</v>
      </c>
      <c r="U21">
        <f t="shared" si="16"/>
        <v>38</v>
      </c>
      <c r="V21" s="15">
        <f t="shared" si="10"/>
        <v>1.0142857142857197E-3</v>
      </c>
      <c r="W21" s="1">
        <f t="shared" si="11"/>
        <v>20.640734926449323</v>
      </c>
      <c r="X21" s="1">
        <f t="shared" si="12"/>
        <v>0.2953147762975567</v>
      </c>
      <c r="Y21" s="14">
        <f t="shared" si="13"/>
        <v>1.4511768107261937E-5</v>
      </c>
      <c r="Z21" s="17">
        <f t="shared" si="14"/>
        <v>0.99612574850299351</v>
      </c>
    </row>
    <row r="22" spans="1:26" x14ac:dyDescent="0.25">
      <c r="A22" s="3">
        <v>19</v>
      </c>
      <c r="B22" s="3">
        <v>0.77300000000000002</v>
      </c>
      <c r="C22" s="3">
        <v>0.85899999999999999</v>
      </c>
      <c r="D22" s="3">
        <v>0.93799999999999994</v>
      </c>
      <c r="E22" s="3">
        <v>0.95399999999999996</v>
      </c>
      <c r="F22" s="3">
        <f t="shared" si="0"/>
        <v>0.81600000000000006</v>
      </c>
      <c r="G22" s="4">
        <f t="shared" si="1"/>
        <v>0.10011641443538995</v>
      </c>
      <c r="H22" s="3">
        <f t="shared" si="2"/>
        <v>0.94599999999999995</v>
      </c>
      <c r="I22" s="4">
        <f t="shared" si="3"/>
        <v>1.6771488469601692E-2</v>
      </c>
      <c r="J22" s="3">
        <f t="shared" si="4"/>
        <v>0.12999999999999989</v>
      </c>
      <c r="L22">
        <f t="shared" ref="L22:M37" si="19">L21+1</f>
        <v>19</v>
      </c>
      <c r="M22">
        <f t="shared" si="15"/>
        <v>29</v>
      </c>
      <c r="N22" s="15">
        <f t="shared" si="5"/>
        <v>1.1090909090909161E-3</v>
      </c>
      <c r="O22" s="1">
        <f t="shared" si="6"/>
        <v>22.570022570022715</v>
      </c>
      <c r="P22" s="1">
        <f t="shared" si="7"/>
        <v>0.50098286926874835</v>
      </c>
      <c r="Q22" s="14">
        <f t="shared" si="8"/>
        <v>2.4618298195866292E-5</v>
      </c>
      <c r="R22" s="17">
        <f t="shared" si="9"/>
        <v>0.9955852842809364</v>
      </c>
      <c r="T22">
        <f t="shared" ref="T22:U37" si="20">T21+1</f>
        <v>19</v>
      </c>
      <c r="U22">
        <f t="shared" si="16"/>
        <v>39</v>
      </c>
      <c r="V22" s="15">
        <f t="shared" si="10"/>
        <v>9.9350649350649707E-4</v>
      </c>
      <c r="W22" s="1">
        <f t="shared" si="11"/>
        <v>20.217877360734576</v>
      </c>
      <c r="X22" s="1">
        <f t="shared" si="12"/>
        <v>0.33512199249682711</v>
      </c>
      <c r="Y22" s="14">
        <f t="shared" si="13"/>
        <v>1.646789471129408E-5</v>
      </c>
      <c r="Z22" s="17">
        <f t="shared" si="14"/>
        <v>0.99480689467600536</v>
      </c>
    </row>
    <row r="23" spans="1:26" x14ac:dyDescent="0.25">
      <c r="A23" s="3">
        <v>20</v>
      </c>
      <c r="B23" s="3">
        <v>0.77100000000000002</v>
      </c>
      <c r="C23" s="3">
        <v>0.85699999999999998</v>
      </c>
      <c r="D23" s="3">
        <v>0.93700000000000006</v>
      </c>
      <c r="E23" s="3">
        <v>0.95299999999999996</v>
      </c>
      <c r="F23" s="3">
        <f t="shared" si="0"/>
        <v>0.81400000000000006</v>
      </c>
      <c r="G23" s="4">
        <f t="shared" si="1"/>
        <v>0.10035005834305714</v>
      </c>
      <c r="H23" s="3">
        <f t="shared" si="2"/>
        <v>0.94500000000000006</v>
      </c>
      <c r="I23" s="4">
        <f t="shared" si="3"/>
        <v>1.6789087093389197E-2</v>
      </c>
      <c r="J23" s="3">
        <f t="shared" si="4"/>
        <v>0.13100000000000001</v>
      </c>
      <c r="L23">
        <f t="shared" si="19"/>
        <v>20</v>
      </c>
      <c r="M23">
        <f t="shared" si="15"/>
        <v>30</v>
      </c>
      <c r="N23" s="15">
        <f t="shared" si="5"/>
        <v>1.0727272727272723E-3</v>
      </c>
      <c r="O23" s="1">
        <f t="shared" si="6"/>
        <v>21.830021830021828</v>
      </c>
      <c r="P23" s="1">
        <f t="shared" si="7"/>
        <v>0.63489782692536567</v>
      </c>
      <c r="Q23" s="14">
        <f t="shared" si="8"/>
        <v>3.119887921511246E-5</v>
      </c>
      <c r="R23" s="17">
        <f t="shared" si="9"/>
        <v>0.99244476122594416</v>
      </c>
      <c r="T23">
        <f t="shared" si="20"/>
        <v>20</v>
      </c>
      <c r="U23">
        <f t="shared" si="16"/>
        <v>40</v>
      </c>
      <c r="V23" s="15">
        <f t="shared" si="10"/>
        <v>9.7337662337662601E-4</v>
      </c>
      <c r="W23" s="1">
        <f t="shared" si="11"/>
        <v>19.808234093948439</v>
      </c>
      <c r="X23" s="1">
        <f t="shared" si="12"/>
        <v>0.34448450418876364</v>
      </c>
      <c r="Y23" s="14">
        <f t="shared" si="13"/>
        <v>1.6927968535835841E-5</v>
      </c>
      <c r="Z23" s="17">
        <f t="shared" si="14"/>
        <v>0.99428635906391682</v>
      </c>
    </row>
    <row r="24" spans="1:26" x14ac:dyDescent="0.25">
      <c r="A24" s="3">
        <v>21</v>
      </c>
      <c r="B24" s="3">
        <v>0.76900000000000002</v>
      </c>
      <c r="C24" s="3">
        <v>0.85399999999999998</v>
      </c>
      <c r="D24" s="3">
        <v>0.93600000000000005</v>
      </c>
      <c r="E24" s="3">
        <v>0.95199999999999996</v>
      </c>
      <c r="F24" s="3">
        <f t="shared" si="0"/>
        <v>0.8115</v>
      </c>
      <c r="G24" s="4">
        <f t="shared" si="1"/>
        <v>9.9531615925058506E-2</v>
      </c>
      <c r="H24" s="3">
        <f t="shared" si="2"/>
        <v>0.94399999999999995</v>
      </c>
      <c r="I24" s="4">
        <f t="shared" si="3"/>
        <v>1.6806722689075529E-2</v>
      </c>
      <c r="J24" s="3">
        <f t="shared" si="4"/>
        <v>0.13249999999999995</v>
      </c>
      <c r="L24">
        <f t="shared" si="19"/>
        <v>21</v>
      </c>
      <c r="M24">
        <f t="shared" si="15"/>
        <v>31</v>
      </c>
      <c r="N24" s="15">
        <f t="shared" si="5"/>
        <v>1.03181818181818E-3</v>
      </c>
      <c r="O24" s="1">
        <f t="shared" si="6"/>
        <v>20.997520997520962</v>
      </c>
      <c r="P24" s="1">
        <f t="shared" si="7"/>
        <v>0.65480077273331994</v>
      </c>
      <c r="Q24" s="14">
        <f t="shared" si="8"/>
        <v>3.2176909972115337E-5</v>
      </c>
      <c r="R24" s="17">
        <f t="shared" si="9"/>
        <v>0.99132358599461246</v>
      </c>
      <c r="T24">
        <f t="shared" si="20"/>
        <v>21</v>
      </c>
      <c r="U24">
        <f t="shared" si="16"/>
        <v>41</v>
      </c>
      <c r="V24" s="15">
        <f t="shared" si="10"/>
        <v>9.4740259740260045E-4</v>
      </c>
      <c r="W24" s="1">
        <f t="shared" si="11"/>
        <v>19.279662136805062</v>
      </c>
      <c r="X24" s="1">
        <f t="shared" si="12"/>
        <v>0.35740374921619977</v>
      </c>
      <c r="Y24" s="14">
        <f t="shared" si="13"/>
        <v>1.7562820236484052E-5</v>
      </c>
      <c r="Z24" s="17">
        <f t="shared" si="14"/>
        <v>0.99351296100962438</v>
      </c>
    </row>
    <row r="25" spans="1:26" x14ac:dyDescent="0.25">
      <c r="A25" s="3">
        <v>22</v>
      </c>
      <c r="B25" s="3">
        <v>0.76700000000000002</v>
      </c>
      <c r="C25" s="3">
        <v>0.85199999999999998</v>
      </c>
      <c r="D25" s="3">
        <v>0.93500000000000005</v>
      </c>
      <c r="E25" s="3">
        <v>0.95099999999999996</v>
      </c>
      <c r="F25" s="3">
        <f t="shared" si="0"/>
        <v>0.8095</v>
      </c>
      <c r="G25" s="4">
        <f t="shared" si="1"/>
        <v>9.9765258215962396E-2</v>
      </c>
      <c r="H25" s="3">
        <f t="shared" si="2"/>
        <v>0.94300000000000006</v>
      </c>
      <c r="I25" s="4">
        <f t="shared" si="3"/>
        <v>1.6824395373291171E-2</v>
      </c>
      <c r="J25" s="3">
        <f t="shared" si="4"/>
        <v>0.13350000000000006</v>
      </c>
      <c r="L25">
        <f t="shared" si="19"/>
        <v>22</v>
      </c>
      <c r="M25">
        <f t="shared" si="15"/>
        <v>32</v>
      </c>
      <c r="N25" s="15">
        <f t="shared" si="5"/>
        <v>1.036363636363628E-3</v>
      </c>
      <c r="O25" s="1">
        <f t="shared" si="6"/>
        <v>21.090021090020922</v>
      </c>
      <c r="P25" s="1">
        <f t="shared" si="7"/>
        <v>0.65842048396243225</v>
      </c>
      <c r="Q25" s="14">
        <f t="shared" si="8"/>
        <v>3.235478258191392E-5</v>
      </c>
      <c r="R25" s="17">
        <f t="shared" si="9"/>
        <v>0.99130434782608601</v>
      </c>
      <c r="T25">
        <f t="shared" si="20"/>
        <v>22</v>
      </c>
      <c r="U25">
        <f t="shared" si="16"/>
        <v>42</v>
      </c>
      <c r="V25" s="15">
        <f t="shared" si="10"/>
        <v>9.2987012987013381E-4</v>
      </c>
      <c r="W25" s="1">
        <f t="shared" si="11"/>
        <v>18.922876065733295</v>
      </c>
      <c r="X25" s="1">
        <f t="shared" si="12"/>
        <v>0.36800789256553279</v>
      </c>
      <c r="Y25" s="14">
        <f t="shared" si="13"/>
        <v>1.808390784067028E-5</v>
      </c>
      <c r="Z25" s="17">
        <f t="shared" si="14"/>
        <v>0.99286516636324906</v>
      </c>
    </row>
    <row r="26" spans="1:26" x14ac:dyDescent="0.25">
      <c r="A26" s="3">
        <v>23</v>
      </c>
      <c r="B26" s="3">
        <v>0.76500000000000001</v>
      </c>
      <c r="C26" s="3">
        <v>0.85</v>
      </c>
      <c r="D26" s="3">
        <v>0.93400000000000005</v>
      </c>
      <c r="E26" s="3">
        <v>0.95</v>
      </c>
      <c r="F26" s="3">
        <f t="shared" si="0"/>
        <v>0.8075</v>
      </c>
      <c r="G26" s="4">
        <f t="shared" si="1"/>
        <v>9.9999999999999964E-2</v>
      </c>
      <c r="H26" s="3">
        <f t="shared" si="2"/>
        <v>0.94199999999999995</v>
      </c>
      <c r="I26" s="4">
        <f t="shared" si="3"/>
        <v>1.6842105263157794E-2</v>
      </c>
      <c r="J26" s="3">
        <f t="shared" si="4"/>
        <v>0.13449999999999995</v>
      </c>
      <c r="L26">
        <f t="shared" si="19"/>
        <v>23</v>
      </c>
      <c r="M26">
        <f t="shared" si="15"/>
        <v>33</v>
      </c>
      <c r="N26" s="15">
        <f t="shared" si="5"/>
        <v>9.9090909090908765E-4</v>
      </c>
      <c r="O26" s="1">
        <f t="shared" si="6"/>
        <v>20.165020165020103</v>
      </c>
      <c r="P26" s="1">
        <f t="shared" si="7"/>
        <v>0.82504459492726867</v>
      </c>
      <c r="Q26" s="14">
        <f t="shared" si="8"/>
        <v>4.0542691394725976E-5</v>
      </c>
      <c r="R26" s="17">
        <f t="shared" si="9"/>
        <v>0.98515754560530699</v>
      </c>
      <c r="T26">
        <f t="shared" si="20"/>
        <v>23</v>
      </c>
      <c r="U26">
        <f t="shared" si="16"/>
        <v>43</v>
      </c>
      <c r="V26" s="15">
        <f t="shared" si="10"/>
        <v>9.0779220779221132E-4</v>
      </c>
      <c r="W26" s="1">
        <f t="shared" si="11"/>
        <v>18.473589902161407</v>
      </c>
      <c r="X26" s="1">
        <f t="shared" si="12"/>
        <v>0.38596675908022077</v>
      </c>
      <c r="Y26" s="14">
        <f t="shared" si="13"/>
        <v>1.8966406541202047E-5</v>
      </c>
      <c r="Z26" s="17">
        <f t="shared" si="14"/>
        <v>0.99177447292213616</v>
      </c>
    </row>
    <row r="27" spans="1:26" x14ac:dyDescent="0.25">
      <c r="A27" s="3">
        <v>24</v>
      </c>
      <c r="B27" s="3">
        <v>0.76400000000000001</v>
      </c>
      <c r="C27" s="3">
        <v>0.84799999999999998</v>
      </c>
      <c r="D27" s="3">
        <v>0.93300000000000005</v>
      </c>
      <c r="E27" s="3">
        <v>0.94899999999999995</v>
      </c>
      <c r="F27" s="3">
        <f t="shared" si="0"/>
        <v>0.80600000000000005</v>
      </c>
      <c r="G27" s="4">
        <f t="shared" si="1"/>
        <v>9.905660377358487E-2</v>
      </c>
      <c r="H27" s="3">
        <f t="shared" si="2"/>
        <v>0.94100000000000006</v>
      </c>
      <c r="I27" s="4">
        <f t="shared" si="3"/>
        <v>1.6859852476290731E-2</v>
      </c>
      <c r="J27" s="3">
        <f t="shared" si="4"/>
        <v>0.13500000000000001</v>
      </c>
      <c r="L27">
        <f t="shared" si="19"/>
        <v>24</v>
      </c>
      <c r="M27">
        <f t="shared" si="15"/>
        <v>34</v>
      </c>
      <c r="N27" s="15">
        <f t="shared" si="5"/>
        <v>9.727272727272665E-4</v>
      </c>
      <c r="O27" s="1">
        <f t="shared" si="6"/>
        <v>19.795019795019666</v>
      </c>
      <c r="P27" s="1">
        <f t="shared" si="7"/>
        <v>0.80639711095212552</v>
      </c>
      <c r="Q27" s="14">
        <f t="shared" si="8"/>
        <v>3.9626354032187433E-5</v>
      </c>
      <c r="R27" s="17">
        <f t="shared" si="9"/>
        <v>0.98528399311531878</v>
      </c>
      <c r="T27">
        <f t="shared" si="20"/>
        <v>24</v>
      </c>
      <c r="U27">
        <f t="shared" si="16"/>
        <v>44</v>
      </c>
      <c r="V27" s="15">
        <f t="shared" si="10"/>
        <v>8.8181818181818478E-4</v>
      </c>
      <c r="W27" s="1">
        <f t="shared" si="11"/>
        <v>17.945017945018009</v>
      </c>
      <c r="X27" s="1">
        <f t="shared" si="12"/>
        <v>0.40577739844281463</v>
      </c>
      <c r="Y27" s="14">
        <f t="shared" si="13"/>
        <v>1.993990135947991E-5</v>
      </c>
      <c r="Z27" s="17">
        <f t="shared" si="14"/>
        <v>0.99037850146073203</v>
      </c>
    </row>
    <row r="28" spans="1:26" x14ac:dyDescent="0.25">
      <c r="A28" s="3">
        <v>25</v>
      </c>
      <c r="B28" s="3">
        <v>0.76200000000000001</v>
      </c>
      <c r="C28" s="3">
        <v>0.84499999999999997</v>
      </c>
      <c r="D28" s="3">
        <v>0.93300000000000005</v>
      </c>
      <c r="E28" s="3">
        <v>0.94799999999999995</v>
      </c>
      <c r="F28" s="3">
        <f t="shared" si="0"/>
        <v>0.80349999999999999</v>
      </c>
      <c r="G28" s="4">
        <f t="shared" si="1"/>
        <v>9.8224852071005869E-2</v>
      </c>
      <c r="H28" s="3">
        <f t="shared" si="2"/>
        <v>0.9405</v>
      </c>
      <c r="I28" s="4">
        <f t="shared" si="3"/>
        <v>1.5822784810126479E-2</v>
      </c>
      <c r="J28" s="3">
        <f t="shared" si="4"/>
        <v>0.13700000000000001</v>
      </c>
      <c r="L28">
        <f t="shared" si="19"/>
        <v>25</v>
      </c>
      <c r="M28">
        <f t="shared" si="15"/>
        <v>35</v>
      </c>
      <c r="N28" s="15">
        <f t="shared" si="5"/>
        <v>9.4999999999999642E-4</v>
      </c>
      <c r="O28" s="1">
        <f t="shared" si="6"/>
        <v>19.332519332519265</v>
      </c>
      <c r="P28" s="1">
        <f t="shared" si="7"/>
        <v>0.61589596685530856</v>
      </c>
      <c r="Q28" s="14">
        <f t="shared" si="8"/>
        <v>3.0265127811269861E-5</v>
      </c>
      <c r="R28" s="17">
        <f t="shared" si="9"/>
        <v>0.99094827586206902</v>
      </c>
      <c r="T28">
        <f t="shared" si="20"/>
        <v>25</v>
      </c>
      <c r="U28">
        <f t="shared" si="16"/>
        <v>45</v>
      </c>
      <c r="V28" s="15">
        <f t="shared" si="10"/>
        <v>8.4545454545454789E-4</v>
      </c>
      <c r="W28" s="1">
        <f t="shared" si="11"/>
        <v>17.205017205017256</v>
      </c>
      <c r="X28" s="1">
        <f t="shared" si="12"/>
        <v>0.37041412045954786</v>
      </c>
      <c r="Y28" s="14">
        <f t="shared" si="13"/>
        <v>1.820214987938218E-5</v>
      </c>
      <c r="Z28" s="17">
        <f t="shared" si="14"/>
        <v>0.99127007640729659</v>
      </c>
    </row>
    <row r="29" spans="1:26" x14ac:dyDescent="0.25">
      <c r="A29" s="3">
        <v>26</v>
      </c>
      <c r="B29" s="3">
        <v>0.76</v>
      </c>
      <c r="C29" s="3">
        <v>0.84299999999999997</v>
      </c>
      <c r="D29" s="3">
        <v>0.93200000000000005</v>
      </c>
      <c r="E29" s="3">
        <v>0.94699999999999995</v>
      </c>
      <c r="F29" s="3">
        <f t="shared" si="0"/>
        <v>0.80149999999999999</v>
      </c>
      <c r="G29" s="4">
        <f t="shared" si="1"/>
        <v>9.8457888493475643E-2</v>
      </c>
      <c r="H29" s="3">
        <f t="shared" si="2"/>
        <v>0.9395</v>
      </c>
      <c r="I29" s="4">
        <f t="shared" si="3"/>
        <v>1.5839493136219539E-2</v>
      </c>
      <c r="J29" s="3">
        <f t="shared" si="4"/>
        <v>0.13800000000000001</v>
      </c>
      <c r="L29">
        <f t="shared" si="19"/>
        <v>26</v>
      </c>
      <c r="M29">
        <f t="shared" si="15"/>
        <v>36</v>
      </c>
      <c r="N29" s="15">
        <f t="shared" si="5"/>
        <v>9.5000000000000097E-4</v>
      </c>
      <c r="O29" s="1">
        <f t="shared" si="6"/>
        <v>19.332519332519357</v>
      </c>
      <c r="P29" s="1">
        <f t="shared" si="7"/>
        <v>0.61589596685531323</v>
      </c>
      <c r="Q29" s="14">
        <f t="shared" si="8"/>
        <v>3.0265127811270088E-5</v>
      </c>
      <c r="R29" s="17">
        <f t="shared" si="9"/>
        <v>0.99094827586206879</v>
      </c>
      <c r="T29">
        <f t="shared" si="20"/>
        <v>26</v>
      </c>
      <c r="U29">
        <f t="shared" si="16"/>
        <v>46</v>
      </c>
      <c r="V29" s="15">
        <f t="shared" si="10"/>
        <v>8.2662337662337936E-4</v>
      </c>
      <c r="W29" s="1">
        <f t="shared" si="11"/>
        <v>16.82180253608831</v>
      </c>
      <c r="X29" s="1">
        <f t="shared" si="12"/>
        <v>0.37340010068613366</v>
      </c>
      <c r="Y29" s="14">
        <f t="shared" si="13"/>
        <v>1.8348880947716601E-5</v>
      </c>
      <c r="Z29" s="17">
        <f t="shared" si="14"/>
        <v>0.99072507183468783</v>
      </c>
    </row>
    <row r="30" spans="1:26" x14ac:dyDescent="0.25">
      <c r="A30" s="3">
        <v>27</v>
      </c>
      <c r="B30" s="3">
        <v>0.75800000000000001</v>
      </c>
      <c r="C30" s="3">
        <v>0.84099999999999997</v>
      </c>
      <c r="D30" s="3">
        <v>0.93100000000000005</v>
      </c>
      <c r="E30" s="3">
        <v>0.94599999999999995</v>
      </c>
      <c r="F30" s="3">
        <f t="shared" si="0"/>
        <v>0.79949999999999999</v>
      </c>
      <c r="G30" s="4">
        <f t="shared" si="1"/>
        <v>9.8692033293697939E-2</v>
      </c>
      <c r="H30" s="3">
        <f t="shared" si="2"/>
        <v>0.9385</v>
      </c>
      <c r="I30" s="4">
        <f t="shared" si="3"/>
        <v>1.5856236786469243E-2</v>
      </c>
      <c r="J30" s="3">
        <f t="shared" si="4"/>
        <v>0.13900000000000001</v>
      </c>
      <c r="L30">
        <f t="shared" si="19"/>
        <v>27</v>
      </c>
      <c r="M30">
        <f t="shared" si="15"/>
        <v>37</v>
      </c>
      <c r="N30" s="15">
        <f t="shared" si="5"/>
        <v>9.5454545454546052E-4</v>
      </c>
      <c r="O30" s="1">
        <f t="shared" si="6"/>
        <v>19.425019425019553</v>
      </c>
      <c r="P30" s="1">
        <f t="shared" si="7"/>
        <v>0.61666728333396004</v>
      </c>
      <c r="Q30" s="14">
        <f t="shared" si="8"/>
        <v>3.030303030303079E-5</v>
      </c>
      <c r="R30" s="17">
        <f t="shared" si="9"/>
        <v>0.99101123595505625</v>
      </c>
      <c r="T30">
        <f t="shared" si="20"/>
        <v>27</v>
      </c>
      <c r="U30">
        <f t="shared" si="16"/>
        <v>47</v>
      </c>
      <c r="V30" s="15">
        <f t="shared" si="10"/>
        <v>7.993506493506517E-4</v>
      </c>
      <c r="W30" s="1">
        <f t="shared" si="11"/>
        <v>16.266801981087745</v>
      </c>
      <c r="X30" s="1">
        <f t="shared" si="12"/>
        <v>0.41454961615036373</v>
      </c>
      <c r="Y30" s="14">
        <f t="shared" si="13"/>
        <v>2.0370968137628869E-5</v>
      </c>
      <c r="Z30" s="17">
        <f t="shared" si="14"/>
        <v>0.98781077663194272</v>
      </c>
    </row>
    <row r="31" spans="1:26" x14ac:dyDescent="0.25">
      <c r="A31" s="3">
        <v>28</v>
      </c>
      <c r="B31" s="3">
        <v>0.75600000000000001</v>
      </c>
      <c r="C31" s="3">
        <v>0.83899999999999997</v>
      </c>
      <c r="D31" s="3">
        <v>0.93</v>
      </c>
      <c r="E31" s="3">
        <v>0.94499999999999995</v>
      </c>
      <c r="F31" s="3">
        <f t="shared" si="0"/>
        <v>0.79749999999999999</v>
      </c>
      <c r="G31" s="4">
        <f t="shared" si="1"/>
        <v>9.8927294398092933E-2</v>
      </c>
      <c r="H31" s="3">
        <f t="shared" si="2"/>
        <v>0.9375</v>
      </c>
      <c r="I31" s="4">
        <f t="shared" si="3"/>
        <v>1.5873015873015772E-2</v>
      </c>
      <c r="J31" s="3">
        <f t="shared" si="4"/>
        <v>0.14000000000000001</v>
      </c>
      <c r="L31">
        <f t="shared" si="19"/>
        <v>28</v>
      </c>
      <c r="M31">
        <f t="shared" si="15"/>
        <v>38</v>
      </c>
      <c r="N31" s="15">
        <f t="shared" si="5"/>
        <v>9.4090909090910324E-4</v>
      </c>
      <c r="O31" s="1">
        <f t="shared" si="6"/>
        <v>19.1475191475194</v>
      </c>
      <c r="P31" s="1">
        <f t="shared" si="7"/>
        <v>0.65480077273327242</v>
      </c>
      <c r="Q31" s="14">
        <f t="shared" si="8"/>
        <v>3.2176909972112993E-5</v>
      </c>
      <c r="R31" s="17">
        <f t="shared" si="9"/>
        <v>0.98958429561201022</v>
      </c>
      <c r="T31">
        <f t="shared" si="20"/>
        <v>28</v>
      </c>
      <c r="U31">
        <f t="shared" si="16"/>
        <v>48</v>
      </c>
      <c r="V31" s="15">
        <f t="shared" si="10"/>
        <v>7.7792207792208102E-4</v>
      </c>
      <c r="W31" s="1">
        <f t="shared" si="11"/>
        <v>15.830730116444469</v>
      </c>
      <c r="X31" s="1">
        <f t="shared" si="12"/>
        <v>0.41782883403825721</v>
      </c>
      <c r="Y31" s="14">
        <f t="shared" si="13"/>
        <v>2.0532108904639954E-5</v>
      </c>
      <c r="Z31" s="17">
        <f t="shared" si="14"/>
        <v>0.9869371475725468</v>
      </c>
    </row>
    <row r="32" spans="1:26" x14ac:dyDescent="0.25">
      <c r="A32" s="3">
        <v>29</v>
      </c>
      <c r="B32" s="3">
        <v>0.754</v>
      </c>
      <c r="C32" s="3">
        <v>0.83699999999999997</v>
      </c>
      <c r="D32" s="3">
        <v>0.92900000000000005</v>
      </c>
      <c r="E32" s="3">
        <v>0.94399999999999995</v>
      </c>
      <c r="F32" s="3">
        <f t="shared" si="0"/>
        <v>0.79549999999999998</v>
      </c>
      <c r="G32" s="4">
        <f t="shared" si="1"/>
        <v>9.9163679808841054E-2</v>
      </c>
      <c r="H32" s="3">
        <f t="shared" si="2"/>
        <v>0.9365</v>
      </c>
      <c r="I32" s="4">
        <f t="shared" si="3"/>
        <v>1.5889830508474475E-2</v>
      </c>
      <c r="J32" s="3">
        <f t="shared" si="4"/>
        <v>0.14100000000000001</v>
      </c>
      <c r="L32">
        <f t="shared" si="19"/>
        <v>29</v>
      </c>
      <c r="M32">
        <f t="shared" si="15"/>
        <v>39</v>
      </c>
      <c r="N32" s="15">
        <f t="shared" si="5"/>
        <v>9.1363636363637384E-4</v>
      </c>
      <c r="O32" s="1">
        <f t="shared" si="6"/>
        <v>18.592518592518804</v>
      </c>
      <c r="P32" s="1">
        <f t="shared" si="7"/>
        <v>0.76712517757705234</v>
      </c>
      <c r="Q32" s="14">
        <f t="shared" si="8"/>
        <v>3.7696531226136349E-5</v>
      </c>
      <c r="R32" s="17">
        <f t="shared" si="9"/>
        <v>0.98490980009751317</v>
      </c>
      <c r="T32">
        <f t="shared" si="20"/>
        <v>29</v>
      </c>
      <c r="U32">
        <f t="shared" si="16"/>
        <v>49</v>
      </c>
      <c r="V32" s="15">
        <f t="shared" si="10"/>
        <v>7.5584415584415755E-4</v>
      </c>
      <c r="W32" s="1">
        <f t="shared" si="11"/>
        <v>15.381443952872562</v>
      </c>
      <c r="X32" s="1">
        <f t="shared" si="12"/>
        <v>0.42352355195351504</v>
      </c>
      <c r="Y32" s="14">
        <f t="shared" si="13"/>
        <v>2.0811947342995721E-5</v>
      </c>
      <c r="Z32" s="17">
        <f t="shared" si="14"/>
        <v>0.98579951688477774</v>
      </c>
    </row>
    <row r="33" spans="1:26" x14ac:dyDescent="0.25">
      <c r="A33" s="3">
        <v>30</v>
      </c>
      <c r="B33" s="3">
        <v>0.753</v>
      </c>
      <c r="C33" s="3">
        <v>0.83499999999999996</v>
      </c>
      <c r="D33" s="3">
        <v>0.92800000000000005</v>
      </c>
      <c r="E33" s="3">
        <v>0.94299999999999995</v>
      </c>
      <c r="F33" s="3">
        <f t="shared" si="0"/>
        <v>0.79400000000000004</v>
      </c>
      <c r="G33" s="4">
        <f t="shared" si="1"/>
        <v>9.8203592814371216E-2</v>
      </c>
      <c r="H33" s="3">
        <f t="shared" si="2"/>
        <v>0.9355</v>
      </c>
      <c r="I33" s="4">
        <f t="shared" si="3"/>
        <v>1.5906680805938392E-2</v>
      </c>
      <c r="J33" s="3">
        <f t="shared" si="4"/>
        <v>0.14149999999999996</v>
      </c>
      <c r="L33">
        <f t="shared" si="19"/>
        <v>30</v>
      </c>
      <c r="M33">
        <f t="shared" si="15"/>
        <v>40</v>
      </c>
      <c r="N33" s="15">
        <f t="shared" si="5"/>
        <v>9.0000000000001364E-4</v>
      </c>
      <c r="O33" s="1">
        <f t="shared" si="6"/>
        <v>18.315018315018595</v>
      </c>
      <c r="P33" s="1">
        <f t="shared" si="7"/>
        <v>0.80166746833414926</v>
      </c>
      <c r="Q33" s="14">
        <f t="shared" si="8"/>
        <v>3.9393939393940085E-5</v>
      </c>
      <c r="R33" s="17">
        <f t="shared" si="9"/>
        <v>0.98304914744232708</v>
      </c>
      <c r="T33">
        <f t="shared" si="20"/>
        <v>30</v>
      </c>
      <c r="U33">
        <f t="shared" si="16"/>
        <v>50</v>
      </c>
      <c r="V33" s="15">
        <f t="shared" si="10"/>
        <v>7.3376623376623614E-4</v>
      </c>
      <c r="W33" s="1">
        <f t="shared" si="11"/>
        <v>14.932157789300698</v>
      </c>
      <c r="X33" s="1">
        <f t="shared" si="12"/>
        <v>0.43108002777835808</v>
      </c>
      <c r="Y33" s="14">
        <f t="shared" si="13"/>
        <v>2.1183272565028507E-5</v>
      </c>
      <c r="Z33" s="17">
        <f t="shared" si="14"/>
        <v>0.98441161958800938</v>
      </c>
    </row>
    <row r="34" spans="1:26" x14ac:dyDescent="0.25">
      <c r="A34" s="3">
        <v>31</v>
      </c>
      <c r="B34" s="3">
        <v>0.751</v>
      </c>
      <c r="C34" s="3">
        <v>0.83299999999999996</v>
      </c>
      <c r="D34" s="3">
        <v>0.92700000000000005</v>
      </c>
      <c r="E34" s="3">
        <v>0.94199999999999995</v>
      </c>
      <c r="F34" s="3">
        <f t="shared" si="0"/>
        <v>0.79200000000000004</v>
      </c>
      <c r="G34" s="4">
        <f t="shared" si="1"/>
        <v>9.8439375750300082E-2</v>
      </c>
      <c r="H34" s="3">
        <f t="shared" si="2"/>
        <v>0.9345</v>
      </c>
      <c r="I34" s="4">
        <f t="shared" si="3"/>
        <v>1.5923566878980788E-2</v>
      </c>
      <c r="J34" s="3">
        <f t="shared" si="4"/>
        <v>0.14249999999999996</v>
      </c>
      <c r="L34">
        <f t="shared" si="19"/>
        <v>31</v>
      </c>
      <c r="M34">
        <f t="shared" si="15"/>
        <v>41</v>
      </c>
      <c r="N34" s="15">
        <f t="shared" si="5"/>
        <v>8.5000000000001134E-4</v>
      </c>
      <c r="O34" s="1">
        <f t="shared" si="6"/>
        <v>17.297517297517533</v>
      </c>
      <c r="P34" s="1">
        <f t="shared" si="7"/>
        <v>0.83364202677546084</v>
      </c>
      <c r="Q34" s="14">
        <f t="shared" si="8"/>
        <v>4.0965169195746137E-5</v>
      </c>
      <c r="R34" s="17">
        <f t="shared" si="9"/>
        <v>0.9795238095238088</v>
      </c>
      <c r="T34">
        <f t="shared" si="20"/>
        <v>31</v>
      </c>
      <c r="U34">
        <f t="shared" si="16"/>
        <v>51</v>
      </c>
      <c r="V34" s="15">
        <f t="shared" si="10"/>
        <v>7.1168831168831289E-4</v>
      </c>
      <c r="W34" s="1">
        <f t="shared" si="11"/>
        <v>14.482871625728793</v>
      </c>
      <c r="X34" s="1">
        <f t="shared" si="12"/>
        <v>0.38486987651572213</v>
      </c>
      <c r="Y34" s="14">
        <f t="shared" si="13"/>
        <v>1.8912505731982582E-5</v>
      </c>
      <c r="Z34" s="17">
        <f t="shared" si="14"/>
        <v>0.98676013143482877</v>
      </c>
    </row>
    <row r="35" spans="1:26" x14ac:dyDescent="0.25">
      <c r="A35" s="3">
        <v>32</v>
      </c>
      <c r="B35" s="3">
        <v>0.749</v>
      </c>
      <c r="C35" s="3">
        <v>0.83099999999999996</v>
      </c>
      <c r="D35" s="3">
        <v>0.92600000000000005</v>
      </c>
      <c r="E35" s="3">
        <v>0.94199999999999995</v>
      </c>
      <c r="F35" s="3">
        <f t="shared" si="0"/>
        <v>0.79</v>
      </c>
      <c r="G35" s="4">
        <f t="shared" si="1"/>
        <v>9.8676293622141961E-2</v>
      </c>
      <c r="H35" s="3">
        <f t="shared" si="2"/>
        <v>0.93399999999999994</v>
      </c>
      <c r="I35" s="4">
        <f t="shared" si="3"/>
        <v>1.6985138004246184E-2</v>
      </c>
      <c r="J35" s="3">
        <f t="shared" si="4"/>
        <v>0.14399999999999991</v>
      </c>
      <c r="L35">
        <f t="shared" si="19"/>
        <v>32</v>
      </c>
      <c r="M35">
        <f t="shared" si="15"/>
        <v>42</v>
      </c>
      <c r="N35" s="15">
        <f t="shared" si="5"/>
        <v>8.1363636363637672E-4</v>
      </c>
      <c r="O35" s="1">
        <f t="shared" si="6"/>
        <v>16.557516557516823</v>
      </c>
      <c r="P35" s="1">
        <f t="shared" si="7"/>
        <v>0.76712517757707088</v>
      </c>
      <c r="Q35" s="14">
        <f t="shared" si="8"/>
        <v>3.7696531226137257E-5</v>
      </c>
      <c r="R35" s="17">
        <f t="shared" si="9"/>
        <v>0.981047152480097</v>
      </c>
      <c r="T35">
        <f t="shared" si="20"/>
        <v>32</v>
      </c>
      <c r="U35">
        <f t="shared" si="16"/>
        <v>52</v>
      </c>
      <c r="V35" s="15">
        <f t="shared" si="10"/>
        <v>6.8961038961039137E-4</v>
      </c>
      <c r="W35" s="1">
        <f t="shared" si="11"/>
        <v>14.03358546215693</v>
      </c>
      <c r="X35" s="1">
        <f t="shared" si="12"/>
        <v>0.33479274205632464</v>
      </c>
      <c r="Y35" s="14">
        <f t="shared" si="13"/>
        <v>1.6451715344647791E-5</v>
      </c>
      <c r="Z35" s="17">
        <f t="shared" si="14"/>
        <v>0.98930212974983223</v>
      </c>
    </row>
    <row r="36" spans="1:26" x14ac:dyDescent="0.25">
      <c r="A36" s="3">
        <v>33</v>
      </c>
      <c r="B36" s="3">
        <v>0.748</v>
      </c>
      <c r="C36" s="3">
        <v>0.82899999999999996</v>
      </c>
      <c r="D36" s="3">
        <v>0.92500000000000004</v>
      </c>
      <c r="E36" s="3">
        <v>0.94</v>
      </c>
      <c r="F36" s="3">
        <f t="shared" si="0"/>
        <v>0.78849999999999998</v>
      </c>
      <c r="G36" s="4">
        <f t="shared" si="1"/>
        <v>9.7708082026537954E-2</v>
      </c>
      <c r="H36" s="3">
        <f t="shared" si="2"/>
        <v>0.9325</v>
      </c>
      <c r="I36" s="4">
        <f t="shared" si="3"/>
        <v>1.5957446808510536E-2</v>
      </c>
      <c r="J36" s="3">
        <f t="shared" si="4"/>
        <v>0.14400000000000002</v>
      </c>
      <c r="L36">
        <f t="shared" si="19"/>
        <v>33</v>
      </c>
      <c r="M36">
        <f t="shared" si="15"/>
        <v>43</v>
      </c>
      <c r="N36" s="15">
        <f t="shared" si="5"/>
        <v>7.9545454545454863E-4</v>
      </c>
      <c r="O36" s="1">
        <f t="shared" si="6"/>
        <v>16.187516187516252</v>
      </c>
      <c r="P36" s="1">
        <f t="shared" si="7"/>
        <v>0.80107429957495613</v>
      </c>
      <c r="Q36" s="14">
        <f t="shared" si="8"/>
        <v>3.9364791081113334E-5</v>
      </c>
      <c r="R36" s="17">
        <f t="shared" si="9"/>
        <v>0.97843450479232952</v>
      </c>
      <c r="T36">
        <f t="shared" si="20"/>
        <v>33</v>
      </c>
      <c r="U36">
        <f t="shared" si="16"/>
        <v>53</v>
      </c>
      <c r="V36" s="15">
        <f t="shared" si="10"/>
        <v>6.753246753246748E-4</v>
      </c>
      <c r="W36" s="1">
        <f t="shared" si="11"/>
        <v>13.742870885728021</v>
      </c>
      <c r="X36" s="1">
        <f t="shared" si="12"/>
        <v>0.32725961201070836</v>
      </c>
      <c r="Y36" s="14">
        <f t="shared" si="13"/>
        <v>1.6081537334206204E-5</v>
      </c>
      <c r="Z36" s="17">
        <f t="shared" si="14"/>
        <v>0.98934068346464199</v>
      </c>
    </row>
    <row r="37" spans="1:26" x14ac:dyDescent="0.25">
      <c r="A37" s="3">
        <v>34</v>
      </c>
      <c r="B37" s="3">
        <v>0.746</v>
      </c>
      <c r="C37" s="3">
        <v>0.82699999999999996</v>
      </c>
      <c r="D37" s="3">
        <v>0.92400000000000004</v>
      </c>
      <c r="E37" s="3">
        <v>0.94</v>
      </c>
      <c r="F37" s="3">
        <f t="shared" si="0"/>
        <v>0.78649999999999998</v>
      </c>
      <c r="G37" s="4">
        <f t="shared" si="1"/>
        <v>9.7944377267230917E-2</v>
      </c>
      <c r="H37" s="3">
        <f t="shared" si="2"/>
        <v>0.93199999999999994</v>
      </c>
      <c r="I37" s="4">
        <f t="shared" si="3"/>
        <v>1.7021276595744581E-2</v>
      </c>
      <c r="J37" s="3">
        <f t="shared" si="4"/>
        <v>0.14549999999999996</v>
      </c>
      <c r="L37">
        <f t="shared" si="19"/>
        <v>34</v>
      </c>
      <c r="M37">
        <f t="shared" si="15"/>
        <v>44</v>
      </c>
      <c r="N37" s="15">
        <f t="shared" si="5"/>
        <v>7.2272727272727386E-4</v>
      </c>
      <c r="O37" s="1">
        <f t="shared" si="6"/>
        <v>14.707514707514731</v>
      </c>
      <c r="P37" s="1">
        <f t="shared" si="7"/>
        <v>0.49621603518190899</v>
      </c>
      <c r="Q37" s="14">
        <f t="shared" si="8"/>
        <v>2.4384055968839005E-5</v>
      </c>
      <c r="R37" s="17">
        <f t="shared" si="9"/>
        <v>0.98985904463586194</v>
      </c>
      <c r="T37">
        <f t="shared" si="20"/>
        <v>34</v>
      </c>
      <c r="U37">
        <f t="shared" si="16"/>
        <v>54</v>
      </c>
      <c r="V37" s="15">
        <f t="shared" si="10"/>
        <v>6.4870129870129786E-4</v>
      </c>
      <c r="W37" s="1">
        <f t="shared" si="11"/>
        <v>13.201084629656044</v>
      </c>
      <c r="X37" s="1">
        <f t="shared" si="12"/>
        <v>0.21548315442401539</v>
      </c>
      <c r="Y37" s="14">
        <f t="shared" si="13"/>
        <v>1.0588842208396113E-5</v>
      </c>
      <c r="Z37" s="17">
        <f t="shared" si="14"/>
        <v>0.99496304616570619</v>
      </c>
    </row>
    <row r="38" spans="1:26" x14ac:dyDescent="0.25">
      <c r="A38" s="3">
        <v>35</v>
      </c>
      <c r="B38" s="3">
        <v>0.74399999999999999</v>
      </c>
      <c r="C38" s="3">
        <v>0.82499999999999996</v>
      </c>
      <c r="D38" s="3">
        <v>0.92400000000000004</v>
      </c>
      <c r="E38" s="3">
        <v>0.93899999999999995</v>
      </c>
      <c r="F38" s="3">
        <f t="shared" si="0"/>
        <v>0.78449999999999998</v>
      </c>
      <c r="G38" s="4">
        <f t="shared" si="1"/>
        <v>9.8181818181818134E-2</v>
      </c>
      <c r="H38" s="3">
        <f t="shared" si="2"/>
        <v>0.93149999999999999</v>
      </c>
      <c r="I38" s="4">
        <f t="shared" si="3"/>
        <v>1.5974440894568585E-2</v>
      </c>
      <c r="J38" s="3">
        <f t="shared" si="4"/>
        <v>0.14700000000000002</v>
      </c>
      <c r="L38">
        <f t="shared" ref="L38:M53" si="21">L37+1</f>
        <v>35</v>
      </c>
      <c r="M38">
        <f t="shared" si="15"/>
        <v>45</v>
      </c>
      <c r="N38" s="15">
        <f t="shared" si="5"/>
        <v>6.7272727272726625E-4</v>
      </c>
      <c r="O38" s="1">
        <f t="shared" si="6"/>
        <v>13.690013690013561</v>
      </c>
      <c r="P38" s="1">
        <f t="shared" si="7"/>
        <v>0.33208549519218516</v>
      </c>
      <c r="Q38" s="14">
        <f t="shared" si="8"/>
        <v>1.6318681233743978E-5</v>
      </c>
      <c r="R38" s="17">
        <f t="shared" si="9"/>
        <v>0.99473206176203233</v>
      </c>
      <c r="T38">
        <f t="shared" ref="T38:U53" si="22">T37+1</f>
        <v>35</v>
      </c>
      <c r="U38">
        <f t="shared" si="16"/>
        <v>55</v>
      </c>
      <c r="V38" s="15">
        <f t="shared" si="10"/>
        <v>6.2402597402597202E-4</v>
      </c>
      <c r="W38" s="1">
        <f t="shared" si="11"/>
        <v>12.698941270369801</v>
      </c>
      <c r="X38" s="1">
        <f t="shared" si="12"/>
        <v>0.19861591576093976</v>
      </c>
      <c r="Y38" s="14">
        <f t="shared" si="13"/>
        <v>9.7599861004925782E-6</v>
      </c>
      <c r="Z38" s="17">
        <f t="shared" si="14"/>
        <v>0.9953737102290684</v>
      </c>
    </row>
    <row r="39" spans="1:26" x14ac:dyDescent="0.25">
      <c r="A39" s="3">
        <v>36</v>
      </c>
      <c r="B39" s="3">
        <v>0.74299999999999999</v>
      </c>
      <c r="C39" s="3">
        <v>0.82299999999999995</v>
      </c>
      <c r="D39" s="3">
        <v>0.92300000000000004</v>
      </c>
      <c r="E39" s="3">
        <v>0.93799999999999994</v>
      </c>
      <c r="F39" s="3">
        <f t="shared" si="0"/>
        <v>0.78299999999999992</v>
      </c>
      <c r="G39" s="4">
        <f t="shared" si="1"/>
        <v>9.7205346294046133E-2</v>
      </c>
      <c r="H39" s="3">
        <f t="shared" si="2"/>
        <v>0.93049999999999999</v>
      </c>
      <c r="I39" s="4">
        <f t="shared" si="3"/>
        <v>1.5991471215351709E-2</v>
      </c>
      <c r="J39" s="3">
        <f t="shared" si="4"/>
        <v>0.14750000000000008</v>
      </c>
      <c r="L39">
        <f t="shared" si="21"/>
        <v>36</v>
      </c>
      <c r="M39">
        <f t="shared" si="15"/>
        <v>46</v>
      </c>
      <c r="N39" s="15">
        <f t="shared" si="5"/>
        <v>6.7727272727272135E-4</v>
      </c>
      <c r="O39" s="1">
        <f t="shared" si="6"/>
        <v>13.782513782513663</v>
      </c>
      <c r="P39" s="1">
        <f t="shared" si="7"/>
        <v>0.33635229322030125</v>
      </c>
      <c r="Q39" s="14">
        <f t="shared" si="8"/>
        <v>1.6528351688845599E-5</v>
      </c>
      <c r="R39" s="17">
        <f t="shared" si="9"/>
        <v>0.99466845878135957</v>
      </c>
      <c r="T39">
        <f t="shared" si="22"/>
        <v>36</v>
      </c>
      <c r="U39">
        <f t="shared" si="16"/>
        <v>56</v>
      </c>
      <c r="V39" s="15">
        <f t="shared" si="10"/>
        <v>6.2922077922077698E-4</v>
      </c>
      <c r="W39" s="1">
        <f t="shared" si="11"/>
        <v>12.804655661798478</v>
      </c>
      <c r="X39" s="1">
        <f t="shared" si="12"/>
        <v>0.22026381527882383</v>
      </c>
      <c r="Y39" s="14">
        <f t="shared" si="13"/>
        <v>1.08237638828014E-5</v>
      </c>
      <c r="Z39" s="17">
        <f t="shared" si="14"/>
        <v>0.99440926035753618</v>
      </c>
    </row>
    <row r="40" spans="1:26" x14ac:dyDescent="0.25">
      <c r="A40" s="3">
        <v>37</v>
      </c>
      <c r="B40" s="3">
        <v>0.74099999999999999</v>
      </c>
      <c r="C40" s="3">
        <v>0.82099999999999995</v>
      </c>
      <c r="D40" s="3">
        <v>0.92200000000000004</v>
      </c>
      <c r="E40" s="3">
        <v>0.93700000000000006</v>
      </c>
      <c r="F40" s="3">
        <f t="shared" si="0"/>
        <v>0.78099999999999992</v>
      </c>
      <c r="G40" s="4">
        <f t="shared" si="1"/>
        <v>9.7442143727161951E-2</v>
      </c>
      <c r="H40" s="3">
        <f t="shared" si="2"/>
        <v>0.92949999999999999</v>
      </c>
      <c r="I40" s="4">
        <f t="shared" si="3"/>
        <v>1.6008537886873012E-2</v>
      </c>
      <c r="J40" s="3">
        <f t="shared" si="4"/>
        <v>0.14850000000000008</v>
      </c>
      <c r="L40">
        <f t="shared" si="21"/>
        <v>37</v>
      </c>
      <c r="M40">
        <f t="shared" si="15"/>
        <v>47</v>
      </c>
      <c r="N40" s="15">
        <f t="shared" si="5"/>
        <v>6.4090909090908305E-4</v>
      </c>
      <c r="O40" s="1">
        <f t="shared" si="6"/>
        <v>13.042513042512885</v>
      </c>
      <c r="P40" s="1">
        <f t="shared" si="7"/>
        <v>0.43495812766456393</v>
      </c>
      <c r="Q40" s="14">
        <f t="shared" si="8"/>
        <v>2.1373842393436663E-5</v>
      </c>
      <c r="R40" s="17">
        <f t="shared" si="9"/>
        <v>0.99008964143425948</v>
      </c>
      <c r="T40">
        <f t="shared" si="22"/>
        <v>37</v>
      </c>
      <c r="U40">
        <f t="shared" si="16"/>
        <v>57</v>
      </c>
      <c r="V40" s="15">
        <f t="shared" si="10"/>
        <v>6.1688311688311466E-4</v>
      </c>
      <c r="W40" s="1">
        <f t="shared" si="11"/>
        <v>12.553583982155367</v>
      </c>
      <c r="X40" s="1">
        <f t="shared" si="12"/>
        <v>0.22509945929299327</v>
      </c>
      <c r="Y40" s="14">
        <f t="shared" si="13"/>
        <v>1.1061387429657688E-5</v>
      </c>
      <c r="Z40" s="17">
        <f t="shared" si="14"/>
        <v>0.99392813615071718</v>
      </c>
    </row>
    <row r="41" spans="1:26" x14ac:dyDescent="0.25">
      <c r="A41" s="3">
        <v>38</v>
      </c>
      <c r="B41" s="3">
        <v>0.74</v>
      </c>
      <c r="C41" s="3">
        <v>0.81899999999999995</v>
      </c>
      <c r="D41" s="3">
        <v>0.92100000000000004</v>
      </c>
      <c r="E41" s="3">
        <v>0.93600000000000005</v>
      </c>
      <c r="F41" s="3">
        <f t="shared" si="0"/>
        <v>0.77949999999999997</v>
      </c>
      <c r="G41" s="4">
        <f t="shared" si="1"/>
        <v>9.6459096459096422E-2</v>
      </c>
      <c r="H41" s="3">
        <f t="shared" si="2"/>
        <v>0.9285000000000001</v>
      </c>
      <c r="I41" s="4">
        <f t="shared" si="3"/>
        <v>1.6025641025641038E-2</v>
      </c>
      <c r="J41" s="3">
        <f t="shared" si="4"/>
        <v>0.14900000000000013</v>
      </c>
      <c r="L41">
        <f t="shared" si="21"/>
        <v>38</v>
      </c>
      <c r="M41">
        <f t="shared" si="15"/>
        <v>48</v>
      </c>
      <c r="N41" s="15">
        <f t="shared" si="5"/>
        <v>6.4090909090908695E-4</v>
      </c>
      <c r="O41" s="1">
        <f t="shared" si="6"/>
        <v>13.042513042512965</v>
      </c>
      <c r="P41" s="1">
        <f t="shared" si="7"/>
        <v>0.43495812766456393</v>
      </c>
      <c r="Q41" s="14">
        <f t="shared" si="8"/>
        <v>2.1373842393436663E-5</v>
      </c>
      <c r="R41" s="17">
        <f t="shared" si="9"/>
        <v>0.99008964143425948</v>
      </c>
      <c r="T41">
        <f t="shared" si="22"/>
        <v>38</v>
      </c>
      <c r="U41">
        <f t="shared" si="16"/>
        <v>58</v>
      </c>
      <c r="V41" s="15">
        <f t="shared" si="10"/>
        <v>6.0844155844155649E-4</v>
      </c>
      <c r="W41" s="1">
        <f t="shared" si="11"/>
        <v>12.381798096083772</v>
      </c>
      <c r="X41" s="1">
        <f t="shared" si="12"/>
        <v>0.23891757122232563</v>
      </c>
      <c r="Y41" s="14">
        <f t="shared" si="13"/>
        <v>1.174040944986508E-5</v>
      </c>
      <c r="Z41" s="17">
        <f t="shared" si="14"/>
        <v>0.99297541224637476</v>
      </c>
    </row>
    <row r="42" spans="1:26" x14ac:dyDescent="0.25">
      <c r="A42" s="3">
        <v>39</v>
      </c>
      <c r="B42" s="3">
        <v>0.73799999999999999</v>
      </c>
      <c r="C42" s="3">
        <v>0.81799999999999995</v>
      </c>
      <c r="D42" s="3">
        <v>0.92</v>
      </c>
      <c r="E42" s="3">
        <v>0.93500000000000005</v>
      </c>
      <c r="F42" s="3">
        <f t="shared" si="0"/>
        <v>0.77800000000000002</v>
      </c>
      <c r="G42" s="4">
        <f t="shared" si="1"/>
        <v>9.7799511002444939E-2</v>
      </c>
      <c r="H42" s="3">
        <f t="shared" si="2"/>
        <v>0.92749999999999999</v>
      </c>
      <c r="I42" s="4">
        <f t="shared" si="3"/>
        <v>1.6042780748663114E-2</v>
      </c>
      <c r="J42" s="3">
        <f t="shared" si="4"/>
        <v>0.14949999999999997</v>
      </c>
      <c r="L42">
        <f t="shared" si="21"/>
        <v>39</v>
      </c>
      <c r="M42">
        <f t="shared" si="15"/>
        <v>49</v>
      </c>
      <c r="N42" s="15">
        <f t="shared" si="5"/>
        <v>6.2727272727272285E-4</v>
      </c>
      <c r="O42" s="1">
        <f t="shared" si="6"/>
        <v>12.765012765012676</v>
      </c>
      <c r="P42" s="1">
        <f t="shared" si="7"/>
        <v>0.43166709833385719</v>
      </c>
      <c r="Q42" s="14">
        <f t="shared" si="8"/>
        <v>2.1212121212125741E-5</v>
      </c>
      <c r="R42" s="17">
        <f t="shared" si="9"/>
        <v>0.9898128898128854</v>
      </c>
      <c r="T42">
        <f t="shared" si="22"/>
        <v>39</v>
      </c>
      <c r="U42">
        <f t="shared" si="16"/>
        <v>59</v>
      </c>
      <c r="V42" s="15">
        <f t="shared" si="10"/>
        <v>6.0389610389610356E-4</v>
      </c>
      <c r="W42" s="1">
        <f t="shared" si="11"/>
        <v>12.289298003583715</v>
      </c>
      <c r="X42" s="1">
        <f t="shared" si="12"/>
        <v>0.23351603092711506</v>
      </c>
      <c r="Y42" s="14">
        <f t="shared" si="13"/>
        <v>1.1474977759758433E-5</v>
      </c>
      <c r="Z42" s="17">
        <f t="shared" si="14"/>
        <v>0.99318660287081262</v>
      </c>
    </row>
    <row r="43" spans="1:26" x14ac:dyDescent="0.25">
      <c r="A43" s="3">
        <v>40</v>
      </c>
      <c r="B43" s="3">
        <v>0.73599999999999999</v>
      </c>
      <c r="C43" s="3">
        <v>0.81599999999999995</v>
      </c>
      <c r="D43" s="3">
        <v>0.91900000000000004</v>
      </c>
      <c r="E43" s="3">
        <v>0.93400000000000005</v>
      </c>
      <c r="F43" s="3">
        <f t="shared" si="0"/>
        <v>0.77600000000000002</v>
      </c>
      <c r="G43" s="4">
        <f t="shared" si="1"/>
        <v>9.8039215686274467E-2</v>
      </c>
      <c r="H43" s="3">
        <f t="shared" si="2"/>
        <v>0.9265000000000001</v>
      </c>
      <c r="I43" s="4">
        <f t="shared" si="3"/>
        <v>1.6059957173447551E-2</v>
      </c>
      <c r="J43" s="3">
        <f t="shared" si="4"/>
        <v>0.15050000000000008</v>
      </c>
      <c r="L43">
        <f t="shared" si="21"/>
        <v>40</v>
      </c>
      <c r="M43">
        <f t="shared" si="15"/>
        <v>50</v>
      </c>
      <c r="N43" s="15">
        <f t="shared" si="5"/>
        <v>5.9999999999999507E-4</v>
      </c>
      <c r="O43" s="1">
        <f t="shared" si="6"/>
        <v>12.210012210012113</v>
      </c>
      <c r="P43" s="1">
        <f t="shared" si="7"/>
        <v>0.35957572642457603</v>
      </c>
      <c r="Q43" s="14">
        <f t="shared" si="8"/>
        <v>1.7669551196503662E-5</v>
      </c>
      <c r="R43" s="17">
        <f t="shared" si="9"/>
        <v>0.99225512528473581</v>
      </c>
      <c r="T43">
        <f t="shared" si="22"/>
        <v>40</v>
      </c>
      <c r="U43">
        <f t="shared" si="16"/>
        <v>60</v>
      </c>
      <c r="V43" s="15">
        <f t="shared" si="10"/>
        <v>5.9610389610389449E-4</v>
      </c>
      <c r="W43" s="1">
        <f t="shared" si="11"/>
        <v>12.130726416440671</v>
      </c>
      <c r="X43" s="1">
        <f t="shared" si="12"/>
        <v>0.21922520734727186</v>
      </c>
      <c r="Y43" s="14">
        <f t="shared" si="13"/>
        <v>1.0772726689044937E-5</v>
      </c>
      <c r="Z43" s="17">
        <f t="shared" si="14"/>
        <v>0.99383299395406932</v>
      </c>
    </row>
    <row r="44" spans="1:26" x14ac:dyDescent="0.25">
      <c r="A44" s="3">
        <v>41</v>
      </c>
      <c r="B44" s="3">
        <v>0.73499999999999999</v>
      </c>
      <c r="C44" s="3">
        <v>0.81399999999999995</v>
      </c>
      <c r="D44" s="3">
        <v>0.91800000000000004</v>
      </c>
      <c r="E44" s="3">
        <v>0.93300000000000005</v>
      </c>
      <c r="F44" s="3">
        <f t="shared" si="0"/>
        <v>0.77449999999999997</v>
      </c>
      <c r="G44" s="4">
        <f t="shared" si="1"/>
        <v>9.7051597051597008E-2</v>
      </c>
      <c r="H44" s="3">
        <f t="shared" si="2"/>
        <v>0.92549999999999999</v>
      </c>
      <c r="I44" s="4">
        <f t="shared" si="3"/>
        <v>1.6077170418006444E-2</v>
      </c>
      <c r="J44" s="3">
        <f t="shared" si="4"/>
        <v>0.15100000000000002</v>
      </c>
      <c r="L44">
        <f t="shared" si="21"/>
        <v>41</v>
      </c>
      <c r="M44">
        <f t="shared" si="15"/>
        <v>51</v>
      </c>
      <c r="N44" s="15">
        <f t="shared" si="5"/>
        <v>6.0909090909090451E-4</v>
      </c>
      <c r="O44" s="1">
        <f t="shared" si="6"/>
        <v>12.395012395012305</v>
      </c>
      <c r="P44" s="1">
        <f t="shared" si="7"/>
        <v>0.39485972283479548</v>
      </c>
      <c r="Q44" s="14">
        <f t="shared" si="8"/>
        <v>1.9403406780101848E-5</v>
      </c>
      <c r="R44" s="17">
        <f t="shared" si="9"/>
        <v>0.99094922737306623</v>
      </c>
      <c r="T44">
        <f t="shared" si="22"/>
        <v>41</v>
      </c>
      <c r="U44">
        <f t="shared" si="16"/>
        <v>61</v>
      </c>
      <c r="V44" s="15">
        <f t="shared" si="10"/>
        <v>5.9870129870129849E-4</v>
      </c>
      <c r="W44" s="1">
        <f t="shared" si="11"/>
        <v>12.183583612155036</v>
      </c>
      <c r="X44" s="1">
        <f t="shared" si="12"/>
        <v>0.22474533636896432</v>
      </c>
      <c r="Y44" s="14">
        <f t="shared" si="13"/>
        <v>1.1043985829170905E-5</v>
      </c>
      <c r="Z44" s="17">
        <f t="shared" si="14"/>
        <v>0.99357628743074788</v>
      </c>
    </row>
    <row r="45" spans="1:26" x14ac:dyDescent="0.25">
      <c r="A45" s="3">
        <v>42</v>
      </c>
      <c r="B45" s="3">
        <v>0.73299999999999998</v>
      </c>
      <c r="C45" s="3">
        <v>0.81200000000000006</v>
      </c>
      <c r="D45" s="3">
        <v>0.91700000000000004</v>
      </c>
      <c r="E45" s="3">
        <v>0.93200000000000005</v>
      </c>
      <c r="F45" s="3">
        <f t="shared" si="0"/>
        <v>0.77249999999999996</v>
      </c>
      <c r="G45" s="4">
        <f t="shared" si="1"/>
        <v>9.7290640394088745E-2</v>
      </c>
      <c r="H45" s="3">
        <f t="shared" si="2"/>
        <v>0.9245000000000001</v>
      </c>
      <c r="I45" s="4">
        <f t="shared" si="3"/>
        <v>1.6094420600858382E-2</v>
      </c>
      <c r="J45" s="3">
        <f t="shared" si="4"/>
        <v>0.15200000000000014</v>
      </c>
      <c r="L45">
        <f t="shared" si="21"/>
        <v>42</v>
      </c>
      <c r="M45">
        <f t="shared" si="15"/>
        <v>52</v>
      </c>
      <c r="N45" s="15">
        <f t="shared" si="5"/>
        <v>6.0454545454545559E-4</v>
      </c>
      <c r="O45" s="1">
        <f t="shared" si="6"/>
        <v>12.302512302512326</v>
      </c>
      <c r="P45" s="1">
        <f t="shared" si="7"/>
        <v>0.37888672214965585</v>
      </c>
      <c r="Q45" s="14">
        <f t="shared" si="8"/>
        <v>1.8618493526434086E-5</v>
      </c>
      <c r="R45" s="17">
        <f t="shared" si="9"/>
        <v>0.99153587443945923</v>
      </c>
      <c r="T45">
        <f t="shared" si="22"/>
        <v>42</v>
      </c>
      <c r="U45">
        <f t="shared" si="16"/>
        <v>62</v>
      </c>
      <c r="V45" s="15">
        <f t="shared" si="10"/>
        <v>5.9155844155844069E-4</v>
      </c>
      <c r="W45" s="1">
        <f t="shared" si="11"/>
        <v>12.038226323940595</v>
      </c>
      <c r="X45" s="1">
        <f t="shared" si="12"/>
        <v>0.22467035422526951</v>
      </c>
      <c r="Y45" s="14">
        <f t="shared" si="13"/>
        <v>1.1040301206629741E-5</v>
      </c>
      <c r="Z45" s="17">
        <f t="shared" si="14"/>
        <v>0.99342560967824201</v>
      </c>
    </row>
    <row r="46" spans="1:26" x14ac:dyDescent="0.25">
      <c r="A46" s="3">
        <v>43</v>
      </c>
      <c r="B46" s="3">
        <v>0.73199999999999998</v>
      </c>
      <c r="C46" s="3">
        <v>0.81</v>
      </c>
      <c r="D46" s="3">
        <v>0.91600000000000004</v>
      </c>
      <c r="E46" s="3">
        <v>0.93100000000000005</v>
      </c>
      <c r="F46" s="3">
        <f t="shared" si="0"/>
        <v>0.77100000000000002</v>
      </c>
      <c r="G46" s="4">
        <f t="shared" si="1"/>
        <v>9.629629629629638E-2</v>
      </c>
      <c r="H46" s="3">
        <f t="shared" si="2"/>
        <v>0.92349999999999999</v>
      </c>
      <c r="I46" s="4">
        <f t="shared" si="3"/>
        <v>1.6111707841031164E-2</v>
      </c>
      <c r="J46" s="3">
        <f t="shared" si="4"/>
        <v>0.15249999999999997</v>
      </c>
      <c r="L46">
        <f t="shared" si="21"/>
        <v>43</v>
      </c>
      <c r="M46">
        <f t="shared" si="15"/>
        <v>53</v>
      </c>
      <c r="N46" s="15">
        <f t="shared" si="5"/>
        <v>6.1363636363636752E-4</v>
      </c>
      <c r="O46" s="1">
        <f t="shared" si="6"/>
        <v>12.48751248751257</v>
      </c>
      <c r="P46" s="1">
        <f t="shared" si="7"/>
        <v>0.3582513177755432</v>
      </c>
      <c r="Q46" s="14">
        <f t="shared" si="8"/>
        <v>1.7604469755490186E-5</v>
      </c>
      <c r="R46" s="17">
        <f t="shared" si="9"/>
        <v>0.99264705882352799</v>
      </c>
      <c r="T46">
        <f t="shared" si="22"/>
        <v>43</v>
      </c>
      <c r="U46">
        <f t="shared" si="16"/>
        <v>63</v>
      </c>
      <c r="V46" s="15">
        <f t="shared" si="10"/>
        <v>5.8896103896104136E-4</v>
      </c>
      <c r="W46" s="1">
        <f t="shared" si="11"/>
        <v>11.985369128226322</v>
      </c>
      <c r="X46" s="1">
        <f t="shared" si="12"/>
        <v>0.22936639257319452</v>
      </c>
      <c r="Y46" s="14">
        <f t="shared" si="13"/>
        <v>1.1271064531046775E-5</v>
      </c>
      <c r="Z46" s="17">
        <f t="shared" si="14"/>
        <v>0.99308966971413781</v>
      </c>
    </row>
    <row r="47" spans="1:26" x14ac:dyDescent="0.25">
      <c r="A47" s="3">
        <v>44</v>
      </c>
      <c r="B47" s="3">
        <v>0.73</v>
      </c>
      <c r="C47" s="3">
        <v>0.80900000000000005</v>
      </c>
      <c r="D47" s="3">
        <v>0.91500000000000004</v>
      </c>
      <c r="E47" s="3">
        <v>0.93</v>
      </c>
      <c r="F47" s="3">
        <f t="shared" si="0"/>
        <v>0.76950000000000007</v>
      </c>
      <c r="G47" s="4">
        <f t="shared" si="1"/>
        <v>9.7651421508034686E-2</v>
      </c>
      <c r="H47" s="3">
        <f t="shared" si="2"/>
        <v>0.9225000000000001</v>
      </c>
      <c r="I47" s="4">
        <f t="shared" si="3"/>
        <v>1.612903225806453E-2</v>
      </c>
      <c r="J47" s="3">
        <f t="shared" si="4"/>
        <v>0.15300000000000002</v>
      </c>
      <c r="L47">
        <f t="shared" si="21"/>
        <v>44</v>
      </c>
      <c r="M47">
        <f t="shared" si="15"/>
        <v>54</v>
      </c>
      <c r="N47" s="15">
        <f t="shared" si="5"/>
        <v>6.1363636363636568E-4</v>
      </c>
      <c r="O47" s="1">
        <f t="shared" si="6"/>
        <v>12.487512487512531</v>
      </c>
      <c r="P47" s="1">
        <f t="shared" si="7"/>
        <v>0.35825131777555108</v>
      </c>
      <c r="Q47" s="14">
        <f t="shared" si="8"/>
        <v>1.7604469755490575E-5</v>
      </c>
      <c r="R47" s="17">
        <f t="shared" si="9"/>
        <v>0.99264705882352733</v>
      </c>
      <c r="T47">
        <f t="shared" si="22"/>
        <v>44</v>
      </c>
      <c r="U47">
        <f t="shared" si="16"/>
        <v>64</v>
      </c>
      <c r="V47" s="15">
        <f t="shared" si="10"/>
        <v>5.844155844155855E-4</v>
      </c>
      <c r="W47" s="1">
        <f t="shared" si="11"/>
        <v>11.892869035726203</v>
      </c>
      <c r="X47" s="1">
        <f t="shared" si="12"/>
        <v>0.23586560857269848</v>
      </c>
      <c r="Y47" s="14">
        <f t="shared" si="13"/>
        <v>1.1590436005262402E-5</v>
      </c>
      <c r="Z47" s="17">
        <f t="shared" si="14"/>
        <v>0.99258218417096844</v>
      </c>
    </row>
    <row r="48" spans="1:26" x14ac:dyDescent="0.25">
      <c r="A48" s="3">
        <v>45</v>
      </c>
      <c r="B48" s="3">
        <v>0.72899999999999998</v>
      </c>
      <c r="C48" s="3">
        <v>0.80700000000000005</v>
      </c>
      <c r="D48" s="3">
        <v>0.91400000000000003</v>
      </c>
      <c r="E48" s="3">
        <v>0.92900000000000005</v>
      </c>
      <c r="F48" s="3">
        <f t="shared" si="0"/>
        <v>0.76800000000000002</v>
      </c>
      <c r="G48" s="4">
        <f t="shared" si="1"/>
        <v>9.6654275092936878E-2</v>
      </c>
      <c r="H48" s="3">
        <f t="shared" si="2"/>
        <v>0.92149999999999999</v>
      </c>
      <c r="I48" s="4">
        <f t="shared" si="3"/>
        <v>1.614639397201293E-2</v>
      </c>
      <c r="J48" s="3">
        <f t="shared" si="4"/>
        <v>0.15349999999999997</v>
      </c>
      <c r="L48">
        <f t="shared" si="21"/>
        <v>45</v>
      </c>
      <c r="M48">
        <f t="shared" si="15"/>
        <v>55</v>
      </c>
      <c r="N48" s="15">
        <f t="shared" si="5"/>
        <v>5.8181818181818432E-4</v>
      </c>
      <c r="O48" s="1">
        <f t="shared" si="6"/>
        <v>11.840011840011893</v>
      </c>
      <c r="P48" s="1">
        <f t="shared" si="7"/>
        <v>0.53047725527825251</v>
      </c>
      <c r="Q48" s="14">
        <f t="shared" si="8"/>
        <v>2.6067652324373324E-5</v>
      </c>
      <c r="R48" s="17">
        <f t="shared" si="9"/>
        <v>0.98225419664268387</v>
      </c>
      <c r="T48">
        <f t="shared" si="22"/>
        <v>45</v>
      </c>
      <c r="U48">
        <f t="shared" si="16"/>
        <v>65</v>
      </c>
      <c r="V48" s="15">
        <f t="shared" si="10"/>
        <v>5.7142857142857331E-4</v>
      </c>
      <c r="W48" s="1">
        <f t="shared" si="11"/>
        <v>11.628583057154525</v>
      </c>
      <c r="X48" s="1">
        <f t="shared" si="12"/>
        <v>0.26979252786051949</v>
      </c>
      <c r="Y48" s="14">
        <f t="shared" si="13"/>
        <v>1.3257604819065924E-5</v>
      </c>
      <c r="Z48" s="17">
        <f t="shared" si="14"/>
        <v>0.98987626546681673</v>
      </c>
    </row>
    <row r="49" spans="1:26" x14ac:dyDescent="0.25">
      <c r="A49" s="3">
        <v>46</v>
      </c>
      <c r="B49" s="3">
        <v>0.72699999999999998</v>
      </c>
      <c r="C49" s="3">
        <v>0.80500000000000005</v>
      </c>
      <c r="D49" s="3">
        <v>0.91300000000000003</v>
      </c>
      <c r="E49" s="3">
        <v>0.92800000000000005</v>
      </c>
      <c r="F49" s="3">
        <f t="shared" si="0"/>
        <v>0.76600000000000001</v>
      </c>
      <c r="G49" s="4">
        <f t="shared" si="1"/>
        <v>9.6894409937888282E-2</v>
      </c>
      <c r="H49" s="3">
        <f t="shared" si="2"/>
        <v>0.9205000000000001</v>
      </c>
      <c r="I49" s="4">
        <f t="shared" si="3"/>
        <v>1.6163793103448291E-2</v>
      </c>
      <c r="J49" s="3">
        <f t="shared" si="4"/>
        <v>0.15450000000000008</v>
      </c>
      <c r="L49">
        <f t="shared" si="21"/>
        <v>46</v>
      </c>
      <c r="M49">
        <f t="shared" si="15"/>
        <v>56</v>
      </c>
      <c r="N49" s="15">
        <f t="shared" si="5"/>
        <v>6.1363636363636373E-4</v>
      </c>
      <c r="O49" s="1">
        <f t="shared" si="6"/>
        <v>12.487512487512491</v>
      </c>
      <c r="P49" s="1">
        <f t="shared" si="7"/>
        <v>0.72638589739828652</v>
      </c>
      <c r="Q49" s="14">
        <f t="shared" si="8"/>
        <v>3.5694602998151791E-5</v>
      </c>
      <c r="R49" s="17">
        <f t="shared" si="9"/>
        <v>0.97044728434504635</v>
      </c>
      <c r="T49">
        <f t="shared" si="22"/>
        <v>46</v>
      </c>
      <c r="U49">
        <f t="shared" si="16"/>
        <v>66</v>
      </c>
      <c r="V49" s="15">
        <f t="shared" si="10"/>
        <v>5.5714285714285837E-4</v>
      </c>
      <c r="W49" s="1">
        <f t="shared" si="11"/>
        <v>11.337868480725652</v>
      </c>
      <c r="X49" s="1">
        <f t="shared" si="12"/>
        <v>0.2883869603024522</v>
      </c>
      <c r="Y49" s="14">
        <f t="shared" si="13"/>
        <v>1.4171335229262498E-5</v>
      </c>
      <c r="Z49" s="17">
        <f t="shared" si="14"/>
        <v>0.98785672111788958</v>
      </c>
    </row>
    <row r="50" spans="1:26" x14ac:dyDescent="0.25">
      <c r="A50" s="3">
        <v>47</v>
      </c>
      <c r="B50" s="3">
        <v>0.72599999999999998</v>
      </c>
      <c r="C50" s="3">
        <v>0.80400000000000005</v>
      </c>
      <c r="D50" s="3">
        <v>0.91200000000000003</v>
      </c>
      <c r="E50" s="3">
        <v>0.92700000000000005</v>
      </c>
      <c r="F50" s="3">
        <f t="shared" si="0"/>
        <v>0.76500000000000001</v>
      </c>
      <c r="G50" s="4">
        <f t="shared" si="1"/>
        <v>9.7014925373134414E-2</v>
      </c>
      <c r="H50" s="3">
        <f t="shared" si="2"/>
        <v>0.91949999999999998</v>
      </c>
      <c r="I50" s="4">
        <f t="shared" si="3"/>
        <v>1.6181229773462796E-2</v>
      </c>
      <c r="J50" s="3">
        <f t="shared" si="4"/>
        <v>0.15449999999999997</v>
      </c>
      <c r="L50">
        <f t="shared" si="21"/>
        <v>47</v>
      </c>
      <c r="M50">
        <f t="shared" si="15"/>
        <v>57</v>
      </c>
      <c r="N50" s="15">
        <f t="shared" si="5"/>
        <v>6.090909090909096E-4</v>
      </c>
      <c r="O50" s="1">
        <f t="shared" si="6"/>
        <v>12.395012395012406</v>
      </c>
      <c r="P50" s="1">
        <f t="shared" si="7"/>
        <v>0.7451219134935998</v>
      </c>
      <c r="Q50" s="14">
        <f t="shared" si="8"/>
        <v>3.6615290829075491E-5</v>
      </c>
      <c r="R50" s="17">
        <f t="shared" si="9"/>
        <v>0.96850053937432412</v>
      </c>
      <c r="T50">
        <f t="shared" si="22"/>
        <v>47</v>
      </c>
      <c r="U50">
        <f t="shared" si="16"/>
        <v>67</v>
      </c>
      <c r="V50" s="15">
        <f t="shared" si="10"/>
        <v>5.4870129870130129E-4</v>
      </c>
      <c r="W50" s="1">
        <f t="shared" si="11"/>
        <v>11.166082594654078</v>
      </c>
      <c r="X50" s="1">
        <f t="shared" si="12"/>
        <v>0.30639841335453377</v>
      </c>
      <c r="Y50" s="14">
        <f t="shared" si="13"/>
        <v>1.5056418032241787E-5</v>
      </c>
      <c r="Z50" s="17">
        <f t="shared" si="14"/>
        <v>0.98589555948304453</v>
      </c>
    </row>
    <row r="51" spans="1:26" x14ac:dyDescent="0.25">
      <c r="A51" s="3">
        <v>48</v>
      </c>
      <c r="B51" s="3">
        <v>0.72399999999999998</v>
      </c>
      <c r="C51" s="3">
        <v>0.80200000000000005</v>
      </c>
      <c r="D51" s="3">
        <v>0.91100000000000003</v>
      </c>
      <c r="E51" s="3">
        <v>0.92600000000000005</v>
      </c>
      <c r="F51" s="3">
        <f t="shared" si="0"/>
        <v>0.76300000000000001</v>
      </c>
      <c r="G51" s="4">
        <f t="shared" si="1"/>
        <v>9.7256857855361672E-2</v>
      </c>
      <c r="H51" s="3">
        <f t="shared" si="2"/>
        <v>0.91850000000000009</v>
      </c>
      <c r="I51" s="4">
        <f t="shared" si="3"/>
        <v>1.6198704103671718E-2</v>
      </c>
      <c r="J51" s="3">
        <f t="shared" si="4"/>
        <v>0.15550000000000008</v>
      </c>
      <c r="L51">
        <f t="shared" si="21"/>
        <v>48</v>
      </c>
      <c r="M51">
        <f t="shared" si="15"/>
        <v>58</v>
      </c>
      <c r="N51" s="15">
        <f t="shared" si="5"/>
        <v>5.7272727272727119E-4</v>
      </c>
      <c r="O51" s="1">
        <f t="shared" si="6"/>
        <v>11.655011655011627</v>
      </c>
      <c r="P51" s="1">
        <f t="shared" si="7"/>
        <v>0.74512191349358459</v>
      </c>
      <c r="Q51" s="14">
        <f t="shared" si="8"/>
        <v>3.6615290829074745E-5</v>
      </c>
      <c r="R51" s="17">
        <f t="shared" si="9"/>
        <v>0.96452004860267226</v>
      </c>
      <c r="T51">
        <f t="shared" si="22"/>
        <v>48</v>
      </c>
      <c r="U51">
        <f t="shared" si="16"/>
        <v>68</v>
      </c>
      <c r="V51" s="15">
        <f t="shared" si="10"/>
        <v>5.3246753246753264E-4</v>
      </c>
      <c r="W51" s="1">
        <f t="shared" si="11"/>
        <v>10.835725121439413</v>
      </c>
      <c r="X51" s="1">
        <f t="shared" si="12"/>
        <v>0.29816413538694364</v>
      </c>
      <c r="Y51" s="14">
        <f t="shared" si="13"/>
        <v>1.4651785612914408E-5</v>
      </c>
      <c r="Z51" s="17">
        <f t="shared" si="14"/>
        <v>0.98581775175689756</v>
      </c>
    </row>
    <row r="52" spans="1:26" x14ac:dyDescent="0.25">
      <c r="A52" s="3">
        <v>49</v>
      </c>
      <c r="B52" s="3">
        <v>0.72299999999999998</v>
      </c>
      <c r="C52" s="3">
        <v>0.8</v>
      </c>
      <c r="D52" s="3">
        <v>0.91</v>
      </c>
      <c r="E52" s="3">
        <v>0.92500000000000004</v>
      </c>
      <c r="F52" s="3">
        <f t="shared" si="0"/>
        <v>0.76150000000000007</v>
      </c>
      <c r="G52" s="4">
        <f t="shared" si="1"/>
        <v>9.6250000000000085E-2</v>
      </c>
      <c r="H52" s="3">
        <f t="shared" si="2"/>
        <v>0.91749999999999998</v>
      </c>
      <c r="I52" s="4">
        <f t="shared" si="3"/>
        <v>1.6216216216216231E-2</v>
      </c>
      <c r="J52" s="3">
        <f t="shared" si="4"/>
        <v>0.15599999999999992</v>
      </c>
      <c r="L52">
        <f t="shared" si="21"/>
        <v>49</v>
      </c>
      <c r="M52">
        <f t="shared" si="15"/>
        <v>59</v>
      </c>
      <c r="N52" s="15">
        <f t="shared" si="5"/>
        <v>5.7727272727272933E-4</v>
      </c>
      <c r="O52" s="1">
        <f t="shared" si="6"/>
        <v>11.747511747511792</v>
      </c>
      <c r="P52" s="1">
        <f t="shared" si="7"/>
        <v>0.74957423941141588</v>
      </c>
      <c r="Q52" s="14">
        <f t="shared" si="8"/>
        <v>3.6834078124676975E-5</v>
      </c>
      <c r="R52" s="17">
        <f t="shared" si="9"/>
        <v>0.96465311004784648</v>
      </c>
      <c r="T52">
        <f t="shared" si="22"/>
        <v>49</v>
      </c>
      <c r="U52">
        <f t="shared" si="16"/>
        <v>69</v>
      </c>
      <c r="V52" s="15">
        <f t="shared" si="10"/>
        <v>5.2207792207792402E-4</v>
      </c>
      <c r="W52" s="1">
        <f t="shared" si="11"/>
        <v>10.624296338582095</v>
      </c>
      <c r="X52" s="1">
        <f t="shared" si="12"/>
        <v>0.30078289085028725</v>
      </c>
      <c r="Y52" s="14">
        <f t="shared" si="13"/>
        <v>1.4780471256383115E-5</v>
      </c>
      <c r="Z52" s="17">
        <f t="shared" si="14"/>
        <v>0.98499984762136883</v>
      </c>
    </row>
    <row r="53" spans="1:26" x14ac:dyDescent="0.25">
      <c r="A53" s="3">
        <v>50</v>
      </c>
      <c r="B53" s="3">
        <v>0.72099999999999997</v>
      </c>
      <c r="C53" s="3">
        <v>0.79900000000000004</v>
      </c>
      <c r="D53" s="3">
        <v>0.90900000000000003</v>
      </c>
      <c r="E53" s="3">
        <v>0.92400000000000004</v>
      </c>
      <c r="F53" s="3">
        <f t="shared" si="0"/>
        <v>0.76</v>
      </c>
      <c r="G53" s="4">
        <f t="shared" si="1"/>
        <v>9.7622027534418107E-2</v>
      </c>
      <c r="H53" s="3">
        <f t="shared" si="2"/>
        <v>0.91650000000000009</v>
      </c>
      <c r="I53" s="4">
        <f t="shared" si="3"/>
        <v>1.6233766233766246E-2</v>
      </c>
      <c r="J53" s="3">
        <f t="shared" si="4"/>
        <v>0.15650000000000008</v>
      </c>
      <c r="L53">
        <f t="shared" si="21"/>
        <v>50</v>
      </c>
      <c r="M53">
        <f t="shared" si="15"/>
        <v>60</v>
      </c>
      <c r="N53" s="15">
        <f t="shared" si="5"/>
        <v>5.7272727272726707E-4</v>
      </c>
      <c r="O53" s="1">
        <f t="shared" si="6"/>
        <v>11.655011655011544</v>
      </c>
      <c r="P53" s="1">
        <f t="shared" si="7"/>
        <v>0.74512191349357704</v>
      </c>
      <c r="Q53" s="14">
        <f t="shared" si="8"/>
        <v>3.6615290829074372E-5</v>
      </c>
      <c r="R53" s="17">
        <f t="shared" si="9"/>
        <v>0.96452004860267271</v>
      </c>
      <c r="T53">
        <f t="shared" si="22"/>
        <v>50</v>
      </c>
      <c r="U53">
        <f t="shared" si="16"/>
        <v>70</v>
      </c>
      <c r="V53" s="15">
        <f t="shared" si="10"/>
        <v>5.1103896103896153E-4</v>
      </c>
      <c r="W53" s="1">
        <f t="shared" si="11"/>
        <v>10.399653256796126</v>
      </c>
      <c r="X53" s="1">
        <f t="shared" si="12"/>
        <v>0.29492551088898228</v>
      </c>
      <c r="Y53" s="14">
        <f t="shared" si="13"/>
        <v>1.4492639605084585E-5</v>
      </c>
      <c r="Z53" s="17">
        <f t="shared" si="14"/>
        <v>0.98494937715345865</v>
      </c>
    </row>
    <row r="54" spans="1:26" x14ac:dyDescent="0.25">
      <c r="A54" s="3">
        <v>51</v>
      </c>
      <c r="B54" s="3">
        <v>0.71899999999999997</v>
      </c>
      <c r="C54" s="3">
        <v>0.79700000000000004</v>
      </c>
      <c r="D54" s="3">
        <v>0.90800000000000003</v>
      </c>
      <c r="E54" s="3">
        <v>0.92300000000000004</v>
      </c>
      <c r="F54" s="3">
        <f t="shared" si="0"/>
        <v>0.75800000000000001</v>
      </c>
      <c r="G54" s="4">
        <f t="shared" si="1"/>
        <v>9.7867001254705224E-2</v>
      </c>
      <c r="H54" s="3">
        <f t="shared" si="2"/>
        <v>0.91549999999999998</v>
      </c>
      <c r="I54" s="4">
        <f t="shared" si="3"/>
        <v>1.6251354279523306E-2</v>
      </c>
      <c r="J54" s="3">
        <f t="shared" si="4"/>
        <v>0.15749999999999997</v>
      </c>
      <c r="L54">
        <f t="shared" ref="L54:M69" si="23">L53+1</f>
        <v>51</v>
      </c>
      <c r="M54">
        <f t="shared" si="15"/>
        <v>61</v>
      </c>
      <c r="N54" s="15">
        <f t="shared" si="5"/>
        <v>5.8181818181818237E-4</v>
      </c>
      <c r="O54" s="1">
        <f t="shared" si="6"/>
        <v>11.840011840011853</v>
      </c>
      <c r="P54" s="1">
        <f t="shared" si="7"/>
        <v>0.77758785738452085</v>
      </c>
      <c r="Q54" s="14">
        <f t="shared" si="8"/>
        <v>3.8210667311875349E-5</v>
      </c>
      <c r="R54" s="17">
        <f t="shared" si="9"/>
        <v>0.9626321974148041</v>
      </c>
      <c r="T54">
        <f t="shared" ref="T54:U69" si="24">T53+1</f>
        <v>51</v>
      </c>
      <c r="U54">
        <f t="shared" si="16"/>
        <v>71</v>
      </c>
      <c r="V54" s="15">
        <f t="shared" si="10"/>
        <v>4.9935064935064972E-4</v>
      </c>
      <c r="W54" s="1">
        <f t="shared" si="11"/>
        <v>10.1617958760816</v>
      </c>
      <c r="X54" s="1">
        <f t="shared" si="12"/>
        <v>0.27838203776350784</v>
      </c>
      <c r="Y54" s="14">
        <f t="shared" si="13"/>
        <v>1.3679693335698772E-5</v>
      </c>
      <c r="Z54" s="17">
        <f t="shared" si="14"/>
        <v>0.98594126865920428</v>
      </c>
    </row>
    <row r="55" spans="1:26" x14ac:dyDescent="0.25">
      <c r="A55" s="3">
        <v>52</v>
      </c>
      <c r="B55" s="3">
        <v>0.71799999999999997</v>
      </c>
      <c r="C55" s="3">
        <v>0.79500000000000004</v>
      </c>
      <c r="D55" s="3">
        <v>0.90700000000000003</v>
      </c>
      <c r="E55" s="3">
        <v>0.92200000000000004</v>
      </c>
      <c r="F55" s="3">
        <f t="shared" si="0"/>
        <v>0.75649999999999995</v>
      </c>
      <c r="G55" s="4">
        <f t="shared" si="1"/>
        <v>9.6855345911949761E-2</v>
      </c>
      <c r="H55" s="3">
        <f t="shared" si="2"/>
        <v>0.91450000000000009</v>
      </c>
      <c r="I55" s="4">
        <f t="shared" si="3"/>
        <v>1.626898047722344E-2</v>
      </c>
      <c r="J55" s="3">
        <f t="shared" si="4"/>
        <v>0.15800000000000014</v>
      </c>
      <c r="L55">
        <f t="shared" si="23"/>
        <v>52</v>
      </c>
      <c r="M55">
        <f t="shared" si="15"/>
        <v>62</v>
      </c>
      <c r="N55" s="15">
        <f t="shared" si="5"/>
        <v>5.8181818181817727E-4</v>
      </c>
      <c r="O55" s="1">
        <f t="shared" si="6"/>
        <v>11.840011840011751</v>
      </c>
      <c r="P55" s="1">
        <f t="shared" si="7"/>
        <v>0.77758785738453018</v>
      </c>
      <c r="Q55" s="14">
        <f t="shared" si="8"/>
        <v>3.8210667311875803E-5</v>
      </c>
      <c r="R55" s="17">
        <f t="shared" si="9"/>
        <v>0.96263219741480233</v>
      </c>
      <c r="T55">
        <f t="shared" si="24"/>
        <v>52</v>
      </c>
      <c r="U55">
        <f t="shared" si="16"/>
        <v>72</v>
      </c>
      <c r="V55" s="15">
        <f t="shared" si="10"/>
        <v>5.0064935064934955E-4</v>
      </c>
      <c r="W55" s="1">
        <f t="shared" si="11"/>
        <v>10.188224473938737</v>
      </c>
      <c r="X55" s="1">
        <f t="shared" si="12"/>
        <v>0.28079260144293344</v>
      </c>
      <c r="Y55" s="14">
        <f t="shared" si="13"/>
        <v>1.3798148434905747E-5</v>
      </c>
      <c r="Z55" s="17">
        <f t="shared" si="14"/>
        <v>0.98577327451825802</v>
      </c>
    </row>
    <row r="56" spans="1:26" x14ac:dyDescent="0.25">
      <c r="A56" s="3">
        <v>53</v>
      </c>
      <c r="B56" s="3">
        <v>0.71699999999999997</v>
      </c>
      <c r="C56" s="3">
        <v>0.79400000000000004</v>
      </c>
      <c r="D56" s="3">
        <v>0.90700000000000003</v>
      </c>
      <c r="E56" s="3">
        <v>0.92100000000000004</v>
      </c>
      <c r="F56" s="3">
        <f t="shared" si="0"/>
        <v>0.75550000000000006</v>
      </c>
      <c r="G56" s="4">
        <f t="shared" si="1"/>
        <v>9.6977329974811163E-2</v>
      </c>
      <c r="H56" s="3">
        <f t="shared" si="2"/>
        <v>0.91400000000000003</v>
      </c>
      <c r="I56" s="4">
        <f t="shared" si="3"/>
        <v>1.5200868621064074E-2</v>
      </c>
      <c r="J56" s="3">
        <f t="shared" si="4"/>
        <v>0.15849999999999997</v>
      </c>
      <c r="L56">
        <f t="shared" si="23"/>
        <v>53</v>
      </c>
      <c r="M56">
        <f t="shared" si="15"/>
        <v>63</v>
      </c>
      <c r="N56" s="15">
        <f t="shared" si="5"/>
        <v>5.7727272727273432E-4</v>
      </c>
      <c r="O56" s="1">
        <f t="shared" si="6"/>
        <v>11.747511747511894</v>
      </c>
      <c r="P56" s="1">
        <f t="shared" si="7"/>
        <v>0.78670408740476738</v>
      </c>
      <c r="Q56" s="14">
        <f t="shared" si="8"/>
        <v>3.865863885507026E-5</v>
      </c>
      <c r="R56" s="17">
        <f t="shared" si="9"/>
        <v>0.96120381406436262</v>
      </c>
      <c r="T56">
        <f t="shared" si="24"/>
        <v>53</v>
      </c>
      <c r="U56">
        <f t="shared" si="16"/>
        <v>73</v>
      </c>
      <c r="V56" s="15">
        <f t="shared" si="10"/>
        <v>4.8831168831169037E-4</v>
      </c>
      <c r="W56" s="1">
        <f t="shared" si="11"/>
        <v>9.937152794295697</v>
      </c>
      <c r="X56" s="1">
        <f t="shared" si="12"/>
        <v>0.29779402598030097</v>
      </c>
      <c r="Y56" s="14">
        <f t="shared" si="13"/>
        <v>1.4633598436671986E-5</v>
      </c>
      <c r="Z56" s="17">
        <f t="shared" si="14"/>
        <v>0.98322302458474875</v>
      </c>
    </row>
    <row r="57" spans="1:26" x14ac:dyDescent="0.25">
      <c r="A57" s="3">
        <v>54</v>
      </c>
      <c r="B57" s="3">
        <v>0.71599999999999997</v>
      </c>
      <c r="C57" s="3">
        <v>0.79200000000000004</v>
      </c>
      <c r="D57" s="3">
        <v>0.90600000000000003</v>
      </c>
      <c r="E57" s="3">
        <v>0.92</v>
      </c>
      <c r="F57" s="3">
        <f t="shared" si="0"/>
        <v>0.754</v>
      </c>
      <c r="G57" s="4">
        <f t="shared" si="1"/>
        <v>9.5959595959596036E-2</v>
      </c>
      <c r="H57" s="3">
        <f t="shared" si="2"/>
        <v>0.91300000000000003</v>
      </c>
      <c r="I57" s="4">
        <f t="shared" si="3"/>
        <v>1.5217391304347839E-2</v>
      </c>
      <c r="J57" s="3">
        <f t="shared" si="4"/>
        <v>0.15900000000000003</v>
      </c>
      <c r="L57">
        <f t="shared" si="23"/>
        <v>54</v>
      </c>
      <c r="M57">
        <f t="shared" si="15"/>
        <v>64</v>
      </c>
      <c r="N57" s="15">
        <f t="shared" si="5"/>
        <v>5.6818181818182021E-4</v>
      </c>
      <c r="O57" s="1">
        <f t="shared" si="6"/>
        <v>11.562511562511606</v>
      </c>
      <c r="P57" s="1">
        <f t="shared" si="7"/>
        <v>0.80107429957492593</v>
      </c>
      <c r="Q57" s="14">
        <f t="shared" si="8"/>
        <v>3.9364791081111856E-5</v>
      </c>
      <c r="R57" s="17">
        <f t="shared" si="9"/>
        <v>0.95858895705521296</v>
      </c>
      <c r="T57">
        <f t="shared" si="24"/>
        <v>54</v>
      </c>
      <c r="U57">
        <f t="shared" si="16"/>
        <v>74</v>
      </c>
      <c r="V57" s="15">
        <f t="shared" si="10"/>
        <v>4.766233766233772E-4</v>
      </c>
      <c r="W57" s="1">
        <f t="shared" si="11"/>
        <v>9.6992954135811402</v>
      </c>
      <c r="X57" s="1">
        <f t="shared" si="12"/>
        <v>0.30311638502571875</v>
      </c>
      <c r="Y57" s="14">
        <f t="shared" si="13"/>
        <v>1.4895139160163818E-5</v>
      </c>
      <c r="Z57" s="17">
        <f t="shared" si="14"/>
        <v>0.98178173557032289</v>
      </c>
    </row>
    <row r="58" spans="1:26" x14ac:dyDescent="0.25">
      <c r="A58" s="3">
        <v>55</v>
      </c>
      <c r="B58" s="3">
        <v>0.71399999999999997</v>
      </c>
      <c r="C58" s="3">
        <v>0.79100000000000004</v>
      </c>
      <c r="D58" s="3">
        <v>0.90400000000000003</v>
      </c>
      <c r="E58" s="3">
        <v>0.91900000000000004</v>
      </c>
      <c r="F58" s="3">
        <f t="shared" si="0"/>
        <v>0.75249999999999995</v>
      </c>
      <c r="G58" s="4">
        <f t="shared" si="1"/>
        <v>9.7345132743362914E-2</v>
      </c>
      <c r="H58" s="3">
        <f t="shared" si="2"/>
        <v>0.91149999999999998</v>
      </c>
      <c r="I58" s="4">
        <f t="shared" si="3"/>
        <v>1.6322089227421125E-2</v>
      </c>
      <c r="J58" s="3">
        <f t="shared" si="4"/>
        <v>0.15900000000000003</v>
      </c>
      <c r="L58">
        <f t="shared" si="23"/>
        <v>55</v>
      </c>
      <c r="M58">
        <f t="shared" si="15"/>
        <v>65</v>
      </c>
      <c r="N58" s="15">
        <f t="shared" si="5"/>
        <v>5.318181818181869E-4</v>
      </c>
      <c r="O58" s="1">
        <f t="shared" si="6"/>
        <v>10.822510822510928</v>
      </c>
      <c r="P58" s="1">
        <f t="shared" si="7"/>
        <v>0.89946794845986744</v>
      </c>
      <c r="Q58" s="14">
        <f t="shared" si="8"/>
        <v>4.4199854987317877E-5</v>
      </c>
      <c r="R58" s="17">
        <f t="shared" si="9"/>
        <v>0.94147180192572233</v>
      </c>
      <c r="T58">
        <f t="shared" si="24"/>
        <v>55</v>
      </c>
      <c r="U58">
        <f t="shared" si="16"/>
        <v>75</v>
      </c>
      <c r="V58" s="15">
        <f t="shared" si="10"/>
        <v>4.6558441558441617E-4</v>
      </c>
      <c r="W58" s="1">
        <f t="shared" si="11"/>
        <v>9.4746523317952036</v>
      </c>
      <c r="X58" s="1">
        <f t="shared" si="12"/>
        <v>0.2990515535092072</v>
      </c>
      <c r="Y58" s="14">
        <f t="shared" si="13"/>
        <v>1.469539333944244E-5</v>
      </c>
      <c r="Z58" s="17">
        <f t="shared" si="14"/>
        <v>0.98142300790347836</v>
      </c>
    </row>
    <row r="59" spans="1:26" x14ac:dyDescent="0.25">
      <c r="A59" s="3">
        <v>56</v>
      </c>
      <c r="B59" s="3">
        <v>0.71199999999999997</v>
      </c>
      <c r="C59" s="3">
        <v>0.78900000000000003</v>
      </c>
      <c r="D59" s="3">
        <v>0.90400000000000003</v>
      </c>
      <c r="E59" s="3">
        <v>0.91900000000000004</v>
      </c>
      <c r="F59" s="3">
        <f t="shared" si="0"/>
        <v>0.75049999999999994</v>
      </c>
      <c r="G59" s="4">
        <f t="shared" si="1"/>
        <v>9.7591888466413257E-2</v>
      </c>
      <c r="H59" s="3">
        <f t="shared" si="2"/>
        <v>0.91149999999999998</v>
      </c>
      <c r="I59" s="4">
        <f t="shared" si="3"/>
        <v>1.6322089227421125E-2</v>
      </c>
      <c r="J59" s="3">
        <f t="shared" si="4"/>
        <v>0.16100000000000003</v>
      </c>
      <c r="L59">
        <f t="shared" si="23"/>
        <v>56</v>
      </c>
      <c r="M59">
        <f t="shared" si="15"/>
        <v>66</v>
      </c>
      <c r="N59" s="15">
        <f t="shared" si="5"/>
        <v>4.681818181818231E-4</v>
      </c>
      <c r="O59" s="1">
        <f t="shared" si="6"/>
        <v>9.5275095275096309</v>
      </c>
      <c r="P59" s="1">
        <f t="shared" si="7"/>
        <v>0.73678193074511522</v>
      </c>
      <c r="Q59" s="14">
        <f t="shared" si="8"/>
        <v>3.6205464076814964E-5</v>
      </c>
      <c r="R59" s="17">
        <f t="shared" si="9"/>
        <v>0.948926654740606</v>
      </c>
      <c r="T59">
        <f t="shared" si="24"/>
        <v>56</v>
      </c>
      <c r="U59">
        <f t="shared" si="16"/>
        <v>76</v>
      </c>
      <c r="V59" s="15">
        <f t="shared" si="10"/>
        <v>4.4805194805194813E-4</v>
      </c>
      <c r="W59" s="1">
        <f t="shared" si="11"/>
        <v>9.1178662607234084</v>
      </c>
      <c r="X59" s="1">
        <f t="shared" si="12"/>
        <v>0.23754807319652957</v>
      </c>
      <c r="Y59" s="14">
        <f t="shared" si="13"/>
        <v>1.1673112316877461E-5</v>
      </c>
      <c r="Z59" s="17">
        <f t="shared" si="14"/>
        <v>0.9872677504976779</v>
      </c>
    </row>
    <row r="60" spans="1:26" x14ac:dyDescent="0.25">
      <c r="A60" s="3">
        <v>57</v>
      </c>
      <c r="B60" s="3">
        <v>0.71099999999999997</v>
      </c>
      <c r="C60" s="3">
        <v>0.78800000000000003</v>
      </c>
      <c r="D60" s="3">
        <v>0.90300000000000002</v>
      </c>
      <c r="E60" s="3">
        <v>0.91700000000000004</v>
      </c>
      <c r="F60" s="3">
        <f t="shared" si="0"/>
        <v>0.74950000000000006</v>
      </c>
      <c r="G60" s="4">
        <f t="shared" si="1"/>
        <v>9.7715736040609222E-2</v>
      </c>
      <c r="H60" s="3">
        <f t="shared" si="2"/>
        <v>0.91</v>
      </c>
      <c r="I60" s="4">
        <f t="shared" si="3"/>
        <v>1.5267175572519097E-2</v>
      </c>
      <c r="J60" s="3">
        <f t="shared" si="4"/>
        <v>0.16049999999999998</v>
      </c>
      <c r="L60">
        <f t="shared" si="23"/>
        <v>57</v>
      </c>
      <c r="M60">
        <f t="shared" si="15"/>
        <v>67</v>
      </c>
      <c r="N60" s="15">
        <f t="shared" si="5"/>
        <v>4.8181818181818921E-4</v>
      </c>
      <c r="O60" s="1">
        <f t="shared" si="6"/>
        <v>9.8050098050099574</v>
      </c>
      <c r="P60" s="1">
        <f t="shared" si="7"/>
        <v>0.67833401166735974</v>
      </c>
      <c r="Q60" s="14">
        <f t="shared" si="8"/>
        <v>3.3333333333334046E-5</v>
      </c>
      <c r="R60" s="17">
        <f t="shared" si="9"/>
        <v>0.95870307167235436</v>
      </c>
      <c r="T60">
        <f t="shared" si="24"/>
        <v>57</v>
      </c>
      <c r="U60">
        <f t="shared" si="16"/>
        <v>77</v>
      </c>
      <c r="V60" s="15">
        <f t="shared" si="10"/>
        <v>4.4545454545454483E-4</v>
      </c>
      <c r="W60" s="1">
        <f t="shared" si="11"/>
        <v>9.065009065009054</v>
      </c>
      <c r="X60" s="1">
        <f t="shared" si="12"/>
        <v>0.24735316849534</v>
      </c>
      <c r="Y60" s="14">
        <f t="shared" si="13"/>
        <v>1.2154934699861006E-5</v>
      </c>
      <c r="Z60" s="17">
        <f t="shared" si="14"/>
        <v>0.98605073476001548</v>
      </c>
    </row>
    <row r="61" spans="1:26" x14ac:dyDescent="0.25">
      <c r="A61" s="3">
        <v>58</v>
      </c>
      <c r="B61" s="3">
        <v>0.71</v>
      </c>
      <c r="C61" s="3">
        <v>0.78600000000000003</v>
      </c>
      <c r="D61" s="3">
        <v>0.90200000000000002</v>
      </c>
      <c r="E61" s="3">
        <v>0.91600000000000004</v>
      </c>
      <c r="F61" s="3">
        <f t="shared" si="0"/>
        <v>0.748</v>
      </c>
      <c r="G61" s="4">
        <f t="shared" si="1"/>
        <v>9.6692111959287619E-2</v>
      </c>
      <c r="H61" s="3">
        <f t="shared" si="2"/>
        <v>0.90900000000000003</v>
      </c>
      <c r="I61" s="4">
        <f t="shared" si="3"/>
        <v>1.5283842794759838E-2</v>
      </c>
      <c r="J61" s="3">
        <f t="shared" si="4"/>
        <v>0.16100000000000003</v>
      </c>
      <c r="L61">
        <f t="shared" si="23"/>
        <v>58</v>
      </c>
      <c r="M61">
        <f t="shared" si="15"/>
        <v>68</v>
      </c>
      <c r="N61" s="15">
        <f t="shared" si="5"/>
        <v>4.4999999999999896E-4</v>
      </c>
      <c r="O61" s="1">
        <f t="shared" si="6"/>
        <v>9.1575091575091374</v>
      </c>
      <c r="P61" s="1">
        <f t="shared" si="7"/>
        <v>0.60026153889111655</v>
      </c>
      <c r="Q61" s="14">
        <f t="shared" si="8"/>
        <v>2.9496852021109458E-5</v>
      </c>
      <c r="R61" s="17">
        <f t="shared" si="9"/>
        <v>0.96277013752455587</v>
      </c>
      <c r="T61">
        <f t="shared" si="24"/>
        <v>58</v>
      </c>
      <c r="U61">
        <f t="shared" si="16"/>
        <v>78</v>
      </c>
      <c r="V61" s="15">
        <f t="shared" si="10"/>
        <v>4.3766233766233566E-4</v>
      </c>
      <c r="W61" s="1">
        <f t="shared" si="11"/>
        <v>8.9064374778660103</v>
      </c>
      <c r="X61" s="1">
        <f t="shared" si="12"/>
        <v>0.2223058062345494</v>
      </c>
      <c r="Y61" s="14">
        <f t="shared" si="13"/>
        <v>1.0924107318365756E-5</v>
      </c>
      <c r="Z61" s="17">
        <f t="shared" si="14"/>
        <v>0.98830132853744879</v>
      </c>
    </row>
    <row r="62" spans="1:26" x14ac:dyDescent="0.25">
      <c r="A62" s="3">
        <v>59</v>
      </c>
      <c r="B62" s="3">
        <v>0.70799999999999996</v>
      </c>
      <c r="C62" s="3">
        <v>0.78400000000000003</v>
      </c>
      <c r="D62" s="3">
        <v>0.90100000000000002</v>
      </c>
      <c r="E62" s="3">
        <v>0.91500000000000004</v>
      </c>
      <c r="F62" s="3">
        <f t="shared" si="0"/>
        <v>0.746</v>
      </c>
      <c r="G62" s="4">
        <f t="shared" si="1"/>
        <v>9.6938775510204162E-2</v>
      </c>
      <c r="H62" s="3">
        <f t="shared" si="2"/>
        <v>0.90800000000000003</v>
      </c>
      <c r="I62" s="4">
        <f t="shared" si="3"/>
        <v>1.5300546448087444E-2</v>
      </c>
      <c r="J62" s="3">
        <f t="shared" si="4"/>
        <v>0.16200000000000003</v>
      </c>
      <c r="L62">
        <f t="shared" si="23"/>
        <v>59</v>
      </c>
      <c r="M62">
        <f t="shared" si="15"/>
        <v>69</v>
      </c>
      <c r="N62" s="15">
        <f t="shared" si="5"/>
        <v>4.181818181818196E-4</v>
      </c>
      <c r="O62" s="1">
        <f t="shared" si="6"/>
        <v>8.5100085100085412</v>
      </c>
      <c r="P62" s="1">
        <f t="shared" si="7"/>
        <v>0.40905079986131992</v>
      </c>
      <c r="Q62" s="14">
        <f t="shared" si="8"/>
        <v>2.0100756305185255E-5</v>
      </c>
      <c r="R62" s="17">
        <f t="shared" si="9"/>
        <v>0.97962962962962785</v>
      </c>
      <c r="T62">
        <f t="shared" si="24"/>
        <v>59</v>
      </c>
      <c r="U62">
        <f t="shared" si="16"/>
        <v>79</v>
      </c>
      <c r="V62" s="15">
        <f t="shared" si="10"/>
        <v>4.240259740259715E-4</v>
      </c>
      <c r="W62" s="1">
        <f t="shared" si="11"/>
        <v>8.6289372003657228</v>
      </c>
      <c r="X62" s="1">
        <f t="shared" si="12"/>
        <v>0.19135735479599483</v>
      </c>
      <c r="Y62" s="14">
        <f t="shared" si="13"/>
        <v>9.4033004146751829E-6</v>
      </c>
      <c r="Z62" s="17">
        <f t="shared" si="14"/>
        <v>0.99074257655787723</v>
      </c>
    </row>
    <row r="63" spans="1:26" x14ac:dyDescent="0.25">
      <c r="A63" s="3">
        <v>60</v>
      </c>
      <c r="B63" s="3">
        <v>0.70699999999999996</v>
      </c>
      <c r="C63" s="3">
        <v>0.78300000000000003</v>
      </c>
      <c r="D63" s="3">
        <v>0.9</v>
      </c>
      <c r="E63" s="3">
        <v>0.91500000000000004</v>
      </c>
      <c r="F63" s="3">
        <f t="shared" si="0"/>
        <v>0.745</v>
      </c>
      <c r="G63" s="4">
        <f t="shared" si="1"/>
        <v>9.706257982120059E-2</v>
      </c>
      <c r="H63" s="3">
        <f t="shared" si="2"/>
        <v>0.90749999999999997</v>
      </c>
      <c r="I63" s="4">
        <f t="shared" si="3"/>
        <v>1.6393442622950834E-2</v>
      </c>
      <c r="J63" s="3">
        <f t="shared" si="4"/>
        <v>0.16249999999999998</v>
      </c>
      <c r="L63">
        <f t="shared" si="23"/>
        <v>60</v>
      </c>
      <c r="M63">
        <f t="shared" si="15"/>
        <v>70</v>
      </c>
      <c r="N63" s="15">
        <f t="shared" si="5"/>
        <v>4.136363636363645E-4</v>
      </c>
      <c r="O63" s="1">
        <f t="shared" si="6"/>
        <v>8.4175084175084365</v>
      </c>
      <c r="P63" s="1">
        <f t="shared" si="7"/>
        <v>0.38879392869226953</v>
      </c>
      <c r="Q63" s="14">
        <f t="shared" si="8"/>
        <v>1.9105333655938122E-5</v>
      </c>
      <c r="R63" s="17">
        <f t="shared" si="9"/>
        <v>0.98116113744075673</v>
      </c>
      <c r="T63">
        <f t="shared" si="24"/>
        <v>60</v>
      </c>
      <c r="U63">
        <f t="shared" si="16"/>
        <v>80</v>
      </c>
      <c r="V63" s="15">
        <f t="shared" si="10"/>
        <v>4.1883116883116518E-4</v>
      </c>
      <c r="W63" s="1">
        <f t="shared" si="11"/>
        <v>8.523222808937021</v>
      </c>
      <c r="X63" s="1">
        <f t="shared" si="12"/>
        <v>0.18708320593694217</v>
      </c>
      <c r="Y63" s="14">
        <f t="shared" si="13"/>
        <v>9.1932687397413367E-6</v>
      </c>
      <c r="Z63" s="17">
        <f t="shared" si="14"/>
        <v>0.99092894005557819</v>
      </c>
    </row>
    <row r="64" spans="1:26" x14ac:dyDescent="0.25">
      <c r="A64" s="3">
        <v>61</v>
      </c>
      <c r="B64" s="3">
        <v>0.70499999999999996</v>
      </c>
      <c r="C64" s="3">
        <v>0.78100000000000003</v>
      </c>
      <c r="D64" s="3">
        <v>0.89900000000000002</v>
      </c>
      <c r="E64" s="3">
        <v>0.91400000000000003</v>
      </c>
      <c r="F64" s="3">
        <f t="shared" si="0"/>
        <v>0.74299999999999999</v>
      </c>
      <c r="G64" s="4">
        <f t="shared" si="1"/>
        <v>9.7311139564660781E-2</v>
      </c>
      <c r="H64" s="3">
        <f t="shared" si="2"/>
        <v>0.90650000000000008</v>
      </c>
      <c r="I64" s="4">
        <f t="shared" si="3"/>
        <v>1.64113785557987E-2</v>
      </c>
      <c r="J64" s="3">
        <f t="shared" si="4"/>
        <v>0.16350000000000009</v>
      </c>
      <c r="L64">
        <f t="shared" si="23"/>
        <v>61</v>
      </c>
      <c r="M64">
        <f t="shared" si="15"/>
        <v>71</v>
      </c>
      <c r="N64" s="15">
        <f t="shared" si="5"/>
        <v>4.1363636363635849E-4</v>
      </c>
      <c r="O64" s="1">
        <f t="shared" si="6"/>
        <v>8.4175084175083157</v>
      </c>
      <c r="P64" s="1">
        <f t="shared" si="7"/>
        <v>0.38879392869223861</v>
      </c>
      <c r="Q64" s="14">
        <f t="shared" si="8"/>
        <v>1.91053336559366E-5</v>
      </c>
      <c r="R64" s="17">
        <f t="shared" si="9"/>
        <v>0.98116113744075883</v>
      </c>
      <c r="T64">
        <f t="shared" si="24"/>
        <v>61</v>
      </c>
      <c r="U64">
        <f t="shared" si="16"/>
        <v>81</v>
      </c>
      <c r="V64" s="15">
        <f t="shared" si="10"/>
        <v>4.0909090909090523E-4</v>
      </c>
      <c r="W64" s="1">
        <f t="shared" si="11"/>
        <v>8.3250083250082465</v>
      </c>
      <c r="X64" s="1">
        <f t="shared" si="12"/>
        <v>0.1972461611664548</v>
      </c>
      <c r="Y64" s="14">
        <f t="shared" si="13"/>
        <v>9.6926763597195857E-6</v>
      </c>
      <c r="Z64" s="17">
        <f t="shared" si="14"/>
        <v>0.98944656805717268</v>
      </c>
    </row>
    <row r="65" spans="1:26" x14ac:dyDescent="0.25">
      <c r="A65" s="3">
        <v>62</v>
      </c>
      <c r="B65" s="3">
        <v>0.70399999999999996</v>
      </c>
      <c r="C65" s="3">
        <v>0.78</v>
      </c>
      <c r="D65" s="3">
        <v>0.89800000000000002</v>
      </c>
      <c r="E65" s="3">
        <v>0.91300000000000003</v>
      </c>
      <c r="F65" s="3">
        <f t="shared" si="0"/>
        <v>0.74199999999999999</v>
      </c>
      <c r="G65" s="4">
        <f t="shared" si="1"/>
        <v>9.743589743589752E-2</v>
      </c>
      <c r="H65" s="3">
        <f t="shared" si="2"/>
        <v>0.90549999999999997</v>
      </c>
      <c r="I65" s="4">
        <f t="shared" si="3"/>
        <v>1.6429353778751384E-2</v>
      </c>
      <c r="J65" s="3">
        <f t="shared" si="4"/>
        <v>0.16349999999999998</v>
      </c>
      <c r="L65">
        <f t="shared" si="23"/>
        <v>62</v>
      </c>
      <c r="M65">
        <f t="shared" si="15"/>
        <v>72</v>
      </c>
      <c r="N65" s="15">
        <f t="shared" si="5"/>
        <v>4.6818181818181301E-4</v>
      </c>
      <c r="O65" s="1">
        <f t="shared" si="6"/>
        <v>9.5275095275094248</v>
      </c>
      <c r="P65" s="1">
        <f t="shared" si="7"/>
        <v>0.46862656336162523</v>
      </c>
      <c r="Q65" s="14">
        <f t="shared" si="8"/>
        <v>2.3028309323590261E-5</v>
      </c>
      <c r="R65" s="17">
        <f t="shared" si="9"/>
        <v>0.97869003690037171</v>
      </c>
      <c r="T65">
        <f t="shared" si="24"/>
        <v>62</v>
      </c>
      <c r="U65">
        <f t="shared" si="16"/>
        <v>82</v>
      </c>
      <c r="V65" s="15">
        <f t="shared" si="10"/>
        <v>4.0909090909090566E-4</v>
      </c>
      <c r="W65" s="1">
        <f t="shared" si="11"/>
        <v>8.3250083250082572</v>
      </c>
      <c r="X65" s="1">
        <f t="shared" si="12"/>
        <v>0.1972461611664548</v>
      </c>
      <c r="Y65" s="14">
        <f t="shared" si="13"/>
        <v>9.6926763597195857E-6</v>
      </c>
      <c r="Z65" s="17">
        <f t="shared" si="14"/>
        <v>0.98944656805717224</v>
      </c>
    </row>
    <row r="66" spans="1:26" x14ac:dyDescent="0.25">
      <c r="A66" s="3">
        <v>63</v>
      </c>
      <c r="B66" s="3">
        <v>0.70299999999999996</v>
      </c>
      <c r="C66" s="3">
        <v>0.77800000000000002</v>
      </c>
      <c r="D66" s="3">
        <v>0.89700000000000002</v>
      </c>
      <c r="E66" s="3">
        <v>0.91200000000000003</v>
      </c>
      <c r="F66" s="3">
        <f t="shared" si="0"/>
        <v>0.74049999999999994</v>
      </c>
      <c r="G66" s="4">
        <f t="shared" si="1"/>
        <v>9.640102827763504E-2</v>
      </c>
      <c r="H66" s="3">
        <f t="shared" si="2"/>
        <v>0.90450000000000008</v>
      </c>
      <c r="I66" s="4">
        <f t="shared" si="3"/>
        <v>1.6447368421052645E-2</v>
      </c>
      <c r="J66" s="3">
        <f t="shared" si="4"/>
        <v>0.16400000000000015</v>
      </c>
      <c r="L66">
        <f t="shared" si="23"/>
        <v>63</v>
      </c>
      <c r="M66">
        <f t="shared" si="15"/>
        <v>73</v>
      </c>
      <c r="N66" s="15">
        <f t="shared" si="5"/>
        <v>4.5454545454545183E-4</v>
      </c>
      <c r="O66" s="1">
        <f t="shared" si="6"/>
        <v>9.2500092500091959</v>
      </c>
      <c r="P66" s="1">
        <f t="shared" si="7"/>
        <v>0.53404953304987401</v>
      </c>
      <c r="Q66" s="14">
        <f t="shared" si="8"/>
        <v>2.6243194054070802E-5</v>
      </c>
      <c r="R66" s="17">
        <f t="shared" si="9"/>
        <v>0.97087378640777333</v>
      </c>
      <c r="T66">
        <f t="shared" si="24"/>
        <v>63</v>
      </c>
      <c r="U66">
        <f t="shared" si="16"/>
        <v>83</v>
      </c>
      <c r="V66" s="15">
        <f t="shared" si="10"/>
        <v>4.0519480519479994E-4</v>
      </c>
      <c r="W66" s="1">
        <f t="shared" si="11"/>
        <v>8.2457225314367104</v>
      </c>
      <c r="X66" s="1">
        <f t="shared" si="12"/>
        <v>0.19826857017091917</v>
      </c>
      <c r="Y66" s="14">
        <f t="shared" si="13"/>
        <v>9.7429175381989657E-6</v>
      </c>
      <c r="Z66" s="17">
        <f t="shared" si="14"/>
        <v>0.98913426364991341</v>
      </c>
    </row>
    <row r="67" spans="1:26" x14ac:dyDescent="0.25">
      <c r="A67" s="3">
        <v>64</v>
      </c>
      <c r="B67" s="3">
        <v>0.70099999999999996</v>
      </c>
      <c r="C67" s="3">
        <v>0.77700000000000002</v>
      </c>
      <c r="D67" s="3">
        <v>0.89600000000000002</v>
      </c>
      <c r="E67" s="3">
        <v>0.91100000000000003</v>
      </c>
      <c r="F67" s="3">
        <f t="shared" si="0"/>
        <v>0.73899999999999999</v>
      </c>
      <c r="G67" s="4">
        <f t="shared" si="1"/>
        <v>9.781209781209789E-2</v>
      </c>
      <c r="H67" s="3">
        <f t="shared" si="2"/>
        <v>0.90349999999999997</v>
      </c>
      <c r="I67" s="4">
        <f t="shared" si="3"/>
        <v>1.6465422612513735E-2</v>
      </c>
      <c r="J67" s="3">
        <f t="shared" si="4"/>
        <v>0.16449999999999998</v>
      </c>
      <c r="L67">
        <f t="shared" si="23"/>
        <v>64</v>
      </c>
      <c r="M67">
        <f t="shared" si="15"/>
        <v>74</v>
      </c>
      <c r="N67" s="15">
        <f t="shared" si="5"/>
        <v>4.5000000000000004E-4</v>
      </c>
      <c r="O67" s="1">
        <f t="shared" si="6"/>
        <v>9.1575091575091605</v>
      </c>
      <c r="P67" s="1">
        <f t="shared" si="7"/>
        <v>0.5507014929357581</v>
      </c>
      <c r="Q67" s="14">
        <f t="shared" si="8"/>
        <v>2.7061471362863144E-5</v>
      </c>
      <c r="R67" s="17">
        <f t="shared" si="9"/>
        <v>0.96847826086957234</v>
      </c>
      <c r="T67">
        <f t="shared" si="24"/>
        <v>64</v>
      </c>
      <c r="U67">
        <f t="shared" si="16"/>
        <v>84</v>
      </c>
      <c r="V67" s="15">
        <f t="shared" si="10"/>
        <v>3.90909090909087E-4</v>
      </c>
      <c r="W67" s="1">
        <f t="shared" si="11"/>
        <v>7.9550079550078783</v>
      </c>
      <c r="X67" s="1">
        <f t="shared" si="12"/>
        <v>0.25453139049810497</v>
      </c>
      <c r="Y67" s="14">
        <f t="shared" si="13"/>
        <v>1.2507672529076878E-5</v>
      </c>
      <c r="Z67" s="17">
        <f t="shared" si="14"/>
        <v>0.98091955682269449</v>
      </c>
    </row>
    <row r="68" spans="1:26" x14ac:dyDescent="0.25">
      <c r="A68" s="3">
        <v>65</v>
      </c>
      <c r="B68" s="3">
        <v>0.7</v>
      </c>
      <c r="C68" s="3">
        <v>0.77600000000000002</v>
      </c>
      <c r="D68" s="3">
        <v>0.89500000000000002</v>
      </c>
      <c r="E68" s="3">
        <v>0.91</v>
      </c>
      <c r="F68" s="3">
        <f t="shared" ref="F68:F93" si="25">AVERAGE(B68:C68)</f>
        <v>0.73799999999999999</v>
      </c>
      <c r="G68" s="4">
        <f t="shared" ref="G68:G93" si="26">ABS((C68-B68)/C68)</f>
        <v>9.7938144329896989E-2</v>
      </c>
      <c r="H68" s="3">
        <f t="shared" ref="H68:H93" si="27">AVERAGE(D68:E68)</f>
        <v>0.90250000000000008</v>
      </c>
      <c r="I68" s="4">
        <f t="shared" ref="I68:I93" si="28">ABS((E68-D68)/E68)</f>
        <v>1.6483516483516498E-2</v>
      </c>
      <c r="J68" s="3">
        <f t="shared" ref="J68:J93" si="29">H68-F68</f>
        <v>0.16450000000000009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4.54545454545452E-4</v>
      </c>
      <c r="O68" s="1">
        <f t="shared" ref="O68:O83" si="31">((((N68/13650)/0.3)*0.0001)/0.0012)*1000000000</f>
        <v>9.2500092500091995</v>
      </c>
      <c r="P68" s="1">
        <f t="shared" ref="P68:P83" si="32">((((Q68/13650)/0.3)*0.0001)/0.0012)*1000000000</f>
        <v>0.53404953304988056</v>
      </c>
      <c r="Q68" s="14">
        <f t="shared" ref="Q68:Q83" si="33">(STEYX(J68:J78,A68:A78))/(STDEV(A68:A78)*SQRT(COUNT(A68:A78)-1))</f>
        <v>2.6243194054071127E-5</v>
      </c>
      <c r="R68" s="17">
        <f t="shared" ref="R68:R83" si="34">RSQ(J68:J78,A68:A78)</f>
        <v>0.97087378640777267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3.8701298701298241E-4</v>
      </c>
      <c r="W68" s="1">
        <f t="shared" ref="W68:W74" si="36">((((V68/13650)/0.3)*0.0001)/0.0012)*1000000000</f>
        <v>7.8757221614363546</v>
      </c>
      <c r="X68" s="1">
        <f t="shared" ref="X68:X74" si="37">((((Y68/13650)/0.3)*0.0001)/0.0012)*1000000000</f>
        <v>0.25718944126469195</v>
      </c>
      <c r="Y68" s="14">
        <f t="shared" ref="Y68:Y73" si="38">(STEYX(J68:J88,A68:A88))/(STDEV(A68:A88)*SQRT(COUNT(A68:A88)-1))</f>
        <v>1.263828914374696E-5</v>
      </c>
      <c r="Z68" s="17">
        <f t="shared" ref="Z68:Z73" si="39">RSQ(J68:J88,A68:A88)</f>
        <v>0.98014053934733936</v>
      </c>
    </row>
    <row r="69" spans="1:26" x14ac:dyDescent="0.25">
      <c r="A69" s="3">
        <v>66</v>
      </c>
      <c r="B69" s="3">
        <v>0.69899999999999995</v>
      </c>
      <c r="C69" s="3">
        <v>0.77400000000000002</v>
      </c>
      <c r="D69" s="3">
        <v>0.89400000000000002</v>
      </c>
      <c r="E69" s="3">
        <v>0.90900000000000003</v>
      </c>
      <c r="F69" s="3">
        <f t="shared" si="25"/>
        <v>0.73649999999999993</v>
      </c>
      <c r="G69" s="4">
        <f t="shared" si="26"/>
        <v>9.6899224806201639E-2</v>
      </c>
      <c r="H69" s="3">
        <f t="shared" si="27"/>
        <v>0.90149999999999997</v>
      </c>
      <c r="I69" s="4">
        <f t="shared" si="28"/>
        <v>1.6501650165016517E-2</v>
      </c>
      <c r="J69" s="3">
        <f t="shared" si="29"/>
        <v>0.16500000000000004</v>
      </c>
      <c r="L69">
        <f t="shared" si="23"/>
        <v>66</v>
      </c>
      <c r="M69">
        <f t="shared" si="23"/>
        <v>76</v>
      </c>
      <c r="N69" s="15">
        <f t="shared" si="30"/>
        <v>4.409090909090887E-4</v>
      </c>
      <c r="O69" s="1">
        <f t="shared" si="31"/>
        <v>8.972508972508928</v>
      </c>
      <c r="P69" s="1">
        <f t="shared" si="32"/>
        <v>0.52597779101239739</v>
      </c>
      <c r="Q69" s="14">
        <f t="shared" si="33"/>
        <v>2.5846548650349199E-5</v>
      </c>
      <c r="R69" s="17">
        <f t="shared" si="34"/>
        <v>0.97000000000000486</v>
      </c>
      <c r="T69">
        <f t="shared" si="24"/>
        <v>66</v>
      </c>
      <c r="U69">
        <f t="shared" si="24"/>
        <v>86</v>
      </c>
      <c r="V69" s="15">
        <f t="shared" si="35"/>
        <v>3.7922077922077633E-4</v>
      </c>
      <c r="W69" s="1">
        <f t="shared" si="36"/>
        <v>7.7171505742933748</v>
      </c>
      <c r="X69" s="1">
        <f t="shared" si="37"/>
        <v>0.24247491550388009</v>
      </c>
      <c r="Y69" s="14">
        <f t="shared" si="38"/>
        <v>1.1915217347860664E-5</v>
      </c>
      <c r="Z69" s="17">
        <f t="shared" si="39"/>
        <v>0.9815879350704183</v>
      </c>
    </row>
    <row r="70" spans="1:26" x14ac:dyDescent="0.25">
      <c r="A70" s="3">
        <v>67</v>
      </c>
      <c r="B70" s="3">
        <v>0.69699999999999995</v>
      </c>
      <c r="C70" s="3">
        <v>0.77300000000000002</v>
      </c>
      <c r="D70" s="3">
        <v>0.89300000000000002</v>
      </c>
      <c r="E70" s="3">
        <v>0.90800000000000003</v>
      </c>
      <c r="F70" s="3">
        <f t="shared" si="25"/>
        <v>0.73499999999999999</v>
      </c>
      <c r="G70" s="4">
        <f t="shared" si="26"/>
        <v>9.8318240620957398E-2</v>
      </c>
      <c r="H70" s="3">
        <f t="shared" si="27"/>
        <v>0.90050000000000008</v>
      </c>
      <c r="I70" s="4">
        <f t="shared" si="28"/>
        <v>1.6519823788546269E-2</v>
      </c>
      <c r="J70" s="3">
        <f t="shared" si="29"/>
        <v>0.16550000000000009</v>
      </c>
      <c r="L70">
        <f t="shared" ref="L70:M83" si="40">L69+1</f>
        <v>67</v>
      </c>
      <c r="M70">
        <f t="shared" si="40"/>
        <v>77</v>
      </c>
      <c r="N70" s="15">
        <f t="shared" si="30"/>
        <v>4.0909090909090539E-4</v>
      </c>
      <c r="O70" s="1">
        <f t="shared" si="31"/>
        <v>8.3250083250082518</v>
      </c>
      <c r="P70" s="1">
        <f t="shared" si="32"/>
        <v>0.56853914340550082</v>
      </c>
      <c r="Q70" s="14">
        <f t="shared" si="33"/>
        <v>2.7938013506946307E-5</v>
      </c>
      <c r="R70" s="17">
        <f t="shared" si="34"/>
        <v>0.95971563981043118</v>
      </c>
      <c r="T70">
        <f t="shared" ref="T70:U73" si="41">T69+1</f>
        <v>67</v>
      </c>
      <c r="U70">
        <f t="shared" si="41"/>
        <v>87</v>
      </c>
      <c r="V70" s="15">
        <f t="shared" si="35"/>
        <v>3.740259740259712E-4</v>
      </c>
      <c r="W70" s="1">
        <f t="shared" si="36"/>
        <v>7.6114361828646988</v>
      </c>
      <c r="X70" s="1">
        <f t="shared" si="37"/>
        <v>0.22895866542334722</v>
      </c>
      <c r="Y70" s="14">
        <f t="shared" si="38"/>
        <v>1.1251028818903281E-5</v>
      </c>
      <c r="Z70" s="17">
        <f t="shared" si="39"/>
        <v>0.98309825767452996</v>
      </c>
    </row>
    <row r="71" spans="1:26" x14ac:dyDescent="0.25">
      <c r="A71" s="3">
        <v>68</v>
      </c>
      <c r="B71" s="3">
        <v>0.69599999999999995</v>
      </c>
      <c r="C71" s="3">
        <v>0.77100000000000002</v>
      </c>
      <c r="D71" s="3">
        <v>0.89200000000000002</v>
      </c>
      <c r="E71" s="3">
        <v>0.90700000000000003</v>
      </c>
      <c r="F71" s="3">
        <f t="shared" si="25"/>
        <v>0.73350000000000004</v>
      </c>
      <c r="G71" s="4">
        <f t="shared" si="26"/>
        <v>9.7276264591439773E-2</v>
      </c>
      <c r="H71" s="3">
        <f t="shared" si="27"/>
        <v>0.89949999999999997</v>
      </c>
      <c r="I71" s="4">
        <f t="shared" si="28"/>
        <v>1.6538037486218318E-2</v>
      </c>
      <c r="J71" s="3">
        <f t="shared" si="29"/>
        <v>0.16599999999999993</v>
      </c>
      <c r="L71">
        <f t="shared" si="40"/>
        <v>68</v>
      </c>
      <c r="M71">
        <f t="shared" si="40"/>
        <v>78</v>
      </c>
      <c r="N71" s="15">
        <f t="shared" si="30"/>
        <v>4.0909090909090745E-4</v>
      </c>
      <c r="O71" s="1">
        <f t="shared" si="31"/>
        <v>8.3250083250082927</v>
      </c>
      <c r="P71" s="1">
        <f t="shared" si="32"/>
        <v>0.56853914340550959</v>
      </c>
      <c r="Q71" s="14">
        <f t="shared" si="33"/>
        <v>2.7938013506946737E-5</v>
      </c>
      <c r="R71" s="17">
        <f t="shared" si="34"/>
        <v>0.95971563981042984</v>
      </c>
      <c r="T71">
        <f t="shared" si="41"/>
        <v>68</v>
      </c>
      <c r="U71">
        <f t="shared" si="41"/>
        <v>88</v>
      </c>
      <c r="V71" s="15">
        <f t="shared" si="35"/>
        <v>3.6493506493506312E-4</v>
      </c>
      <c r="W71" s="1">
        <f t="shared" si="36"/>
        <v>7.4264359978645329</v>
      </c>
      <c r="X71" s="1">
        <f t="shared" si="37"/>
        <v>0.21880558364724065</v>
      </c>
      <c r="Y71" s="14">
        <f t="shared" si="38"/>
        <v>1.0752106380425403E-5</v>
      </c>
      <c r="Z71" s="17">
        <f t="shared" si="39"/>
        <v>0.98377424311640949</v>
      </c>
    </row>
    <row r="72" spans="1:26" x14ac:dyDescent="0.25">
      <c r="A72" s="3">
        <v>69</v>
      </c>
      <c r="B72" s="3">
        <v>0.69399999999999995</v>
      </c>
      <c r="C72" s="3">
        <v>0.77</v>
      </c>
      <c r="D72" s="3">
        <v>0.89100000000000001</v>
      </c>
      <c r="E72" s="3">
        <v>0.90600000000000003</v>
      </c>
      <c r="F72" s="3">
        <f t="shared" si="25"/>
        <v>0.73199999999999998</v>
      </c>
      <c r="G72" s="4">
        <f t="shared" si="26"/>
        <v>9.870129870129879E-2</v>
      </c>
      <c r="H72" s="3">
        <f t="shared" si="27"/>
        <v>0.89850000000000008</v>
      </c>
      <c r="I72" s="4">
        <f t="shared" si="28"/>
        <v>1.6556291390728492E-2</v>
      </c>
      <c r="J72" s="3">
        <f t="shared" si="29"/>
        <v>0.16650000000000009</v>
      </c>
      <c r="L72">
        <f t="shared" si="40"/>
        <v>69</v>
      </c>
      <c r="M72">
        <f t="shared" si="40"/>
        <v>79</v>
      </c>
      <c r="N72" s="15">
        <f t="shared" si="30"/>
        <v>3.909090909090831E-4</v>
      </c>
      <c r="O72" s="1">
        <f t="shared" si="31"/>
        <v>7.9550079550077966</v>
      </c>
      <c r="P72" s="1">
        <f t="shared" si="32"/>
        <v>0.55500055500050538</v>
      </c>
      <c r="Q72" s="14">
        <f t="shared" si="33"/>
        <v>2.7272727272724827E-5</v>
      </c>
      <c r="R72" s="17">
        <f t="shared" si="34"/>
        <v>0.95803108808290693</v>
      </c>
      <c r="T72">
        <f t="shared" si="41"/>
        <v>69</v>
      </c>
      <c r="U72">
        <f t="shared" si="41"/>
        <v>89</v>
      </c>
      <c r="V72" s="15">
        <f t="shared" si="35"/>
        <v>3.5909090909090526E-4</v>
      </c>
      <c r="W72" s="1">
        <f t="shared" si="36"/>
        <v>7.3075073075072314</v>
      </c>
      <c r="X72" s="1">
        <f t="shared" si="37"/>
        <v>0.2074871581032601</v>
      </c>
      <c r="Y72" s="14">
        <f t="shared" si="38"/>
        <v>1.01959189491942E-5</v>
      </c>
      <c r="Z72" s="17">
        <f t="shared" si="39"/>
        <v>0.98491325632327253</v>
      </c>
    </row>
    <row r="73" spans="1:26" x14ac:dyDescent="0.25">
      <c r="A73" s="3">
        <v>70</v>
      </c>
      <c r="B73" s="3">
        <v>0.69299999999999995</v>
      </c>
      <c r="C73" s="3">
        <v>0.76800000000000002</v>
      </c>
      <c r="D73" s="3">
        <v>0.89</v>
      </c>
      <c r="E73" s="3">
        <v>0.90500000000000003</v>
      </c>
      <c r="F73" s="3">
        <f t="shared" si="25"/>
        <v>0.73049999999999993</v>
      </c>
      <c r="G73" s="4">
        <f t="shared" si="26"/>
        <v>9.7656250000000083E-2</v>
      </c>
      <c r="H73" s="3">
        <f t="shared" si="27"/>
        <v>0.89749999999999996</v>
      </c>
      <c r="I73" s="4">
        <f t="shared" si="28"/>
        <v>1.6574585635359129E-2</v>
      </c>
      <c r="J73" s="3">
        <f t="shared" si="29"/>
        <v>0.16700000000000004</v>
      </c>
      <c r="L73">
        <f t="shared" si="40"/>
        <v>70</v>
      </c>
      <c r="M73">
        <f t="shared" si="40"/>
        <v>80</v>
      </c>
      <c r="N73" s="15">
        <f t="shared" si="30"/>
        <v>3.8181818181817409E-4</v>
      </c>
      <c r="O73" s="1">
        <f t="shared" si="31"/>
        <v>7.7700077700076138</v>
      </c>
      <c r="P73" s="1">
        <f t="shared" si="32"/>
        <v>0.53759807396804271</v>
      </c>
      <c r="Q73" s="14">
        <f t="shared" si="33"/>
        <v>2.6417569354789614E-5</v>
      </c>
      <c r="R73" s="17">
        <f t="shared" si="34"/>
        <v>0.95869565217391828</v>
      </c>
      <c r="T73">
        <f t="shared" si="41"/>
        <v>70</v>
      </c>
      <c r="U73">
        <f t="shared" si="41"/>
        <v>90</v>
      </c>
      <c r="V73" s="15">
        <f t="shared" si="35"/>
        <v>3.4999999999999799E-4</v>
      </c>
      <c r="W73" s="1">
        <f t="shared" si="36"/>
        <v>7.1225071225070824</v>
      </c>
      <c r="X73" s="1">
        <f t="shared" si="37"/>
        <v>0.20499169595583117</v>
      </c>
      <c r="Y73" s="14">
        <f t="shared" si="38"/>
        <v>1.0073291939269542E-5</v>
      </c>
      <c r="Z73" s="17">
        <f t="shared" si="39"/>
        <v>0.98450546719682119</v>
      </c>
    </row>
    <row r="74" spans="1:26" x14ac:dyDescent="0.25">
      <c r="A74" s="3">
        <v>71</v>
      </c>
      <c r="B74" s="3">
        <v>0.69199999999999995</v>
      </c>
      <c r="C74" s="3">
        <v>0.76700000000000002</v>
      </c>
      <c r="D74" s="3">
        <v>0.89</v>
      </c>
      <c r="E74" s="3">
        <v>0.90400000000000003</v>
      </c>
      <c r="F74" s="3">
        <f t="shared" si="25"/>
        <v>0.72950000000000004</v>
      </c>
      <c r="G74" s="4">
        <f t="shared" si="26"/>
        <v>9.7783572359843626E-2</v>
      </c>
      <c r="H74" s="3">
        <f t="shared" si="27"/>
        <v>0.89700000000000002</v>
      </c>
      <c r="I74" s="4">
        <f t="shared" si="28"/>
        <v>1.5486725663716828E-2</v>
      </c>
      <c r="J74" s="3">
        <f t="shared" si="29"/>
        <v>0.16749999999999998</v>
      </c>
      <c r="L74">
        <f t="shared" si="40"/>
        <v>71</v>
      </c>
      <c r="M74">
        <f t="shared" si="40"/>
        <v>81</v>
      </c>
      <c r="N74" s="15">
        <f t="shared" si="30"/>
        <v>3.5909090909090488E-4</v>
      </c>
      <c r="O74" s="1">
        <f t="shared" si="31"/>
        <v>7.3075073075072225</v>
      </c>
      <c r="P74" s="1">
        <f t="shared" si="32"/>
        <v>0.55070149293576309</v>
      </c>
      <c r="Q74" s="14">
        <f t="shared" si="33"/>
        <v>2.7061471362863394E-5</v>
      </c>
      <c r="R74" s="17">
        <f t="shared" si="34"/>
        <v>0.95137195121952089</v>
      </c>
      <c r="V74" s="6"/>
      <c r="W74" s="1"/>
      <c r="X74" s="1"/>
      <c r="Z74" s="7"/>
    </row>
    <row r="75" spans="1:26" x14ac:dyDescent="0.25">
      <c r="A75" s="3">
        <v>72</v>
      </c>
      <c r="B75" s="3">
        <v>0.69</v>
      </c>
      <c r="C75" s="3">
        <v>0.76500000000000001</v>
      </c>
      <c r="D75" s="3">
        <v>0.88900000000000001</v>
      </c>
      <c r="E75" s="3">
        <v>0.90300000000000002</v>
      </c>
      <c r="F75" s="3">
        <f t="shared" si="25"/>
        <v>0.72750000000000004</v>
      </c>
      <c r="G75" s="4">
        <f t="shared" si="26"/>
        <v>9.8039215686274592E-2</v>
      </c>
      <c r="H75" s="3">
        <f t="shared" si="27"/>
        <v>0.89600000000000002</v>
      </c>
      <c r="I75" s="4">
        <f t="shared" si="28"/>
        <v>1.5503875968992262E-2</v>
      </c>
      <c r="J75" s="3">
        <f t="shared" si="29"/>
        <v>0.16849999999999998</v>
      </c>
      <c r="L75">
        <f t="shared" si="40"/>
        <v>72</v>
      </c>
      <c r="M75">
        <f t="shared" si="40"/>
        <v>82</v>
      </c>
      <c r="N75" s="15">
        <f t="shared" si="30"/>
        <v>3.4999999999999376E-4</v>
      </c>
      <c r="O75" s="1">
        <f t="shared" si="31"/>
        <v>7.1225071225069971</v>
      </c>
      <c r="P75" s="1">
        <f t="shared" si="32"/>
        <v>0.54375229981580997</v>
      </c>
      <c r="Q75" s="14">
        <f t="shared" si="33"/>
        <v>2.6719988012948896E-5</v>
      </c>
      <c r="R75" s="17">
        <f t="shared" si="34"/>
        <v>0.95016025641026602</v>
      </c>
      <c r="V75" s="6"/>
      <c r="W75" s="1"/>
      <c r="X75" s="1"/>
      <c r="Z75" s="7"/>
    </row>
    <row r="76" spans="1:26" x14ac:dyDescent="0.25">
      <c r="A76" s="3">
        <v>73</v>
      </c>
      <c r="B76" s="3">
        <v>0.68899999999999995</v>
      </c>
      <c r="C76" s="3">
        <v>0.76400000000000001</v>
      </c>
      <c r="D76" s="3">
        <v>0.88700000000000001</v>
      </c>
      <c r="E76" s="3">
        <v>0.90200000000000002</v>
      </c>
      <c r="F76" s="3">
        <f t="shared" si="25"/>
        <v>0.72649999999999992</v>
      </c>
      <c r="G76" s="4">
        <f t="shared" si="26"/>
        <v>9.8167539267015796E-2</v>
      </c>
      <c r="H76" s="3">
        <f t="shared" si="27"/>
        <v>0.89450000000000007</v>
      </c>
      <c r="I76" s="4">
        <f t="shared" si="28"/>
        <v>1.6629711751662987E-2</v>
      </c>
      <c r="J76" s="3">
        <f t="shared" si="29"/>
        <v>0.16800000000000015</v>
      </c>
      <c r="L76">
        <f t="shared" si="40"/>
        <v>73</v>
      </c>
      <c r="M76">
        <f t="shared" si="40"/>
        <v>83</v>
      </c>
      <c r="N76" s="15">
        <f t="shared" si="30"/>
        <v>3.8181818181817111E-4</v>
      </c>
      <c r="O76" s="1">
        <f t="shared" si="31"/>
        <v>7.7700077700075525</v>
      </c>
      <c r="P76" s="1">
        <f t="shared" si="32"/>
        <v>0.39485972283469678</v>
      </c>
      <c r="Q76" s="14">
        <f t="shared" si="33"/>
        <v>1.9403406780096996E-5</v>
      </c>
      <c r="R76" s="17">
        <f t="shared" si="34"/>
        <v>0.97728531855956124</v>
      </c>
      <c r="V76" s="6"/>
      <c r="W76" s="1"/>
      <c r="X76" s="1"/>
      <c r="Z76" s="7"/>
    </row>
    <row r="77" spans="1:26" x14ac:dyDescent="0.25">
      <c r="A77" s="3">
        <v>74</v>
      </c>
      <c r="B77" s="3">
        <v>0.68799999999999994</v>
      </c>
      <c r="C77" s="3">
        <v>0.76300000000000001</v>
      </c>
      <c r="D77" s="3">
        <v>0.88700000000000001</v>
      </c>
      <c r="E77" s="3">
        <v>0.90100000000000002</v>
      </c>
      <c r="F77" s="3">
        <f t="shared" si="25"/>
        <v>0.72550000000000003</v>
      </c>
      <c r="G77" s="4">
        <f t="shared" si="26"/>
        <v>9.8296199213630489E-2</v>
      </c>
      <c r="H77" s="3">
        <f t="shared" si="27"/>
        <v>0.89400000000000002</v>
      </c>
      <c r="I77" s="4">
        <f t="shared" si="28"/>
        <v>1.5538290788013331E-2</v>
      </c>
      <c r="J77" s="3">
        <f t="shared" si="29"/>
        <v>0.16849999999999998</v>
      </c>
      <c r="L77">
        <f t="shared" si="40"/>
        <v>74</v>
      </c>
      <c r="M77">
        <f t="shared" si="40"/>
        <v>84</v>
      </c>
      <c r="N77" s="15">
        <f t="shared" si="30"/>
        <v>3.3181818181817862E-4</v>
      </c>
      <c r="O77" s="1">
        <f t="shared" si="31"/>
        <v>6.7525067525066893</v>
      </c>
      <c r="P77" s="1">
        <f t="shared" si="32"/>
        <v>0.57766289251471692</v>
      </c>
      <c r="Q77" s="14">
        <f t="shared" si="33"/>
        <v>2.8386354538173188E-5</v>
      </c>
      <c r="R77" s="17">
        <f t="shared" si="34"/>
        <v>0.938204225352117</v>
      </c>
      <c r="V77" s="6"/>
      <c r="W77" s="1"/>
      <c r="X77" s="1"/>
      <c r="Z77" s="7"/>
    </row>
    <row r="78" spans="1:26" x14ac:dyDescent="0.25">
      <c r="A78" s="3">
        <v>75</v>
      </c>
      <c r="B78" s="3">
        <v>0.68600000000000005</v>
      </c>
      <c r="C78" s="3">
        <v>0.76200000000000001</v>
      </c>
      <c r="D78" s="3">
        <v>0.88600000000000001</v>
      </c>
      <c r="E78" s="3">
        <v>0.9</v>
      </c>
      <c r="F78" s="3">
        <f t="shared" si="25"/>
        <v>0.72399999999999998</v>
      </c>
      <c r="G78" s="4">
        <f t="shared" si="26"/>
        <v>9.9737532808398893E-2</v>
      </c>
      <c r="H78" s="3">
        <f t="shared" si="27"/>
        <v>0.89300000000000002</v>
      </c>
      <c r="I78" s="4">
        <f t="shared" si="28"/>
        <v>1.5555555555555569E-2</v>
      </c>
      <c r="J78" s="3">
        <f t="shared" si="29"/>
        <v>0.16900000000000004</v>
      </c>
      <c r="L78">
        <f t="shared" si="40"/>
        <v>75</v>
      </c>
      <c r="M78">
        <f t="shared" si="40"/>
        <v>85</v>
      </c>
      <c r="N78" s="15">
        <f t="shared" si="30"/>
        <v>3.2272727272726945E-4</v>
      </c>
      <c r="O78" s="1">
        <f t="shared" si="31"/>
        <v>6.5675065675065021</v>
      </c>
      <c r="P78" s="1">
        <f t="shared" si="32"/>
        <v>0.55070149293579085</v>
      </c>
      <c r="Q78" s="14">
        <f t="shared" si="33"/>
        <v>2.7061471362864753E-5</v>
      </c>
      <c r="R78" s="17">
        <f t="shared" si="34"/>
        <v>0.94048507462687081</v>
      </c>
      <c r="V78" s="6"/>
      <c r="W78" s="1"/>
      <c r="X78" s="1"/>
      <c r="Z78" s="7"/>
    </row>
    <row r="79" spans="1:26" x14ac:dyDescent="0.25">
      <c r="A79" s="3">
        <v>76</v>
      </c>
      <c r="B79" s="3">
        <v>0.68500000000000005</v>
      </c>
      <c r="C79" s="3">
        <v>0.76</v>
      </c>
      <c r="D79" s="3">
        <v>0.88500000000000001</v>
      </c>
      <c r="E79" s="3">
        <v>0.89900000000000002</v>
      </c>
      <c r="F79" s="3">
        <f t="shared" si="25"/>
        <v>0.72250000000000003</v>
      </c>
      <c r="G79" s="4">
        <f t="shared" si="26"/>
        <v>9.8684210526315735E-2</v>
      </c>
      <c r="H79" s="3">
        <f t="shared" si="27"/>
        <v>0.89200000000000002</v>
      </c>
      <c r="I79" s="4">
        <f t="shared" si="28"/>
        <v>1.5572858731924374E-2</v>
      </c>
      <c r="J79" s="3">
        <f t="shared" si="29"/>
        <v>0.16949999999999998</v>
      </c>
      <c r="L79">
        <f t="shared" si="40"/>
        <v>76</v>
      </c>
      <c r="M79">
        <f t="shared" si="40"/>
        <v>86</v>
      </c>
      <c r="N79" s="15">
        <f t="shared" si="30"/>
        <v>3.2727272727272959E-4</v>
      </c>
      <c r="O79" s="1">
        <f t="shared" si="31"/>
        <v>6.660006660006708</v>
      </c>
      <c r="P79" s="1">
        <f t="shared" si="32"/>
        <v>0.56518490089610907</v>
      </c>
      <c r="Q79" s="14">
        <f t="shared" si="33"/>
        <v>2.7773186030034794E-5</v>
      </c>
      <c r="R79" s="17">
        <f t="shared" si="34"/>
        <v>0.93913043478261193</v>
      </c>
      <c r="V79" s="6"/>
      <c r="W79" s="1"/>
      <c r="X79" s="1"/>
      <c r="Z79" s="7"/>
    </row>
    <row r="80" spans="1:26" x14ac:dyDescent="0.25">
      <c r="A80" s="3">
        <v>77</v>
      </c>
      <c r="B80" s="3">
        <v>0.68400000000000005</v>
      </c>
      <c r="C80" s="3">
        <v>0.75900000000000001</v>
      </c>
      <c r="D80" s="3">
        <v>0.88400000000000001</v>
      </c>
      <c r="E80" s="3">
        <v>0.89800000000000002</v>
      </c>
      <c r="F80" s="3">
        <f t="shared" si="25"/>
        <v>0.72150000000000003</v>
      </c>
      <c r="G80" s="4">
        <f t="shared" si="26"/>
        <v>9.8814229249011801E-2</v>
      </c>
      <c r="H80" s="3">
        <f t="shared" si="27"/>
        <v>0.89100000000000001</v>
      </c>
      <c r="I80" s="4">
        <f t="shared" si="28"/>
        <v>1.5590200445434311E-2</v>
      </c>
      <c r="J80" s="3">
        <f t="shared" si="29"/>
        <v>0.16949999999999998</v>
      </c>
      <c r="L80">
        <f t="shared" si="40"/>
        <v>77</v>
      </c>
      <c r="M80">
        <f t="shared" si="40"/>
        <v>87</v>
      </c>
      <c r="N80" s="15">
        <f t="shared" si="30"/>
        <v>3.4545454545454772E-4</v>
      </c>
      <c r="O80" s="1">
        <f t="shared" si="31"/>
        <v>7.0300070300070772</v>
      </c>
      <c r="P80" s="1">
        <f t="shared" si="32"/>
        <v>0.60420807409457766</v>
      </c>
      <c r="Q80" s="14">
        <f t="shared" si="33"/>
        <v>2.9690784761007542E-5</v>
      </c>
      <c r="R80" s="17">
        <f t="shared" si="34"/>
        <v>0.93766233766234108</v>
      </c>
      <c r="V80" s="6"/>
      <c r="W80" s="1"/>
      <c r="X80" s="1"/>
      <c r="Z80" s="7"/>
    </row>
    <row r="81" spans="1:26" x14ac:dyDescent="0.25">
      <c r="A81" s="3">
        <v>78</v>
      </c>
      <c r="B81" s="3">
        <v>0.68200000000000005</v>
      </c>
      <c r="C81" s="3">
        <v>0.75700000000000001</v>
      </c>
      <c r="D81" s="3">
        <v>0.88300000000000001</v>
      </c>
      <c r="E81" s="3">
        <v>0.89700000000000002</v>
      </c>
      <c r="F81" s="3">
        <f t="shared" si="25"/>
        <v>0.71950000000000003</v>
      </c>
      <c r="G81" s="4">
        <f t="shared" si="26"/>
        <v>9.9075297225891618E-2</v>
      </c>
      <c r="H81" s="3">
        <f t="shared" si="27"/>
        <v>0.89</v>
      </c>
      <c r="I81" s="4">
        <f t="shared" si="28"/>
        <v>1.5607580824972142E-2</v>
      </c>
      <c r="J81" s="3">
        <f t="shared" si="29"/>
        <v>0.17049999999999998</v>
      </c>
      <c r="L81">
        <f t="shared" si="40"/>
        <v>78</v>
      </c>
      <c r="M81">
        <f t="shared" si="40"/>
        <v>88</v>
      </c>
      <c r="N81" s="15">
        <f t="shared" si="30"/>
        <v>3.2727272727272959E-4</v>
      </c>
      <c r="O81" s="1">
        <f t="shared" si="31"/>
        <v>6.660006660006708</v>
      </c>
      <c r="P81" s="1">
        <f t="shared" si="32"/>
        <v>0.56518490089610907</v>
      </c>
      <c r="Q81" s="14">
        <f t="shared" si="33"/>
        <v>2.7773186030034794E-5</v>
      </c>
      <c r="R81" s="17">
        <f t="shared" si="34"/>
        <v>0.93913043478261193</v>
      </c>
      <c r="V81" s="6"/>
      <c r="W81" s="1"/>
      <c r="X81" s="1"/>
      <c r="Z81" s="7"/>
    </row>
    <row r="82" spans="1:26" x14ac:dyDescent="0.25">
      <c r="A82" s="3">
        <v>79</v>
      </c>
      <c r="B82" s="3">
        <v>0.68100000000000005</v>
      </c>
      <c r="C82" s="3">
        <v>0.75600000000000001</v>
      </c>
      <c r="D82" s="3">
        <v>0.88200000000000001</v>
      </c>
      <c r="E82" s="3">
        <v>0.89600000000000002</v>
      </c>
      <c r="F82" s="3">
        <f t="shared" si="25"/>
        <v>0.71850000000000003</v>
      </c>
      <c r="G82" s="4">
        <f t="shared" si="26"/>
        <v>9.9206349206349145E-2</v>
      </c>
      <c r="H82" s="3">
        <f t="shared" si="27"/>
        <v>0.88900000000000001</v>
      </c>
      <c r="I82" s="4">
        <f t="shared" si="28"/>
        <v>1.5625000000000014E-2</v>
      </c>
      <c r="J82" s="3">
        <f t="shared" si="29"/>
        <v>0.17049999999999998</v>
      </c>
      <c r="L82">
        <f t="shared" si="40"/>
        <v>79</v>
      </c>
      <c r="M82">
        <f t="shared" si="40"/>
        <v>89</v>
      </c>
      <c r="N82" s="15">
        <f t="shared" si="30"/>
        <v>3.4999999999999978E-4</v>
      </c>
      <c r="O82" s="1">
        <f t="shared" si="31"/>
        <v>7.1225071225071188</v>
      </c>
      <c r="P82" s="1">
        <f t="shared" si="32"/>
        <v>0.52597779101242303</v>
      </c>
      <c r="Q82" s="14">
        <f t="shared" si="33"/>
        <v>2.5846548650350462E-5</v>
      </c>
      <c r="R82" s="17">
        <f t="shared" si="34"/>
        <v>0.95321543408360454</v>
      </c>
      <c r="V82" s="6"/>
      <c r="W82" s="1"/>
      <c r="X82" s="1"/>
      <c r="Z82" s="7"/>
    </row>
    <row r="83" spans="1:26" x14ac:dyDescent="0.25">
      <c r="A83" s="3">
        <v>80</v>
      </c>
      <c r="B83" s="3">
        <v>0.68</v>
      </c>
      <c r="C83" s="3">
        <v>0.754</v>
      </c>
      <c r="D83" s="3">
        <v>0.88100000000000001</v>
      </c>
      <c r="E83" s="3">
        <v>0.89500000000000002</v>
      </c>
      <c r="F83" s="3">
        <f t="shared" si="25"/>
        <v>0.71700000000000008</v>
      </c>
      <c r="G83" s="4">
        <f t="shared" si="26"/>
        <v>9.8143236074270501E-2</v>
      </c>
      <c r="H83" s="3">
        <f t="shared" si="27"/>
        <v>0.88800000000000001</v>
      </c>
      <c r="I83" s="4">
        <f t="shared" si="28"/>
        <v>1.5642458100558674E-2</v>
      </c>
      <c r="J83" s="3">
        <f t="shared" si="29"/>
        <v>0.17099999999999993</v>
      </c>
      <c r="L83">
        <f t="shared" si="40"/>
        <v>80</v>
      </c>
      <c r="M83">
        <f t="shared" si="40"/>
        <v>90</v>
      </c>
      <c r="N83" s="15">
        <f t="shared" si="30"/>
        <v>3.4090909090909365E-4</v>
      </c>
      <c r="O83" s="1">
        <f t="shared" si="31"/>
        <v>6.9375069375069947</v>
      </c>
      <c r="P83" s="1">
        <f t="shared" si="32"/>
        <v>0.54723792717461195</v>
      </c>
      <c r="Q83" s="14">
        <f t="shared" si="33"/>
        <v>2.6891271741360422E-5</v>
      </c>
      <c r="R83" s="17">
        <f t="shared" si="34"/>
        <v>0.94696969696970312</v>
      </c>
      <c r="V83" s="6"/>
      <c r="W83" s="1"/>
      <c r="X83" s="1"/>
      <c r="Z83" s="7"/>
    </row>
    <row r="84" spans="1:26" x14ac:dyDescent="0.25">
      <c r="A84" s="3">
        <v>81</v>
      </c>
      <c r="B84" s="3">
        <v>0.67900000000000005</v>
      </c>
      <c r="C84" s="3">
        <v>0.753</v>
      </c>
      <c r="D84" s="3">
        <v>0.88</v>
      </c>
      <c r="E84" s="3">
        <v>0.89400000000000002</v>
      </c>
      <c r="F84" s="3">
        <f t="shared" si="25"/>
        <v>0.71599999999999997</v>
      </c>
      <c r="G84" s="4">
        <f t="shared" si="26"/>
        <v>9.8273572377157975E-2</v>
      </c>
      <c r="H84" s="3">
        <f t="shared" si="27"/>
        <v>0.88700000000000001</v>
      </c>
      <c r="I84" s="4">
        <f t="shared" si="28"/>
        <v>1.5659955257270708E-2</v>
      </c>
      <c r="J84" s="3">
        <f t="shared" si="29"/>
        <v>0.17100000000000004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0.67700000000000005</v>
      </c>
      <c r="C85" s="3">
        <v>0.752</v>
      </c>
      <c r="D85" s="3">
        <v>0.879</v>
      </c>
      <c r="E85" s="3">
        <v>0.89300000000000002</v>
      </c>
      <c r="F85" s="3">
        <f t="shared" si="25"/>
        <v>0.71450000000000002</v>
      </c>
      <c r="G85" s="4">
        <f t="shared" si="26"/>
        <v>9.9734042553191432E-2</v>
      </c>
      <c r="H85" s="3">
        <f t="shared" si="27"/>
        <v>0.88600000000000001</v>
      </c>
      <c r="I85" s="4">
        <f t="shared" si="28"/>
        <v>1.5677491601343799E-2</v>
      </c>
      <c r="J85" s="3">
        <f t="shared" si="29"/>
        <v>0.17149999999999999</v>
      </c>
    </row>
    <row r="86" spans="1:26" x14ac:dyDescent="0.25">
      <c r="A86" s="3">
        <v>83</v>
      </c>
      <c r="B86" s="3">
        <v>0.67600000000000005</v>
      </c>
      <c r="C86" s="3">
        <v>0.751</v>
      </c>
      <c r="D86" s="3">
        <v>0.878</v>
      </c>
      <c r="E86" s="3">
        <v>0.89300000000000002</v>
      </c>
      <c r="F86" s="3">
        <f t="shared" si="25"/>
        <v>0.71350000000000002</v>
      </c>
      <c r="G86" s="4">
        <f t="shared" si="26"/>
        <v>9.9866844207722974E-2</v>
      </c>
      <c r="H86" s="3">
        <f t="shared" si="27"/>
        <v>0.88549999999999995</v>
      </c>
      <c r="I86" s="4">
        <f t="shared" si="28"/>
        <v>1.6797312430011212E-2</v>
      </c>
      <c r="J86" s="3">
        <f t="shared" si="29"/>
        <v>0.17199999999999993</v>
      </c>
    </row>
    <row r="87" spans="1:26" x14ac:dyDescent="0.25">
      <c r="A87" s="3">
        <v>84</v>
      </c>
      <c r="B87" s="3">
        <v>0.67500000000000004</v>
      </c>
      <c r="C87" s="3">
        <v>0.75</v>
      </c>
      <c r="D87" s="3">
        <v>0.877</v>
      </c>
      <c r="E87" s="3">
        <v>0.89100000000000001</v>
      </c>
      <c r="F87" s="3">
        <f t="shared" si="25"/>
        <v>0.71250000000000002</v>
      </c>
      <c r="G87" s="4">
        <f t="shared" si="26"/>
        <v>9.9999999999999936E-2</v>
      </c>
      <c r="H87" s="3">
        <f t="shared" si="27"/>
        <v>0.88400000000000001</v>
      </c>
      <c r="I87" s="4">
        <f t="shared" si="28"/>
        <v>1.5712682379349061E-2</v>
      </c>
      <c r="J87" s="3">
        <f t="shared" si="29"/>
        <v>0.17149999999999999</v>
      </c>
    </row>
    <row r="88" spans="1:26" x14ac:dyDescent="0.25">
      <c r="A88" s="3">
        <v>85</v>
      </c>
      <c r="B88" s="3">
        <v>0.67300000000000004</v>
      </c>
      <c r="C88" s="3">
        <v>0.748</v>
      </c>
      <c r="D88" s="3">
        <v>0.876</v>
      </c>
      <c r="E88" s="3">
        <v>0.89</v>
      </c>
      <c r="F88" s="3">
        <f t="shared" si="25"/>
        <v>0.71050000000000002</v>
      </c>
      <c r="G88" s="4">
        <f t="shared" si="26"/>
        <v>0.10026737967914433</v>
      </c>
      <c r="H88" s="3">
        <f t="shared" si="27"/>
        <v>0.88300000000000001</v>
      </c>
      <c r="I88" s="4">
        <f t="shared" si="28"/>
        <v>1.57303370786517E-2</v>
      </c>
      <c r="J88" s="3">
        <f t="shared" si="29"/>
        <v>0.17249999999999999</v>
      </c>
    </row>
    <row r="89" spans="1:26" x14ac:dyDescent="0.25">
      <c r="A89" s="3">
        <v>86</v>
      </c>
      <c r="B89" s="3">
        <v>0.67200000000000004</v>
      </c>
      <c r="C89" s="3">
        <v>0.747</v>
      </c>
      <c r="D89" s="3">
        <v>0.875</v>
      </c>
      <c r="E89" s="3">
        <v>0.89</v>
      </c>
      <c r="F89" s="3">
        <f t="shared" si="25"/>
        <v>0.70950000000000002</v>
      </c>
      <c r="G89" s="4">
        <f t="shared" si="26"/>
        <v>0.10040160642570276</v>
      </c>
      <c r="H89" s="3">
        <f t="shared" si="27"/>
        <v>0.88250000000000006</v>
      </c>
      <c r="I89" s="4">
        <f t="shared" si="28"/>
        <v>1.6853932584269676E-2</v>
      </c>
      <c r="J89" s="3">
        <f t="shared" si="29"/>
        <v>0.17300000000000004</v>
      </c>
      <c r="N89">
        <f t="array" ref="N89:O93">LINEST(J3:J12,A3:A12,TRUE,TRUE)</f>
        <v>1.2515151515151484E-3</v>
      </c>
      <c r="O89">
        <v>0.10401818181818177</v>
      </c>
    </row>
    <row r="90" spans="1:26" x14ac:dyDescent="0.25">
      <c r="A90" s="3">
        <v>87</v>
      </c>
      <c r="B90" s="3">
        <v>0.67100000000000004</v>
      </c>
      <c r="C90" s="3">
        <v>0.745</v>
      </c>
      <c r="D90" s="3">
        <v>0.874</v>
      </c>
      <c r="E90" s="3">
        <v>0.88900000000000001</v>
      </c>
      <c r="F90" s="3">
        <f t="shared" si="25"/>
        <v>0.70799999999999996</v>
      </c>
      <c r="G90" s="4">
        <f t="shared" si="26"/>
        <v>9.9328859060402619E-2</v>
      </c>
      <c r="H90" s="3">
        <f t="shared" si="27"/>
        <v>0.88149999999999995</v>
      </c>
      <c r="I90" s="4">
        <f t="shared" si="28"/>
        <v>1.6872890888638935E-2</v>
      </c>
      <c r="J90" s="3">
        <f t="shared" si="29"/>
        <v>0.17349999999999999</v>
      </c>
      <c r="N90">
        <v>4.4484600775465173E-5</v>
      </c>
      <c r="O90">
        <v>2.3748278174500723E-4</v>
      </c>
    </row>
    <row r="91" spans="1:26" x14ac:dyDescent="0.25">
      <c r="A91" s="3">
        <v>88</v>
      </c>
      <c r="B91" s="3">
        <v>0.67</v>
      </c>
      <c r="C91" s="3">
        <v>0.74399999999999999</v>
      </c>
      <c r="D91" s="3">
        <v>0.873</v>
      </c>
      <c r="E91" s="3">
        <v>0.88800000000000001</v>
      </c>
      <c r="F91" s="3">
        <f t="shared" si="25"/>
        <v>0.70700000000000007</v>
      </c>
      <c r="G91" s="4">
        <f t="shared" si="26"/>
        <v>9.9462365591397789E-2</v>
      </c>
      <c r="H91" s="3">
        <f t="shared" si="27"/>
        <v>0.88050000000000006</v>
      </c>
      <c r="I91" s="4">
        <f t="shared" si="28"/>
        <v>1.6891891891891907E-2</v>
      </c>
      <c r="J91" s="3">
        <f t="shared" si="29"/>
        <v>0.17349999999999999</v>
      </c>
      <c r="N91">
        <v>0.98999378964902762</v>
      </c>
      <c r="O91">
        <v>4.0405145186916806E-4</v>
      </c>
    </row>
    <row r="92" spans="1:26" x14ac:dyDescent="0.25">
      <c r="A92" s="3">
        <v>89</v>
      </c>
      <c r="B92" s="3">
        <v>0.66800000000000004</v>
      </c>
      <c r="C92" s="3">
        <v>0.74299999999999999</v>
      </c>
      <c r="D92" s="3">
        <v>0.872</v>
      </c>
      <c r="E92" s="3">
        <v>0.88700000000000001</v>
      </c>
      <c r="F92" s="3">
        <f t="shared" si="25"/>
        <v>0.70550000000000002</v>
      </c>
      <c r="G92" s="4">
        <f t="shared" si="26"/>
        <v>0.10094212651413184</v>
      </c>
      <c r="H92" s="3">
        <f t="shared" si="27"/>
        <v>0.87949999999999995</v>
      </c>
      <c r="I92" s="4">
        <f t="shared" si="28"/>
        <v>1.6910935738444207E-2</v>
      </c>
      <c r="J92" s="3">
        <f t="shared" si="29"/>
        <v>0.17399999999999993</v>
      </c>
      <c r="N92">
        <v>791.50348027838493</v>
      </c>
      <c r="O92">
        <v>8</v>
      </c>
    </row>
    <row r="93" spans="1:26" x14ac:dyDescent="0.25">
      <c r="A93" s="3">
        <v>90</v>
      </c>
      <c r="B93" s="3">
        <v>0.66700000000000004</v>
      </c>
      <c r="C93" s="3">
        <v>0.74199999999999999</v>
      </c>
      <c r="D93" s="3">
        <v>0.871</v>
      </c>
      <c r="E93" s="3">
        <v>0.88600000000000001</v>
      </c>
      <c r="F93" s="3">
        <f t="shared" si="25"/>
        <v>0.70450000000000002</v>
      </c>
      <c r="G93" s="4">
        <f t="shared" si="26"/>
        <v>0.10107816711590291</v>
      </c>
      <c r="H93" s="3">
        <f t="shared" si="27"/>
        <v>0.87850000000000006</v>
      </c>
      <c r="I93" s="4">
        <f t="shared" si="28"/>
        <v>1.6930022573363446E-2</v>
      </c>
      <c r="J93" s="3">
        <f t="shared" si="29"/>
        <v>0.17400000000000004</v>
      </c>
      <c r="N93">
        <v>1.2921893939393873E-4</v>
      </c>
      <c r="O93">
        <v>1.306060606060661E-6</v>
      </c>
    </row>
  </sheetData>
  <mergeCells count="2">
    <mergeCell ref="L1:R1"/>
    <mergeCell ref="T1:Z1"/>
  </mergeCells>
  <conditionalFormatting sqref="O84:P84">
    <cfRule type="top10" dxfId="53" priority="6" rank="1"/>
  </conditionalFormatting>
  <conditionalFormatting sqref="W84:X84">
    <cfRule type="top10" dxfId="52" priority="5" rank="1"/>
  </conditionalFormatting>
  <conditionalFormatting sqref="O3:P83">
    <cfRule type="top10" dxfId="19" priority="2" rank="1"/>
  </conditionalFormatting>
  <conditionalFormatting sqref="W10:X83 X3:X9">
    <cfRule type="top10" dxfId="18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93"/>
  <sheetViews>
    <sheetView topLeftCell="D1" zoomScaleNormal="100" workbookViewId="0">
      <selection activeCell="L84" sqref="L84:S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0.85</v>
      </c>
      <c r="C3" s="3">
        <v>0.91700000000000004</v>
      </c>
      <c r="D3" s="3">
        <v>0.96599999999999997</v>
      </c>
      <c r="E3" s="3">
        <v>0.96599999999999997</v>
      </c>
      <c r="F3" s="3">
        <f>AVERAGE(B3:C3)</f>
        <v>0.88349999999999995</v>
      </c>
      <c r="G3" s="4">
        <f>ABS((C3-B3)/C3)</f>
        <v>7.3064340239912817E-2</v>
      </c>
      <c r="H3" s="3">
        <f>AVERAGE(D3:E3)</f>
        <v>0.96599999999999997</v>
      </c>
      <c r="I3" s="4">
        <f>ABS((E3-D3)/E3)</f>
        <v>0</v>
      </c>
      <c r="J3" s="3">
        <f>H3-F3</f>
        <v>8.2500000000000018E-2</v>
      </c>
      <c r="L3" s="14">
        <v>0</v>
      </c>
      <c r="M3" s="14">
        <v>10</v>
      </c>
      <c r="N3" s="15">
        <f>LINEST(J3:J13,A3:A13,TRUE,FALSE)</f>
        <v>1.8181818181818156E-3</v>
      </c>
      <c r="O3" s="16">
        <f>((((N3/13650)/0.3)*0.0001)/0.0012)*1000000000</f>
        <v>37.000037000036954</v>
      </c>
      <c r="P3" s="16">
        <f>((((Q3/13650)/0.3)*0.0001)/0.0012)*1000000000</f>
        <v>0.49717305831810443</v>
      </c>
      <c r="Q3" s="14">
        <f>(STEYX(J3:J13,A3:A13))/(STDEV(A3:A13)*SQRT(COUNT(A3:A13)-1))</f>
        <v>2.4431084085751644E-5</v>
      </c>
      <c r="R3" s="17">
        <f>RSQ(J3:J13,A3:A13)</f>
        <v>0.99837763634094623</v>
      </c>
      <c r="S3" s="14"/>
      <c r="T3" s="14">
        <v>0</v>
      </c>
      <c r="U3" s="14">
        <v>20</v>
      </c>
      <c r="V3" s="15">
        <f>LINEST(J3:J23,A3:A23,TRUE,FALSE)</f>
        <v>1.846753246753245E-3</v>
      </c>
      <c r="W3" s="16">
        <f>((((V3/13650)/0.3)*0.0001)/0.0012)*1000000000</f>
        <v>37.581466152894698</v>
      </c>
      <c r="X3" s="16">
        <f>((((Y3/13650)/0.3)*0.0001)/0.0012)*1000000000</f>
        <v>0.33599841633407751</v>
      </c>
      <c r="Y3" s="14">
        <f>(STEYX(J3:J23,A3:A23))/(STDEV(A3:A23)*SQRT(COUNT(A3:A23)-1))</f>
        <v>1.6510962178656563E-5</v>
      </c>
      <c r="Z3" s="17">
        <f>RSQ(J3:J23,A3:A23)</f>
        <v>0.9984835728623247</v>
      </c>
    </row>
    <row r="4" spans="1:26" x14ac:dyDescent="0.25">
      <c r="A4" s="3">
        <v>1</v>
      </c>
      <c r="B4" s="3">
        <v>0.84799999999999998</v>
      </c>
      <c r="C4" s="3">
        <v>0.91500000000000004</v>
      </c>
      <c r="D4" s="3">
        <v>0.96599999999999997</v>
      </c>
      <c r="E4" s="3">
        <v>0.96599999999999997</v>
      </c>
      <c r="F4" s="3">
        <f t="shared" ref="F4:F67" si="0">AVERAGE(B4:C4)</f>
        <v>0.88149999999999995</v>
      </c>
      <c r="G4" s="4">
        <f t="shared" ref="G4:G67" si="1">ABS((C4-B4)/C4)</f>
        <v>7.3224043715847051E-2</v>
      </c>
      <c r="H4" s="3">
        <f t="shared" ref="H4:H67" si="2">AVERAGE(D4:E4)</f>
        <v>0.96599999999999997</v>
      </c>
      <c r="I4" s="4">
        <f t="shared" ref="I4:I67" si="3">ABS((E4-D4)/E4)</f>
        <v>0</v>
      </c>
      <c r="J4" s="3">
        <f t="shared" ref="J4:J67" si="4">H4-F4</f>
        <v>8.450000000000002E-2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1.8318181818181782E-3</v>
      </c>
      <c r="O4" s="16">
        <f t="shared" ref="O4:O67" si="6">((((N4/13650)/0.3)*0.0001)/0.0012)*1000000000</f>
        <v>37.277537277537213</v>
      </c>
      <c r="P4" s="16">
        <f t="shared" ref="P4:P67" si="7">((((Q4/13650)/0.3)*0.0001)/0.0012)*1000000000</f>
        <v>0.48849235695643473</v>
      </c>
      <c r="Q4" s="14">
        <f t="shared" ref="Q4:Q67" si="8">(STEYX(J4:J14,A4:A14))/(STDEV(A4:A14)*SQRT(COUNT(A4:A14)-1))</f>
        <v>2.4004514420839201E-5</v>
      </c>
      <c r="R4" s="17">
        <f t="shared" ref="R4:R67" si="9">RSQ(J4:J14,A4:A14)</f>
        <v>0.99845690397147424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1.8454545454545455E-3</v>
      </c>
      <c r="W4" s="16">
        <f t="shared" ref="W4:W67" si="11">((((V4/13650)/0.3)*0.0001)/0.0012)*1000000000</f>
        <v>37.555037555037558</v>
      </c>
      <c r="X4" s="16">
        <f t="shared" ref="X4:X67" si="12">((((Y4/13650)/0.3)*0.0001)/0.0012)*1000000000</f>
        <v>0.33906612981288187</v>
      </c>
      <c r="Y4" s="14">
        <f t="shared" ref="Y4:Y67" si="13">(STEYX(J4:J24,A4:A24))/(STDEV(A4:A24)*SQRT(COUNT(A4:A24)-1))</f>
        <v>1.6661709619005011E-5</v>
      </c>
      <c r="Z4" s="17">
        <f t="shared" ref="Z4:Z67" si="14">RSQ(J4:J24,A4:A24)</f>
        <v>0.998453628213126</v>
      </c>
    </row>
    <row r="5" spans="1:26" x14ac:dyDescent="0.25">
      <c r="A5" s="3">
        <v>2</v>
      </c>
      <c r="B5" s="3">
        <v>0.84599999999999997</v>
      </c>
      <c r="C5" s="3">
        <v>0.91200000000000003</v>
      </c>
      <c r="D5" s="3">
        <v>0.96499999999999997</v>
      </c>
      <c r="E5" s="3">
        <v>0.96499999999999997</v>
      </c>
      <c r="F5" s="3">
        <f t="shared" si="0"/>
        <v>0.879</v>
      </c>
      <c r="G5" s="4">
        <f t="shared" si="1"/>
        <v>7.2368421052631637E-2</v>
      </c>
      <c r="H5" s="3">
        <f t="shared" si="2"/>
        <v>0.96499999999999997</v>
      </c>
      <c r="I5" s="4">
        <f t="shared" si="3"/>
        <v>0</v>
      </c>
      <c r="J5" s="3">
        <f t="shared" si="4"/>
        <v>8.5999999999999965E-2</v>
      </c>
      <c r="L5" s="14">
        <f>L4+1</f>
        <v>2</v>
      </c>
      <c r="M5" s="14">
        <f t="shared" ref="M5:M68" si="15">M4+1</f>
        <v>12</v>
      </c>
      <c r="N5" s="15">
        <f t="shared" si="5"/>
        <v>1.7954545454545437E-3</v>
      </c>
      <c r="O5" s="16">
        <f t="shared" si="6"/>
        <v>36.537536537536504</v>
      </c>
      <c r="P5" s="16">
        <f t="shared" si="7"/>
        <v>0.82446824515735584</v>
      </c>
      <c r="Q5" s="14">
        <f t="shared" si="8"/>
        <v>4.0514369567032452E-5</v>
      </c>
      <c r="R5" s="17">
        <f t="shared" si="9"/>
        <v>0.99543830547403367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1.8428571428571424E-3</v>
      </c>
      <c r="W5" s="16">
        <f t="shared" si="11"/>
        <v>37.502180359323205</v>
      </c>
      <c r="X5" s="16">
        <f t="shared" si="12"/>
        <v>0.34868744174516147</v>
      </c>
      <c r="Y5" s="14">
        <f t="shared" si="13"/>
        <v>1.7134500887357235E-5</v>
      </c>
      <c r="Z5" s="17">
        <f t="shared" si="14"/>
        <v>0.99836016398360117</v>
      </c>
    </row>
    <row r="6" spans="1:26" x14ac:dyDescent="0.25">
      <c r="A6" s="3">
        <v>3</v>
      </c>
      <c r="B6" s="3">
        <v>0.84499999999999997</v>
      </c>
      <c r="C6" s="3">
        <v>0.91</v>
      </c>
      <c r="D6" s="3">
        <v>0.96499999999999997</v>
      </c>
      <c r="E6" s="3">
        <v>0.96499999999999997</v>
      </c>
      <c r="F6" s="3">
        <f t="shared" si="0"/>
        <v>0.87749999999999995</v>
      </c>
      <c r="G6" s="4">
        <f t="shared" si="1"/>
        <v>7.1428571428571494E-2</v>
      </c>
      <c r="H6" s="3">
        <f t="shared" si="2"/>
        <v>0.96499999999999997</v>
      </c>
      <c r="I6" s="4">
        <f t="shared" si="3"/>
        <v>0</v>
      </c>
      <c r="J6" s="3">
        <f t="shared" si="4"/>
        <v>8.7500000000000022E-2</v>
      </c>
      <c r="L6" s="14">
        <f t="shared" ref="L6:M21" si="17">L5+1</f>
        <v>3</v>
      </c>
      <c r="M6" s="14">
        <f t="shared" si="15"/>
        <v>13</v>
      </c>
      <c r="N6" s="15">
        <f t="shared" si="5"/>
        <v>1.7863636363636367E-3</v>
      </c>
      <c r="O6" s="16">
        <f t="shared" si="6"/>
        <v>36.352536352536369</v>
      </c>
      <c r="P6" s="16">
        <f t="shared" si="7"/>
        <v>0.83364202677539956</v>
      </c>
      <c r="Q6" s="14">
        <f t="shared" si="8"/>
        <v>4.0965169195743128E-5</v>
      </c>
      <c r="R6" s="17">
        <f t="shared" si="9"/>
        <v>0.99528934140997594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1.8389610389610359E-3</v>
      </c>
      <c r="W6" s="16">
        <f t="shared" si="11"/>
        <v>37.422894565751662</v>
      </c>
      <c r="X6" s="16">
        <f t="shared" si="12"/>
        <v>0.35624902381141976</v>
      </c>
      <c r="Y6" s="14">
        <f t="shared" si="13"/>
        <v>1.7506077030093165E-5</v>
      </c>
      <c r="Z6" s="17">
        <f t="shared" si="14"/>
        <v>0.99828114562631498</v>
      </c>
    </row>
    <row r="7" spans="1:26" x14ac:dyDescent="0.25">
      <c r="A7" s="3">
        <v>4</v>
      </c>
      <c r="B7" s="3">
        <v>0.84299999999999997</v>
      </c>
      <c r="C7" s="3">
        <v>0.90800000000000003</v>
      </c>
      <c r="D7" s="3">
        <v>0.96499999999999997</v>
      </c>
      <c r="E7" s="3">
        <v>0.96499999999999997</v>
      </c>
      <c r="F7" s="3">
        <f t="shared" si="0"/>
        <v>0.87549999999999994</v>
      </c>
      <c r="G7" s="4">
        <f t="shared" si="1"/>
        <v>7.1585903083700497E-2</v>
      </c>
      <c r="H7" s="3">
        <f t="shared" si="2"/>
        <v>0.96499999999999997</v>
      </c>
      <c r="I7" s="4">
        <f t="shared" si="3"/>
        <v>0</v>
      </c>
      <c r="J7" s="3">
        <f t="shared" si="4"/>
        <v>8.9500000000000024E-2</v>
      </c>
      <c r="L7" s="14">
        <f t="shared" si="17"/>
        <v>4</v>
      </c>
      <c r="M7" s="14">
        <f t="shared" si="15"/>
        <v>14</v>
      </c>
      <c r="N7" s="15">
        <f t="shared" si="5"/>
        <v>1.795454545454548E-3</v>
      </c>
      <c r="O7" s="16">
        <f t="shared" si="6"/>
        <v>36.537536537536589</v>
      </c>
      <c r="P7" s="16">
        <f t="shared" si="7"/>
        <v>0.86936965379505871</v>
      </c>
      <c r="Q7" s="14">
        <f t="shared" si="8"/>
        <v>4.2720824787489179E-5</v>
      </c>
      <c r="R7" s="17">
        <f t="shared" si="9"/>
        <v>0.99493049355949548</v>
      </c>
      <c r="S7" s="14"/>
      <c r="T7" s="14">
        <f t="shared" si="18"/>
        <v>4</v>
      </c>
      <c r="U7" s="14">
        <f t="shared" si="16"/>
        <v>24</v>
      </c>
      <c r="V7" s="15">
        <f t="shared" si="10"/>
        <v>1.8331168831168822E-3</v>
      </c>
      <c r="W7" s="16">
        <f t="shared" si="11"/>
        <v>37.303965875394432</v>
      </c>
      <c r="X7" s="16">
        <f t="shared" si="12"/>
        <v>0.35721512754396084</v>
      </c>
      <c r="Y7" s="14">
        <f t="shared" si="13"/>
        <v>1.7553551367510232E-5</v>
      </c>
      <c r="Z7" s="17">
        <f t="shared" si="14"/>
        <v>0.99826080893073943</v>
      </c>
    </row>
    <row r="8" spans="1:26" x14ac:dyDescent="0.25">
      <c r="A8" s="3">
        <v>5</v>
      </c>
      <c r="B8" s="3">
        <v>0.84099999999999997</v>
      </c>
      <c r="C8" s="3">
        <v>0.90500000000000003</v>
      </c>
      <c r="D8" s="3">
        <v>0.96399999999999997</v>
      </c>
      <c r="E8" s="3">
        <v>0.96399999999999997</v>
      </c>
      <c r="F8" s="3">
        <f t="shared" si="0"/>
        <v>0.873</v>
      </c>
      <c r="G8" s="4">
        <f t="shared" si="1"/>
        <v>7.0718232044198956E-2</v>
      </c>
      <c r="H8" s="3">
        <f t="shared" si="2"/>
        <v>0.96399999999999997</v>
      </c>
      <c r="I8" s="4">
        <f t="shared" si="3"/>
        <v>0</v>
      </c>
      <c r="J8" s="3">
        <f t="shared" si="4"/>
        <v>9.099999999999997E-2</v>
      </c>
      <c r="L8" s="14">
        <f t="shared" si="17"/>
        <v>5</v>
      </c>
      <c r="M8" s="14">
        <f t="shared" si="15"/>
        <v>15</v>
      </c>
      <c r="N8" s="15">
        <f t="shared" si="5"/>
        <v>1.8409090909090983E-3</v>
      </c>
      <c r="O8" s="16">
        <f t="shared" si="6"/>
        <v>37.462537462537618</v>
      </c>
      <c r="P8" s="16">
        <f t="shared" si="7"/>
        <v>1.0658715369472245</v>
      </c>
      <c r="Q8" s="14">
        <f t="shared" si="8"/>
        <v>5.2376927325586601E-5</v>
      </c>
      <c r="R8" s="17">
        <f t="shared" si="9"/>
        <v>0.99276721946495627</v>
      </c>
      <c r="S8" s="14"/>
      <c r="T8" s="14">
        <f t="shared" si="18"/>
        <v>5</v>
      </c>
      <c r="U8" s="14">
        <f t="shared" si="16"/>
        <v>25</v>
      </c>
      <c r="V8" s="15">
        <f t="shared" si="10"/>
        <v>1.8188311688311688E-3</v>
      </c>
      <c r="W8" s="16">
        <f t="shared" si="11"/>
        <v>37.013251298965592</v>
      </c>
      <c r="X8" s="16">
        <f t="shared" si="12"/>
        <v>0.39073529704241117</v>
      </c>
      <c r="Y8" s="14">
        <f t="shared" si="13"/>
        <v>1.9200732496664086E-5</v>
      </c>
      <c r="Z8" s="17">
        <f t="shared" si="14"/>
        <v>0.99788706657667148</v>
      </c>
    </row>
    <row r="9" spans="1:26" x14ac:dyDescent="0.25">
      <c r="A9" s="3">
        <v>6</v>
      </c>
      <c r="B9" s="3">
        <v>0.83899999999999997</v>
      </c>
      <c r="C9" s="3">
        <v>0.90200000000000002</v>
      </c>
      <c r="D9" s="3">
        <v>0.96399999999999997</v>
      </c>
      <c r="E9" s="3">
        <v>0.96399999999999997</v>
      </c>
      <c r="F9" s="3">
        <f t="shared" si="0"/>
        <v>0.87050000000000005</v>
      </c>
      <c r="G9" s="4">
        <f t="shared" si="1"/>
        <v>6.9844789356984543E-2</v>
      </c>
      <c r="H9" s="3">
        <f t="shared" si="2"/>
        <v>0.96399999999999997</v>
      </c>
      <c r="I9" s="4">
        <f t="shared" si="3"/>
        <v>0</v>
      </c>
      <c r="J9" s="3">
        <f t="shared" si="4"/>
        <v>9.3499999999999917E-2</v>
      </c>
      <c r="L9" s="14">
        <f t="shared" si="17"/>
        <v>6</v>
      </c>
      <c r="M9" s="14">
        <f t="shared" si="15"/>
        <v>16</v>
      </c>
      <c r="N9" s="15">
        <f t="shared" si="5"/>
        <v>1.8227272727272818E-3</v>
      </c>
      <c r="O9" s="16">
        <f t="shared" si="6"/>
        <v>37.092537092537285</v>
      </c>
      <c r="P9" s="16">
        <f t="shared" si="7"/>
        <v>1.0405974908231497</v>
      </c>
      <c r="Q9" s="14">
        <f t="shared" si="8"/>
        <v>5.1134960699049564E-5</v>
      </c>
      <c r="R9" s="17">
        <f t="shared" si="9"/>
        <v>0.99296653081388198</v>
      </c>
      <c r="S9" s="14"/>
      <c r="T9" s="14">
        <f t="shared" si="18"/>
        <v>6</v>
      </c>
      <c r="U9" s="14">
        <f t="shared" si="16"/>
        <v>26</v>
      </c>
      <c r="V9" s="15">
        <f t="shared" si="10"/>
        <v>1.7902597402597404E-3</v>
      </c>
      <c r="W9" s="16">
        <f t="shared" si="11"/>
        <v>36.431822146107869</v>
      </c>
      <c r="X9" s="16">
        <f t="shared" si="12"/>
        <v>0.45363240596162557</v>
      </c>
      <c r="Y9" s="14">
        <f t="shared" si="13"/>
        <v>2.2291496428954273E-5</v>
      </c>
      <c r="Z9" s="17">
        <f t="shared" si="14"/>
        <v>0.99706287450284892</v>
      </c>
    </row>
    <row r="10" spans="1:26" x14ac:dyDescent="0.25">
      <c r="A10" s="3">
        <v>7</v>
      </c>
      <c r="B10" s="3">
        <v>0.83699999999999997</v>
      </c>
      <c r="C10" s="3">
        <v>0.9</v>
      </c>
      <c r="D10" s="3">
        <v>0.96399999999999997</v>
      </c>
      <c r="E10" s="3">
        <v>0.96299999999999997</v>
      </c>
      <c r="F10" s="3">
        <f t="shared" si="0"/>
        <v>0.86850000000000005</v>
      </c>
      <c r="G10" s="4">
        <f t="shared" si="1"/>
        <v>7.0000000000000062E-2</v>
      </c>
      <c r="H10" s="3">
        <f t="shared" si="2"/>
        <v>0.96350000000000002</v>
      </c>
      <c r="I10" s="4">
        <f t="shared" si="3"/>
        <v>1.0384215991692638E-3</v>
      </c>
      <c r="J10" s="3">
        <f t="shared" si="4"/>
        <v>9.4999999999999973E-2</v>
      </c>
      <c r="L10" s="14">
        <f t="shared" si="17"/>
        <v>7</v>
      </c>
      <c r="M10" s="14">
        <f t="shared" si="15"/>
        <v>17</v>
      </c>
      <c r="N10" s="15">
        <f t="shared" si="5"/>
        <v>1.8681818181818231E-3</v>
      </c>
      <c r="O10" s="16">
        <f t="shared" si="6"/>
        <v>38.017538017538122</v>
      </c>
      <c r="P10" s="16">
        <f t="shared" si="7"/>
        <v>1.0765216419442307</v>
      </c>
      <c r="Q10" s="14">
        <f t="shared" si="8"/>
        <v>5.2900273485139495E-5</v>
      </c>
      <c r="R10" s="17">
        <f t="shared" si="9"/>
        <v>0.99283531209592135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1.7688311688311676E-3</v>
      </c>
      <c r="W10" s="16">
        <f t="shared" si="11"/>
        <v>35.995750281464545</v>
      </c>
      <c r="X10" s="16">
        <f t="shared" si="12"/>
        <v>0.51647102194929206</v>
      </c>
      <c r="Y10" s="14">
        <f t="shared" si="13"/>
        <v>2.5379386018588207E-5</v>
      </c>
      <c r="Z10" s="17">
        <f t="shared" si="14"/>
        <v>0.99610374268377855</v>
      </c>
    </row>
    <row r="11" spans="1:26" x14ac:dyDescent="0.25">
      <c r="A11" s="3">
        <v>8</v>
      </c>
      <c r="B11" s="3">
        <v>0.83499999999999996</v>
      </c>
      <c r="C11" s="3">
        <v>0.89700000000000002</v>
      </c>
      <c r="D11" s="3">
        <v>0.96299999999999997</v>
      </c>
      <c r="E11" s="3">
        <v>0.96299999999999997</v>
      </c>
      <c r="F11" s="3">
        <f t="shared" si="0"/>
        <v>0.86599999999999999</v>
      </c>
      <c r="G11" s="4">
        <f t="shared" si="1"/>
        <v>6.9119286510590919E-2</v>
      </c>
      <c r="H11" s="3">
        <f t="shared" si="2"/>
        <v>0.96299999999999997</v>
      </c>
      <c r="I11" s="4">
        <f t="shared" si="3"/>
        <v>0</v>
      </c>
      <c r="J11" s="3">
        <f t="shared" si="4"/>
        <v>9.6999999999999975E-2</v>
      </c>
      <c r="L11" s="14">
        <f t="shared" si="17"/>
        <v>8</v>
      </c>
      <c r="M11" s="14">
        <f t="shared" si="15"/>
        <v>18</v>
      </c>
      <c r="N11" s="15">
        <f t="shared" si="5"/>
        <v>1.8999999999999991E-3</v>
      </c>
      <c r="O11" s="16">
        <f t="shared" si="6"/>
        <v>38.665038665038658</v>
      </c>
      <c r="P11" s="16">
        <f t="shared" si="7"/>
        <v>1.1100011100011051</v>
      </c>
      <c r="Q11" s="14">
        <f t="shared" si="8"/>
        <v>5.4545454545454295E-5</v>
      </c>
      <c r="R11" s="17">
        <f t="shared" si="9"/>
        <v>0.99263720031814562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1.7350649350649334E-3</v>
      </c>
      <c r="W11" s="16">
        <f t="shared" si="11"/>
        <v>35.308606737178138</v>
      </c>
      <c r="X11" s="16">
        <f t="shared" si="12"/>
        <v>0.59768295760799639</v>
      </c>
      <c r="Y11" s="14">
        <f t="shared" si="13"/>
        <v>2.9370140536856941E-5</v>
      </c>
      <c r="Z11" s="17">
        <f t="shared" si="14"/>
        <v>0.99458527742280567</v>
      </c>
    </row>
    <row r="12" spans="1:26" x14ac:dyDescent="0.25">
      <c r="A12" s="3">
        <v>9</v>
      </c>
      <c r="B12" s="3">
        <v>0.83299999999999996</v>
      </c>
      <c r="C12" s="3">
        <v>0.89400000000000002</v>
      </c>
      <c r="D12" s="3">
        <v>0.96299999999999997</v>
      </c>
      <c r="E12" s="3">
        <v>0.96199999999999997</v>
      </c>
      <c r="F12" s="3">
        <f t="shared" si="0"/>
        <v>0.86349999999999993</v>
      </c>
      <c r="G12" s="4">
        <f t="shared" si="1"/>
        <v>6.8232662192393795E-2</v>
      </c>
      <c r="H12" s="3">
        <f t="shared" si="2"/>
        <v>0.96249999999999991</v>
      </c>
      <c r="I12" s="4">
        <f t="shared" si="3"/>
        <v>1.0395010395010404E-3</v>
      </c>
      <c r="J12" s="3">
        <f t="shared" si="4"/>
        <v>9.8999999999999977E-2</v>
      </c>
      <c r="L12" s="14">
        <f t="shared" si="17"/>
        <v>9</v>
      </c>
      <c r="M12" s="14">
        <f t="shared" si="15"/>
        <v>19</v>
      </c>
      <c r="N12" s="15">
        <f t="shared" si="5"/>
        <v>1.9181818181818137E-3</v>
      </c>
      <c r="O12" s="16">
        <f t="shared" si="6"/>
        <v>39.035039035038956</v>
      </c>
      <c r="P12" s="16">
        <f t="shared" si="7"/>
        <v>1.0751961479361565</v>
      </c>
      <c r="Q12" s="14">
        <f t="shared" si="8"/>
        <v>5.2835138709582731E-5</v>
      </c>
      <c r="R12" s="17">
        <f t="shared" si="9"/>
        <v>0.99321807027328524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1.7032467532467513E-3</v>
      </c>
      <c r="W12" s="16">
        <f t="shared" si="11"/>
        <v>34.661106089677482</v>
      </c>
      <c r="X12" s="16">
        <f t="shared" si="12"/>
        <v>0.65576538734992207</v>
      </c>
      <c r="Y12" s="14">
        <f t="shared" si="13"/>
        <v>3.2224311134375163E-5</v>
      </c>
      <c r="Z12" s="17">
        <f t="shared" si="14"/>
        <v>0.9932450497479397</v>
      </c>
    </row>
    <row r="13" spans="1:26" x14ac:dyDescent="0.25">
      <c r="A13" s="3">
        <v>10</v>
      </c>
      <c r="B13" s="3">
        <v>0.83099999999999996</v>
      </c>
      <c r="C13" s="3">
        <v>0.89200000000000002</v>
      </c>
      <c r="D13" s="3">
        <v>0.96199999999999997</v>
      </c>
      <c r="E13" s="3">
        <v>0.96199999999999997</v>
      </c>
      <c r="F13" s="3">
        <f t="shared" si="0"/>
        <v>0.86149999999999993</v>
      </c>
      <c r="G13" s="4">
        <f t="shared" si="1"/>
        <v>6.8385650224215305E-2</v>
      </c>
      <c r="H13" s="3">
        <f t="shared" si="2"/>
        <v>0.96199999999999997</v>
      </c>
      <c r="I13" s="4">
        <f t="shared" si="3"/>
        <v>0</v>
      </c>
      <c r="J13" s="3">
        <f t="shared" si="4"/>
        <v>0.10050000000000003</v>
      </c>
      <c r="L13" s="14">
        <f t="shared" si="17"/>
        <v>10</v>
      </c>
      <c r="M13" s="14">
        <f t="shared" si="15"/>
        <v>20</v>
      </c>
      <c r="N13" s="15">
        <f t="shared" si="5"/>
        <v>1.9272727272727228E-3</v>
      </c>
      <c r="O13" s="16">
        <f t="shared" si="6"/>
        <v>39.220039220039133</v>
      </c>
      <c r="P13" s="16">
        <f t="shared" si="7"/>
        <v>1.0337227349341924</v>
      </c>
      <c r="Q13" s="14">
        <f t="shared" si="8"/>
        <v>5.0797135194666207E-5</v>
      </c>
      <c r="R13" s="17">
        <f t="shared" si="9"/>
        <v>0.99378662244333893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1.6675324675324639E-3</v>
      </c>
      <c r="W13" s="16">
        <f t="shared" si="11"/>
        <v>33.934319648605289</v>
      </c>
      <c r="X13" s="16">
        <f t="shared" si="12"/>
        <v>0.73028287587684226</v>
      </c>
      <c r="Y13" s="14">
        <f t="shared" si="13"/>
        <v>3.5886100520588017E-5</v>
      </c>
      <c r="Z13" s="17">
        <f t="shared" si="14"/>
        <v>0.99127726481063116</v>
      </c>
    </row>
    <row r="14" spans="1:26" x14ac:dyDescent="0.25">
      <c r="A14" s="3">
        <v>11</v>
      </c>
      <c r="B14" s="3">
        <v>0.82799999999999996</v>
      </c>
      <c r="C14" s="3">
        <v>0.88900000000000001</v>
      </c>
      <c r="D14" s="3">
        <v>0.96099999999999997</v>
      </c>
      <c r="E14" s="3">
        <v>0.96099999999999997</v>
      </c>
      <c r="F14" s="3">
        <f t="shared" si="0"/>
        <v>0.85850000000000004</v>
      </c>
      <c r="G14" s="4">
        <f t="shared" si="1"/>
        <v>6.8616422947131675E-2</v>
      </c>
      <c r="H14" s="3">
        <f t="shared" si="2"/>
        <v>0.96099999999999997</v>
      </c>
      <c r="I14" s="4">
        <f t="shared" si="3"/>
        <v>0</v>
      </c>
      <c r="J14" s="3">
        <f t="shared" si="4"/>
        <v>0.10249999999999992</v>
      </c>
      <c r="L14">
        <f t="shared" si="17"/>
        <v>11</v>
      </c>
      <c r="M14">
        <f t="shared" si="15"/>
        <v>21</v>
      </c>
      <c r="N14" s="15">
        <f t="shared" si="5"/>
        <v>1.9045454545454559E-3</v>
      </c>
      <c r="O14" s="1">
        <f t="shared" si="6"/>
        <v>38.757538757538789</v>
      </c>
      <c r="P14" s="1">
        <f t="shared" si="7"/>
        <v>1.1282652201829748</v>
      </c>
      <c r="Q14" s="14">
        <f t="shared" si="8"/>
        <v>5.5442952919791376E-5</v>
      </c>
      <c r="R14" s="17">
        <f t="shared" si="9"/>
        <v>0.99243075183719653</v>
      </c>
      <c r="T14">
        <f t="shared" si="18"/>
        <v>11</v>
      </c>
      <c r="U14">
        <f t="shared" si="16"/>
        <v>31</v>
      </c>
      <c r="V14" s="15">
        <f t="shared" si="10"/>
        <v>1.6285714285714256E-3</v>
      </c>
      <c r="W14" s="1">
        <f t="shared" si="11"/>
        <v>33.141461712890226</v>
      </c>
      <c r="X14" s="1">
        <f t="shared" si="12"/>
        <v>0.76326512427210835</v>
      </c>
      <c r="Y14" s="14">
        <f t="shared" si="13"/>
        <v>3.7506848206731397E-5</v>
      </c>
      <c r="Z14" s="17">
        <f t="shared" si="14"/>
        <v>0.99002285371315135</v>
      </c>
    </row>
    <row r="15" spans="1:26" x14ac:dyDescent="0.25">
      <c r="A15" s="3">
        <v>12</v>
      </c>
      <c r="B15" s="3">
        <v>0.82699999999999996</v>
      </c>
      <c r="C15" s="3">
        <v>0.88700000000000001</v>
      </c>
      <c r="D15" s="3">
        <v>0.96</v>
      </c>
      <c r="E15" s="3">
        <v>0.96</v>
      </c>
      <c r="F15" s="3">
        <f t="shared" si="0"/>
        <v>0.85699999999999998</v>
      </c>
      <c r="G15" s="4">
        <f t="shared" si="1"/>
        <v>6.7643742953776828E-2</v>
      </c>
      <c r="H15" s="3">
        <f t="shared" si="2"/>
        <v>0.96</v>
      </c>
      <c r="I15" s="4">
        <f t="shared" si="3"/>
        <v>0</v>
      </c>
      <c r="J15" s="3">
        <f t="shared" si="4"/>
        <v>0.10299999999999998</v>
      </c>
      <c r="L15">
        <f t="shared" si="17"/>
        <v>12</v>
      </c>
      <c r="M15">
        <f t="shared" si="15"/>
        <v>22</v>
      </c>
      <c r="N15" s="15">
        <f t="shared" si="5"/>
        <v>1.8772727272727203E-3</v>
      </c>
      <c r="O15" s="1">
        <f t="shared" si="6"/>
        <v>38.202538202538065</v>
      </c>
      <c r="P15" s="1">
        <f t="shared" si="7"/>
        <v>1.2528366481611088</v>
      </c>
      <c r="Q15" s="14">
        <f t="shared" si="8"/>
        <v>6.1564392890636876E-5</v>
      </c>
      <c r="R15" s="17">
        <f t="shared" si="9"/>
        <v>0.99041342468935079</v>
      </c>
      <c r="T15">
        <f t="shared" si="18"/>
        <v>12</v>
      </c>
      <c r="U15">
        <f t="shared" si="16"/>
        <v>32</v>
      </c>
      <c r="V15" s="15">
        <f t="shared" si="10"/>
        <v>1.5999999999999962E-3</v>
      </c>
      <c r="W15" s="1">
        <f t="shared" si="11"/>
        <v>32.560032560032489</v>
      </c>
      <c r="X15" s="1">
        <f t="shared" si="12"/>
        <v>0.75936998570980707</v>
      </c>
      <c r="Y15" s="14">
        <f t="shared" si="13"/>
        <v>3.7315441097779915E-5</v>
      </c>
      <c r="Z15" s="17">
        <f t="shared" si="14"/>
        <v>0.98977117853812457</v>
      </c>
    </row>
    <row r="16" spans="1:26" x14ac:dyDescent="0.25">
      <c r="A16" s="3">
        <v>13</v>
      </c>
      <c r="B16" s="3">
        <v>0.82399999999999995</v>
      </c>
      <c r="C16" s="3">
        <v>0.88300000000000001</v>
      </c>
      <c r="D16" s="3">
        <v>0.95899999999999996</v>
      </c>
      <c r="E16" s="3">
        <v>0.95899999999999996</v>
      </c>
      <c r="F16" s="3">
        <f t="shared" si="0"/>
        <v>0.85349999999999993</v>
      </c>
      <c r="G16" s="4">
        <f t="shared" si="1"/>
        <v>6.6817667044167667E-2</v>
      </c>
      <c r="H16" s="3">
        <f t="shared" si="2"/>
        <v>0.95899999999999996</v>
      </c>
      <c r="I16" s="4">
        <f t="shared" si="3"/>
        <v>0</v>
      </c>
      <c r="J16" s="3">
        <f t="shared" si="4"/>
        <v>0.10550000000000004</v>
      </c>
      <c r="L16">
        <f t="shared" si="17"/>
        <v>13</v>
      </c>
      <c r="M16">
        <f t="shared" si="15"/>
        <v>23</v>
      </c>
      <c r="N16" s="15">
        <f t="shared" si="5"/>
        <v>1.7909090909090798E-3</v>
      </c>
      <c r="O16" s="1">
        <f t="shared" si="6"/>
        <v>36.44503644503623</v>
      </c>
      <c r="P16" s="1">
        <f t="shared" si="7"/>
        <v>0.98666765333428519</v>
      </c>
      <c r="Q16" s="14">
        <f t="shared" si="8"/>
        <v>4.8484848484846767E-5</v>
      </c>
      <c r="R16" s="17">
        <f t="shared" si="9"/>
        <v>0.99344681940355839</v>
      </c>
      <c r="T16">
        <f t="shared" si="18"/>
        <v>13</v>
      </c>
      <c r="U16">
        <f t="shared" si="16"/>
        <v>33</v>
      </c>
      <c r="V16" s="15">
        <f t="shared" si="10"/>
        <v>1.5409090909090861E-3</v>
      </c>
      <c r="W16" s="1">
        <f t="shared" si="11"/>
        <v>31.357531357531265</v>
      </c>
      <c r="X16" s="1">
        <f t="shared" si="12"/>
        <v>0.6719170497343292</v>
      </c>
      <c r="Y16" s="14">
        <f t="shared" si="13"/>
        <v>3.3018003823944933E-5</v>
      </c>
      <c r="Z16" s="17">
        <f t="shared" si="14"/>
        <v>0.99135173548597599</v>
      </c>
    </row>
    <row r="17" spans="1:26" x14ac:dyDescent="0.25">
      <c r="A17" s="3">
        <v>14</v>
      </c>
      <c r="B17" s="3">
        <v>0.82199999999999995</v>
      </c>
      <c r="C17" s="3">
        <v>0.88</v>
      </c>
      <c r="D17" s="3">
        <v>0.95899999999999996</v>
      </c>
      <c r="E17" s="3">
        <v>0.95899999999999996</v>
      </c>
      <c r="F17" s="3">
        <f t="shared" si="0"/>
        <v>0.85099999999999998</v>
      </c>
      <c r="G17" s="4">
        <f t="shared" si="1"/>
        <v>6.5909090909090973E-2</v>
      </c>
      <c r="H17" s="3">
        <f t="shared" si="2"/>
        <v>0.95899999999999996</v>
      </c>
      <c r="I17" s="4">
        <f t="shared" si="3"/>
        <v>0</v>
      </c>
      <c r="J17" s="3">
        <f t="shared" si="4"/>
        <v>0.10799999999999998</v>
      </c>
      <c r="L17">
        <f t="shared" si="17"/>
        <v>14</v>
      </c>
      <c r="M17">
        <f t="shared" si="15"/>
        <v>24</v>
      </c>
      <c r="N17" s="15">
        <f t="shared" si="5"/>
        <v>1.7409090909090835E-3</v>
      </c>
      <c r="O17" s="1">
        <f t="shared" si="6"/>
        <v>35.42753542753529</v>
      </c>
      <c r="P17" s="1">
        <f t="shared" si="7"/>
        <v>0.7237635570790274</v>
      </c>
      <c r="Q17" s="14">
        <f t="shared" si="8"/>
        <v>3.5565741194863402E-5</v>
      </c>
      <c r="R17" s="17">
        <f t="shared" si="9"/>
        <v>0.9962578103776154</v>
      </c>
      <c r="T17">
        <f t="shared" si="18"/>
        <v>14</v>
      </c>
      <c r="U17">
        <f t="shared" si="16"/>
        <v>34</v>
      </c>
      <c r="V17" s="15">
        <f t="shared" si="10"/>
        <v>1.4798701298701263E-3</v>
      </c>
      <c r="W17" s="1">
        <f t="shared" si="11"/>
        <v>30.115387258244329</v>
      </c>
      <c r="X17" s="1">
        <f t="shared" si="12"/>
        <v>0.64479821230388223</v>
      </c>
      <c r="Y17" s="14">
        <f t="shared" si="13"/>
        <v>3.1685384152612768E-5</v>
      </c>
      <c r="Z17" s="17">
        <f t="shared" si="14"/>
        <v>0.99136508700000758</v>
      </c>
    </row>
    <row r="18" spans="1:26" x14ac:dyDescent="0.25">
      <c r="A18" s="3">
        <v>15</v>
      </c>
      <c r="B18" s="3">
        <v>0.81899999999999995</v>
      </c>
      <c r="C18" s="3">
        <v>0.876</v>
      </c>
      <c r="D18" s="3">
        <v>0.95799999999999996</v>
      </c>
      <c r="E18" s="3">
        <v>0.95799999999999996</v>
      </c>
      <c r="F18" s="3">
        <f t="shared" si="0"/>
        <v>0.84749999999999992</v>
      </c>
      <c r="G18" s="4">
        <f t="shared" si="1"/>
        <v>6.5068493150684983E-2</v>
      </c>
      <c r="H18" s="3">
        <f t="shared" si="2"/>
        <v>0.95799999999999996</v>
      </c>
      <c r="I18" s="4">
        <f t="shared" si="3"/>
        <v>0</v>
      </c>
      <c r="J18" s="3">
        <f t="shared" si="4"/>
        <v>0.11050000000000004</v>
      </c>
      <c r="L18">
        <f t="shared" si="17"/>
        <v>15</v>
      </c>
      <c r="M18">
        <f t="shared" si="15"/>
        <v>25</v>
      </c>
      <c r="N18" s="15">
        <f t="shared" si="5"/>
        <v>1.6863636363636315E-3</v>
      </c>
      <c r="O18" s="1">
        <f t="shared" si="6"/>
        <v>34.317534317534232</v>
      </c>
      <c r="P18" s="1">
        <f t="shared" si="7"/>
        <v>0.67482112419178841</v>
      </c>
      <c r="Q18" s="14">
        <f t="shared" si="8"/>
        <v>3.3160710042784478E-5</v>
      </c>
      <c r="R18" s="17">
        <f t="shared" si="9"/>
        <v>0.99653200115841389</v>
      </c>
      <c r="T18">
        <f t="shared" si="18"/>
        <v>15</v>
      </c>
      <c r="U18">
        <f t="shared" si="16"/>
        <v>35</v>
      </c>
      <c r="V18" s="15">
        <f t="shared" si="10"/>
        <v>1.4259740259740228E-3</v>
      </c>
      <c r="W18" s="1">
        <f t="shared" si="11"/>
        <v>29.018600447171821</v>
      </c>
      <c r="X18" s="1">
        <f t="shared" si="12"/>
        <v>0.64578330263112771</v>
      </c>
      <c r="Y18" s="14">
        <f t="shared" si="13"/>
        <v>3.1733791491293604E-5</v>
      </c>
      <c r="Z18" s="17">
        <f t="shared" si="14"/>
        <v>0.99067804850657815</v>
      </c>
    </row>
    <row r="19" spans="1:26" x14ac:dyDescent="0.25">
      <c r="A19" s="3">
        <v>16</v>
      </c>
      <c r="B19" s="3">
        <v>0.81699999999999995</v>
      </c>
      <c r="C19" s="3">
        <v>0.874</v>
      </c>
      <c r="D19" s="3">
        <v>0.95699999999999996</v>
      </c>
      <c r="E19" s="3">
        <v>0.95699999999999996</v>
      </c>
      <c r="F19" s="3">
        <f t="shared" si="0"/>
        <v>0.84549999999999992</v>
      </c>
      <c r="G19" s="4">
        <f t="shared" si="1"/>
        <v>6.521739130434788E-2</v>
      </c>
      <c r="H19" s="3">
        <f t="shared" si="2"/>
        <v>0.95699999999999996</v>
      </c>
      <c r="I19" s="4">
        <f t="shared" si="3"/>
        <v>0</v>
      </c>
      <c r="J19" s="3">
        <f t="shared" si="4"/>
        <v>0.11150000000000004</v>
      </c>
      <c r="L19">
        <f t="shared" si="17"/>
        <v>16</v>
      </c>
      <c r="M19">
        <f t="shared" si="15"/>
        <v>26</v>
      </c>
      <c r="N19" s="15">
        <f t="shared" si="5"/>
        <v>1.6409090909090909E-3</v>
      </c>
      <c r="O19" s="1">
        <f t="shared" si="6"/>
        <v>33.392533392533402</v>
      </c>
      <c r="P19" s="1">
        <f t="shared" si="7"/>
        <v>0.87155400310194853</v>
      </c>
      <c r="Q19" s="14">
        <f t="shared" si="8"/>
        <v>4.2828163712429745E-5</v>
      </c>
      <c r="R19" s="17">
        <f t="shared" si="9"/>
        <v>0.99390634533252076</v>
      </c>
      <c r="T19">
        <f t="shared" si="18"/>
        <v>16</v>
      </c>
      <c r="U19">
        <f t="shared" si="16"/>
        <v>36</v>
      </c>
      <c r="V19" s="15">
        <f t="shared" si="10"/>
        <v>1.3941558441558422E-3</v>
      </c>
      <c r="W19" s="1">
        <f t="shared" si="11"/>
        <v>28.371099799671192</v>
      </c>
      <c r="X19" s="1">
        <f t="shared" si="12"/>
        <v>0.62559353626742931</v>
      </c>
      <c r="Y19" s="14">
        <f t="shared" si="13"/>
        <v>3.074166637218147E-5</v>
      </c>
      <c r="Z19" s="17">
        <f t="shared" si="14"/>
        <v>0.99084639646675587</v>
      </c>
    </row>
    <row r="20" spans="1:26" x14ac:dyDescent="0.25">
      <c r="A20" s="3">
        <v>17</v>
      </c>
      <c r="B20" s="3">
        <v>0.81499999999999995</v>
      </c>
      <c r="C20" s="3">
        <v>0.871</v>
      </c>
      <c r="D20" s="3">
        <v>0.95699999999999996</v>
      </c>
      <c r="E20" s="3">
        <v>0.95699999999999996</v>
      </c>
      <c r="F20" s="3">
        <f t="shared" si="0"/>
        <v>0.84299999999999997</v>
      </c>
      <c r="G20" s="4">
        <f t="shared" si="1"/>
        <v>6.4293915040183752E-2</v>
      </c>
      <c r="H20" s="3">
        <f t="shared" si="2"/>
        <v>0.95699999999999996</v>
      </c>
      <c r="I20" s="4">
        <f t="shared" si="3"/>
        <v>0</v>
      </c>
      <c r="J20" s="3">
        <f t="shared" si="4"/>
        <v>0.11399999999999999</v>
      </c>
      <c r="L20">
        <f t="shared" si="17"/>
        <v>17</v>
      </c>
      <c r="M20">
        <f t="shared" si="15"/>
        <v>27</v>
      </c>
      <c r="N20" s="15">
        <f t="shared" si="5"/>
        <v>1.5590909090909121E-3</v>
      </c>
      <c r="O20" s="1">
        <f t="shared" si="6"/>
        <v>31.727531727531797</v>
      </c>
      <c r="P20" s="1">
        <f t="shared" si="7"/>
        <v>0.69699772791760106</v>
      </c>
      <c r="Q20" s="14">
        <f t="shared" si="8"/>
        <v>3.4250468349870909E-5</v>
      </c>
      <c r="R20" s="17">
        <f t="shared" si="9"/>
        <v>0.99567535545023711</v>
      </c>
      <c r="T20">
        <f t="shared" si="18"/>
        <v>17</v>
      </c>
      <c r="U20">
        <f t="shared" si="16"/>
        <v>37</v>
      </c>
      <c r="V20" s="15">
        <f t="shared" si="10"/>
        <v>1.3571428571428554E-3</v>
      </c>
      <c r="W20" s="1">
        <f t="shared" si="11"/>
        <v>27.617884760741873</v>
      </c>
      <c r="X20" s="1">
        <f t="shared" si="12"/>
        <v>0.51726523760272602</v>
      </c>
      <c r="Y20" s="14">
        <f t="shared" si="13"/>
        <v>2.5418413775797953E-5</v>
      </c>
      <c r="Z20" s="17">
        <f t="shared" si="14"/>
        <v>0.99337914012207762</v>
      </c>
    </row>
    <row r="21" spans="1:26" x14ac:dyDescent="0.25">
      <c r="A21" s="3">
        <v>18</v>
      </c>
      <c r="B21" s="3">
        <v>0.81200000000000006</v>
      </c>
      <c r="C21" s="3">
        <v>0.86799999999999999</v>
      </c>
      <c r="D21" s="3">
        <v>0.95599999999999996</v>
      </c>
      <c r="E21" s="3">
        <v>0.95599999999999996</v>
      </c>
      <c r="F21" s="3">
        <f t="shared" si="0"/>
        <v>0.84000000000000008</v>
      </c>
      <c r="G21" s="4">
        <f t="shared" si="1"/>
        <v>6.4516129032257993E-2</v>
      </c>
      <c r="H21" s="3">
        <f t="shared" si="2"/>
        <v>0.95599999999999996</v>
      </c>
      <c r="I21" s="4">
        <f t="shared" si="3"/>
        <v>0</v>
      </c>
      <c r="J21" s="3">
        <f t="shared" si="4"/>
        <v>0.11599999999999988</v>
      </c>
      <c r="L21">
        <f t="shared" si="17"/>
        <v>18</v>
      </c>
      <c r="M21">
        <f t="shared" si="15"/>
        <v>28</v>
      </c>
      <c r="N21" s="15">
        <f t="shared" si="5"/>
        <v>1.4954545454545492E-3</v>
      </c>
      <c r="O21" s="1">
        <f t="shared" si="6"/>
        <v>30.432530432530513</v>
      </c>
      <c r="P21" s="1">
        <f t="shared" si="7"/>
        <v>0.8034443470600795</v>
      </c>
      <c r="Q21" s="14">
        <f t="shared" si="8"/>
        <v>3.9481255214532305E-5</v>
      </c>
      <c r="R21" s="17">
        <f t="shared" si="9"/>
        <v>0.99376606683804569</v>
      </c>
      <c r="T21">
        <f t="shared" si="18"/>
        <v>18</v>
      </c>
      <c r="U21">
        <f t="shared" si="16"/>
        <v>38</v>
      </c>
      <c r="V21" s="15">
        <f t="shared" si="10"/>
        <v>1.322727272727271E-3</v>
      </c>
      <c r="W21" s="1">
        <f t="shared" si="11"/>
        <v>26.917526917526889</v>
      </c>
      <c r="X21" s="1">
        <f t="shared" si="12"/>
        <v>0.49167822629607805</v>
      </c>
      <c r="Y21" s="14">
        <f t="shared" si="13"/>
        <v>2.4161068040189271E-5</v>
      </c>
      <c r="Z21" s="17">
        <f t="shared" si="14"/>
        <v>0.99370057683311752</v>
      </c>
    </row>
    <row r="22" spans="1:26" x14ac:dyDescent="0.25">
      <c r="A22" s="3">
        <v>19</v>
      </c>
      <c r="B22" s="3">
        <v>0.81</v>
      </c>
      <c r="C22" s="3">
        <v>0.86499999999999999</v>
      </c>
      <c r="D22" s="3">
        <v>0.95499999999999996</v>
      </c>
      <c r="E22" s="3">
        <v>0.95499999999999996</v>
      </c>
      <c r="F22" s="3">
        <f t="shared" si="0"/>
        <v>0.83750000000000002</v>
      </c>
      <c r="G22" s="4">
        <f t="shared" si="1"/>
        <v>6.3583815028901661E-2</v>
      </c>
      <c r="H22" s="3">
        <f t="shared" si="2"/>
        <v>0.95499999999999996</v>
      </c>
      <c r="I22" s="4">
        <f t="shared" si="3"/>
        <v>0</v>
      </c>
      <c r="J22" s="3">
        <f t="shared" si="4"/>
        <v>0.11749999999999994</v>
      </c>
      <c r="L22">
        <f t="shared" ref="L22:M37" si="19">L21+1</f>
        <v>19</v>
      </c>
      <c r="M22">
        <f t="shared" si="15"/>
        <v>29</v>
      </c>
      <c r="N22" s="15">
        <f t="shared" si="5"/>
        <v>1.459090909090906E-3</v>
      </c>
      <c r="O22" s="1">
        <f t="shared" si="6"/>
        <v>29.692529692529629</v>
      </c>
      <c r="P22" s="1">
        <f t="shared" si="7"/>
        <v>0.84945778381843218</v>
      </c>
      <c r="Q22" s="14">
        <f t="shared" si="8"/>
        <v>4.1742355496837752E-5</v>
      </c>
      <c r="R22" s="17">
        <f t="shared" si="9"/>
        <v>0.99268786127167541</v>
      </c>
      <c r="T22">
        <f t="shared" ref="T22:U37" si="20">T21+1</f>
        <v>19</v>
      </c>
      <c r="U22">
        <f t="shared" si="16"/>
        <v>39</v>
      </c>
      <c r="V22" s="15">
        <f t="shared" si="10"/>
        <v>1.2993506493506459E-3</v>
      </c>
      <c r="W22" s="1">
        <f t="shared" si="11"/>
        <v>26.441812156097804</v>
      </c>
      <c r="X22" s="1">
        <f t="shared" si="12"/>
        <v>0.46800512486608331</v>
      </c>
      <c r="Y22" s="14">
        <f t="shared" si="13"/>
        <v>2.2997771835919329E-5</v>
      </c>
      <c r="Z22" s="17">
        <f t="shared" si="14"/>
        <v>0.99408308850912364</v>
      </c>
    </row>
    <row r="23" spans="1:26" x14ac:dyDescent="0.25">
      <c r="A23" s="3">
        <v>20</v>
      </c>
      <c r="B23" s="3">
        <v>0.80800000000000005</v>
      </c>
      <c r="C23" s="3">
        <v>0.86199999999999999</v>
      </c>
      <c r="D23" s="3">
        <v>0.95399999999999996</v>
      </c>
      <c r="E23" s="3">
        <v>0.95399999999999996</v>
      </c>
      <c r="F23" s="3">
        <f t="shared" si="0"/>
        <v>0.83499999999999996</v>
      </c>
      <c r="G23" s="4">
        <f t="shared" si="1"/>
        <v>6.2645011600928002E-2</v>
      </c>
      <c r="H23" s="3">
        <f t="shared" si="2"/>
        <v>0.95399999999999996</v>
      </c>
      <c r="I23" s="4">
        <f t="shared" si="3"/>
        <v>0</v>
      </c>
      <c r="J23" s="3">
        <f t="shared" si="4"/>
        <v>0.11899999999999999</v>
      </c>
      <c r="L23">
        <f t="shared" si="19"/>
        <v>20</v>
      </c>
      <c r="M23">
        <f t="shared" si="15"/>
        <v>30</v>
      </c>
      <c r="N23" s="15">
        <f t="shared" si="5"/>
        <v>1.4045454545454474E-3</v>
      </c>
      <c r="O23" s="1">
        <f t="shared" si="6"/>
        <v>28.58252858252844</v>
      </c>
      <c r="P23" s="1">
        <f t="shared" si="7"/>
        <v>0.9141455507686107</v>
      </c>
      <c r="Q23" s="14">
        <f t="shared" si="8"/>
        <v>4.4921112364769527E-5</v>
      </c>
      <c r="R23" s="17">
        <f t="shared" si="9"/>
        <v>0.99087795765877906</v>
      </c>
      <c r="T23">
        <f t="shared" si="20"/>
        <v>20</v>
      </c>
      <c r="U23">
        <f t="shared" si="16"/>
        <v>40</v>
      </c>
      <c r="V23" s="15">
        <f t="shared" si="10"/>
        <v>1.2740259740259719E-3</v>
      </c>
      <c r="W23" s="1">
        <f t="shared" si="11"/>
        <v>25.926454497883032</v>
      </c>
      <c r="X23" s="1">
        <f t="shared" si="12"/>
        <v>0.44024937912097722</v>
      </c>
      <c r="Y23" s="14">
        <f t="shared" si="13"/>
        <v>2.1633854490004817E-5</v>
      </c>
      <c r="Z23" s="17">
        <f t="shared" si="14"/>
        <v>0.99455131075820769</v>
      </c>
    </row>
    <row r="24" spans="1:26" x14ac:dyDescent="0.25">
      <c r="A24" s="3">
        <v>21</v>
      </c>
      <c r="B24" s="3">
        <v>0.80600000000000005</v>
      </c>
      <c r="C24" s="3">
        <v>0.86</v>
      </c>
      <c r="D24" s="3">
        <v>0.95299999999999996</v>
      </c>
      <c r="E24" s="3">
        <v>0.95399999999999996</v>
      </c>
      <c r="F24" s="3">
        <f t="shared" si="0"/>
        <v>0.83299999999999996</v>
      </c>
      <c r="G24" s="4">
        <f t="shared" si="1"/>
        <v>6.2790697674418527E-2</v>
      </c>
      <c r="H24" s="3">
        <f t="shared" si="2"/>
        <v>0.95350000000000001</v>
      </c>
      <c r="I24" s="4">
        <f t="shared" si="3"/>
        <v>1.0482180293501057E-3</v>
      </c>
      <c r="J24" s="3">
        <f t="shared" si="4"/>
        <v>0.12050000000000005</v>
      </c>
      <c r="L24">
        <f t="shared" si="19"/>
        <v>21</v>
      </c>
      <c r="M24">
        <f t="shared" si="15"/>
        <v>31</v>
      </c>
      <c r="N24" s="15">
        <f t="shared" si="5"/>
        <v>1.3590909090909038E-3</v>
      </c>
      <c r="O24" s="1">
        <f t="shared" si="6"/>
        <v>27.657527657527552</v>
      </c>
      <c r="P24" s="1">
        <f t="shared" si="7"/>
        <v>0.8494577838184123</v>
      </c>
      <c r="Q24" s="14">
        <f t="shared" si="8"/>
        <v>4.1742355496836769E-5</v>
      </c>
      <c r="R24" s="17">
        <f t="shared" si="9"/>
        <v>0.99158163265306076</v>
      </c>
      <c r="T24">
        <f t="shared" si="20"/>
        <v>21</v>
      </c>
      <c r="U24">
        <f t="shared" si="16"/>
        <v>41</v>
      </c>
      <c r="V24" s="15">
        <f t="shared" si="10"/>
        <v>1.2409090909090905E-3</v>
      </c>
      <c r="W24" s="1">
        <f t="shared" si="11"/>
        <v>25.252525252525245</v>
      </c>
      <c r="X24" s="1">
        <f t="shared" si="12"/>
        <v>0.43291315929217933</v>
      </c>
      <c r="Y24" s="14">
        <f t="shared" si="13"/>
        <v>2.1273352647617689E-5</v>
      </c>
      <c r="Z24" s="17">
        <f t="shared" si="14"/>
        <v>0.99444700615597514</v>
      </c>
    </row>
    <row r="25" spans="1:26" x14ac:dyDescent="0.25">
      <c r="A25" s="3">
        <v>22</v>
      </c>
      <c r="B25" s="3">
        <v>0.80400000000000005</v>
      </c>
      <c r="C25" s="3">
        <v>0.85699999999999998</v>
      </c>
      <c r="D25" s="3">
        <v>0.95199999999999996</v>
      </c>
      <c r="E25" s="3">
        <v>0.95299999999999996</v>
      </c>
      <c r="F25" s="3">
        <f t="shared" si="0"/>
        <v>0.83050000000000002</v>
      </c>
      <c r="G25" s="4">
        <f t="shared" si="1"/>
        <v>6.1843640606767718E-2</v>
      </c>
      <c r="H25" s="3">
        <f t="shared" si="2"/>
        <v>0.9524999999999999</v>
      </c>
      <c r="I25" s="4">
        <f t="shared" si="3"/>
        <v>1.049317943336832E-3</v>
      </c>
      <c r="J25" s="3">
        <f t="shared" si="4"/>
        <v>0.12199999999999989</v>
      </c>
      <c r="L25">
        <f t="shared" si="19"/>
        <v>22</v>
      </c>
      <c r="M25">
        <f t="shared" si="15"/>
        <v>32</v>
      </c>
      <c r="N25" s="15">
        <f t="shared" si="5"/>
        <v>1.3454545454545455E-3</v>
      </c>
      <c r="O25" s="1">
        <f t="shared" si="6"/>
        <v>27.380027380027386</v>
      </c>
      <c r="P25" s="1">
        <f t="shared" si="7"/>
        <v>0.77021719001971678</v>
      </c>
      <c r="Q25" s="14">
        <f t="shared" si="8"/>
        <v>3.7848472717568879E-5</v>
      </c>
      <c r="R25" s="17">
        <f t="shared" si="9"/>
        <v>0.99292837715321725</v>
      </c>
      <c r="T25">
        <f t="shared" si="20"/>
        <v>22</v>
      </c>
      <c r="U25">
        <f t="shared" si="16"/>
        <v>42</v>
      </c>
      <c r="V25" s="15">
        <f t="shared" si="10"/>
        <v>1.2077922077922106E-3</v>
      </c>
      <c r="W25" s="1">
        <f t="shared" si="11"/>
        <v>24.578596007167498</v>
      </c>
      <c r="X25" s="1">
        <f t="shared" si="12"/>
        <v>0.40935524787151134</v>
      </c>
      <c r="Y25" s="14">
        <f t="shared" si="13"/>
        <v>2.0115716880406064E-5</v>
      </c>
      <c r="Z25" s="17">
        <f t="shared" si="14"/>
        <v>0.99475727224804744</v>
      </c>
    </row>
    <row r="26" spans="1:26" x14ac:dyDescent="0.25">
      <c r="A26" s="3">
        <v>23</v>
      </c>
      <c r="B26" s="3">
        <v>0.80200000000000005</v>
      </c>
      <c r="C26" s="3">
        <v>0.85399999999999998</v>
      </c>
      <c r="D26" s="3">
        <v>0.95199999999999996</v>
      </c>
      <c r="E26" s="3">
        <v>0.95199999999999996</v>
      </c>
      <c r="F26" s="3">
        <f t="shared" si="0"/>
        <v>0.82800000000000007</v>
      </c>
      <c r="G26" s="4">
        <f t="shared" si="1"/>
        <v>6.0889929742388688E-2</v>
      </c>
      <c r="H26" s="3">
        <f t="shared" si="2"/>
        <v>0.95199999999999996</v>
      </c>
      <c r="I26" s="4">
        <f t="shared" si="3"/>
        <v>0</v>
      </c>
      <c r="J26" s="3">
        <f t="shared" si="4"/>
        <v>0.12399999999999989</v>
      </c>
      <c r="L26">
        <f t="shared" si="19"/>
        <v>23</v>
      </c>
      <c r="M26">
        <f t="shared" si="15"/>
        <v>33</v>
      </c>
      <c r="N26" s="15">
        <f t="shared" si="5"/>
        <v>1.2909090909090861E-3</v>
      </c>
      <c r="O26" s="1">
        <f t="shared" si="6"/>
        <v>26.270026270026172</v>
      </c>
      <c r="P26" s="1">
        <f t="shared" si="7"/>
        <v>0.60420807409463795</v>
      </c>
      <c r="Q26" s="14">
        <f t="shared" si="8"/>
        <v>2.9690784761010504E-5</v>
      </c>
      <c r="R26" s="17">
        <f t="shared" si="9"/>
        <v>0.99526159921026591</v>
      </c>
      <c r="T26">
        <f t="shared" si="20"/>
        <v>23</v>
      </c>
      <c r="U26">
        <f t="shared" si="16"/>
        <v>43</v>
      </c>
      <c r="V26" s="15">
        <f t="shared" si="10"/>
        <v>1.1753246753246787E-3</v>
      </c>
      <c r="W26" s="1">
        <f t="shared" si="11"/>
        <v>23.917881060738278</v>
      </c>
      <c r="X26" s="1">
        <f t="shared" si="12"/>
        <v>0.36797459320406861</v>
      </c>
      <c r="Y26" s="14">
        <f t="shared" si="13"/>
        <v>1.8082271510047928E-5</v>
      </c>
      <c r="Z26" s="17">
        <f t="shared" si="14"/>
        <v>0.99552291719422636</v>
      </c>
    </row>
    <row r="27" spans="1:26" x14ac:dyDescent="0.25">
      <c r="A27" s="3">
        <v>24</v>
      </c>
      <c r="B27" s="3">
        <v>0.79900000000000004</v>
      </c>
      <c r="C27" s="3">
        <v>0.85099999999999998</v>
      </c>
      <c r="D27" s="3">
        <v>0.95099999999999996</v>
      </c>
      <c r="E27" s="3">
        <v>0.95099999999999996</v>
      </c>
      <c r="F27" s="3">
        <f t="shared" si="0"/>
        <v>0.82499999999999996</v>
      </c>
      <c r="G27" s="4">
        <f t="shared" si="1"/>
        <v>6.1104582843713201E-2</v>
      </c>
      <c r="H27" s="3">
        <f t="shared" si="2"/>
        <v>0.95099999999999996</v>
      </c>
      <c r="I27" s="4">
        <f t="shared" si="3"/>
        <v>0</v>
      </c>
      <c r="J27" s="3">
        <f t="shared" si="4"/>
        <v>0.126</v>
      </c>
      <c r="L27">
        <f t="shared" si="19"/>
        <v>24</v>
      </c>
      <c r="M27">
        <f t="shared" si="15"/>
        <v>34</v>
      </c>
      <c r="N27" s="15">
        <f t="shared" si="5"/>
        <v>1.2318181818181744E-3</v>
      </c>
      <c r="O27" s="1">
        <f t="shared" si="6"/>
        <v>25.067525067524922</v>
      </c>
      <c r="P27" s="1">
        <f t="shared" si="7"/>
        <v>0.74192532254881027</v>
      </c>
      <c r="Q27" s="14">
        <f t="shared" si="8"/>
        <v>3.6458210350048532E-5</v>
      </c>
      <c r="R27" s="17">
        <f t="shared" si="9"/>
        <v>0.99217778978654414</v>
      </c>
      <c r="T27">
        <f t="shared" si="20"/>
        <v>24</v>
      </c>
      <c r="U27">
        <f t="shared" si="16"/>
        <v>44</v>
      </c>
      <c r="V27" s="15">
        <f t="shared" si="10"/>
        <v>1.1577922077922111E-3</v>
      </c>
      <c r="W27" s="1">
        <f t="shared" si="11"/>
        <v>23.561094989666486</v>
      </c>
      <c r="X27" s="1">
        <f t="shared" si="12"/>
        <v>0.34223615468823843</v>
      </c>
      <c r="Y27" s="14">
        <f t="shared" si="13"/>
        <v>1.6817484641380031E-5</v>
      </c>
      <c r="Z27" s="17">
        <f t="shared" si="14"/>
        <v>0.99600720589003189</v>
      </c>
    </row>
    <row r="28" spans="1:26" x14ac:dyDescent="0.25">
      <c r="A28" s="3">
        <v>25</v>
      </c>
      <c r="B28" s="3">
        <v>0.79700000000000004</v>
      </c>
      <c r="C28" s="3">
        <v>0.84899999999999998</v>
      </c>
      <c r="D28" s="3">
        <v>0.95</v>
      </c>
      <c r="E28" s="3">
        <v>0.95</v>
      </c>
      <c r="F28" s="3">
        <f t="shared" si="0"/>
        <v>0.82299999999999995</v>
      </c>
      <c r="G28" s="4">
        <f t="shared" si="1"/>
        <v>6.1248527679623015E-2</v>
      </c>
      <c r="H28" s="3">
        <f t="shared" si="2"/>
        <v>0.95</v>
      </c>
      <c r="I28" s="4">
        <f t="shared" si="3"/>
        <v>0</v>
      </c>
      <c r="J28" s="3">
        <f t="shared" si="4"/>
        <v>0.127</v>
      </c>
      <c r="L28">
        <f t="shared" si="19"/>
        <v>25</v>
      </c>
      <c r="M28">
        <f t="shared" si="15"/>
        <v>35</v>
      </c>
      <c r="N28" s="15">
        <f t="shared" si="5"/>
        <v>1.2045454545454499E-3</v>
      </c>
      <c r="O28" s="1">
        <f t="shared" si="6"/>
        <v>24.512524512524426</v>
      </c>
      <c r="P28" s="1">
        <f t="shared" si="7"/>
        <v>0.86936965379505204</v>
      </c>
      <c r="Q28" s="14">
        <f t="shared" si="8"/>
        <v>4.2720824787488854E-5</v>
      </c>
      <c r="R28" s="17">
        <f t="shared" si="9"/>
        <v>0.98880597014925409</v>
      </c>
      <c r="T28">
        <f t="shared" si="20"/>
        <v>25</v>
      </c>
      <c r="U28">
        <f t="shared" si="16"/>
        <v>45</v>
      </c>
      <c r="V28" s="15">
        <f t="shared" si="10"/>
        <v>1.155844155844161E-3</v>
      </c>
      <c r="W28" s="1">
        <f t="shared" si="11"/>
        <v>23.521452092880779</v>
      </c>
      <c r="X28" s="1">
        <f t="shared" si="12"/>
        <v>0.34101210933799203</v>
      </c>
      <c r="Y28" s="14">
        <f t="shared" si="13"/>
        <v>1.6757335052868926E-5</v>
      </c>
      <c r="Z28" s="17">
        <f t="shared" si="14"/>
        <v>0.99602228192758058</v>
      </c>
    </row>
    <row r="29" spans="1:26" x14ac:dyDescent="0.25">
      <c r="A29" s="3">
        <v>26</v>
      </c>
      <c r="B29" s="3">
        <v>0.79500000000000004</v>
      </c>
      <c r="C29" s="3">
        <v>0.84699999999999998</v>
      </c>
      <c r="D29" s="3">
        <v>0.94899999999999995</v>
      </c>
      <c r="E29" s="3">
        <v>0.94899999999999995</v>
      </c>
      <c r="F29" s="3">
        <f t="shared" si="0"/>
        <v>0.82099999999999995</v>
      </c>
      <c r="G29" s="4">
        <f t="shared" si="1"/>
        <v>6.139315230224314E-2</v>
      </c>
      <c r="H29" s="3">
        <f t="shared" si="2"/>
        <v>0.94899999999999995</v>
      </c>
      <c r="I29" s="4">
        <f t="shared" si="3"/>
        <v>0</v>
      </c>
      <c r="J29" s="3">
        <f t="shared" si="4"/>
        <v>0.128</v>
      </c>
      <c r="L29">
        <f t="shared" si="19"/>
        <v>26</v>
      </c>
      <c r="M29">
        <f t="shared" si="15"/>
        <v>36</v>
      </c>
      <c r="N29" s="15">
        <f t="shared" si="5"/>
        <v>1.2090909090909077E-3</v>
      </c>
      <c r="O29" s="1">
        <f t="shared" si="6"/>
        <v>24.605024605024578</v>
      </c>
      <c r="P29" s="1">
        <f t="shared" si="7"/>
        <v>0.87427676513348784</v>
      </c>
      <c r="Q29" s="14">
        <f t="shared" si="8"/>
        <v>4.2961960238659587E-5</v>
      </c>
      <c r="R29" s="17">
        <f t="shared" si="9"/>
        <v>0.98876467300167714</v>
      </c>
      <c r="T29">
        <f t="shared" si="20"/>
        <v>26</v>
      </c>
      <c r="U29">
        <f t="shared" si="16"/>
        <v>46</v>
      </c>
      <c r="V29" s="15">
        <f t="shared" si="10"/>
        <v>1.1363636363636424E-3</v>
      </c>
      <c r="W29" s="1">
        <f t="shared" si="11"/>
        <v>23.125023125023251</v>
      </c>
      <c r="X29" s="1">
        <f t="shared" si="12"/>
        <v>0.37318262468881397</v>
      </c>
      <c r="Y29" s="14">
        <f t="shared" si="13"/>
        <v>1.8338194177208315E-5</v>
      </c>
      <c r="Z29" s="17">
        <f t="shared" si="14"/>
        <v>0.99507633521644234</v>
      </c>
    </row>
    <row r="30" spans="1:26" x14ac:dyDescent="0.25">
      <c r="A30" s="3">
        <v>27</v>
      </c>
      <c r="B30" s="3">
        <v>0.79300000000000004</v>
      </c>
      <c r="C30" s="3">
        <v>0.84399999999999997</v>
      </c>
      <c r="D30" s="3">
        <v>0.94799999999999995</v>
      </c>
      <c r="E30" s="3">
        <v>0.94799999999999995</v>
      </c>
      <c r="F30" s="3">
        <f t="shared" si="0"/>
        <v>0.81850000000000001</v>
      </c>
      <c r="G30" s="4">
        <f t="shared" si="1"/>
        <v>6.0426540284360113E-2</v>
      </c>
      <c r="H30" s="3">
        <f t="shared" si="2"/>
        <v>0.94799999999999995</v>
      </c>
      <c r="I30" s="4">
        <f t="shared" si="3"/>
        <v>0</v>
      </c>
      <c r="J30" s="3">
        <f t="shared" si="4"/>
        <v>0.12949999999999995</v>
      </c>
      <c r="L30">
        <f t="shared" si="19"/>
        <v>27</v>
      </c>
      <c r="M30">
        <f t="shared" si="15"/>
        <v>37</v>
      </c>
      <c r="N30" s="15">
        <f t="shared" si="5"/>
        <v>1.213636363636364E-3</v>
      </c>
      <c r="O30" s="1">
        <f t="shared" si="6"/>
        <v>24.69752469752471</v>
      </c>
      <c r="P30" s="1">
        <f t="shared" si="7"/>
        <v>0.88883556600186775</v>
      </c>
      <c r="Q30" s="14">
        <f t="shared" si="8"/>
        <v>4.3677379713331763E-5</v>
      </c>
      <c r="R30" s="17">
        <f t="shared" si="9"/>
        <v>0.98847753743760414</v>
      </c>
      <c r="T30">
        <f t="shared" si="20"/>
        <v>27</v>
      </c>
      <c r="U30">
        <f t="shared" si="16"/>
        <v>47</v>
      </c>
      <c r="V30" s="15">
        <f t="shared" si="10"/>
        <v>1.11363636363637E-3</v>
      </c>
      <c r="W30" s="1">
        <f t="shared" si="11"/>
        <v>22.662522662522797</v>
      </c>
      <c r="X30" s="1">
        <f t="shared" si="12"/>
        <v>0.38100190019335284</v>
      </c>
      <c r="Y30" s="14">
        <f t="shared" si="13"/>
        <v>1.8722433375501356E-5</v>
      </c>
      <c r="Z30" s="17">
        <f t="shared" si="14"/>
        <v>0.99465847373369198</v>
      </c>
    </row>
    <row r="31" spans="1:26" x14ac:dyDescent="0.25">
      <c r="A31" s="3">
        <v>28</v>
      </c>
      <c r="B31" s="3">
        <v>0.79100000000000004</v>
      </c>
      <c r="C31" s="3">
        <v>0.84199999999999997</v>
      </c>
      <c r="D31" s="3">
        <v>0.94699999999999995</v>
      </c>
      <c r="E31" s="3">
        <v>0.94699999999999995</v>
      </c>
      <c r="F31" s="3">
        <f t="shared" si="0"/>
        <v>0.8165</v>
      </c>
      <c r="G31" s="4">
        <f t="shared" si="1"/>
        <v>6.0570071258907288E-2</v>
      </c>
      <c r="H31" s="3">
        <f t="shared" si="2"/>
        <v>0.94699999999999995</v>
      </c>
      <c r="I31" s="4">
        <f t="shared" si="3"/>
        <v>0</v>
      </c>
      <c r="J31" s="3">
        <f t="shared" si="4"/>
        <v>0.13049999999999995</v>
      </c>
      <c r="L31">
        <f t="shared" si="19"/>
        <v>28</v>
      </c>
      <c r="M31">
        <f t="shared" si="15"/>
        <v>38</v>
      </c>
      <c r="N31" s="15">
        <f t="shared" si="5"/>
        <v>1.1954545454545425E-3</v>
      </c>
      <c r="O31" s="1">
        <f t="shared" si="6"/>
        <v>24.327524327524273</v>
      </c>
      <c r="P31" s="1">
        <f t="shared" si="7"/>
        <v>0.90997610805081963</v>
      </c>
      <c r="Q31" s="14">
        <f t="shared" si="8"/>
        <v>4.4716225949617269E-5</v>
      </c>
      <c r="R31" s="17">
        <f t="shared" si="9"/>
        <v>0.98756424900057094</v>
      </c>
      <c r="T31">
        <f t="shared" si="20"/>
        <v>28</v>
      </c>
      <c r="U31">
        <f t="shared" si="16"/>
        <v>48</v>
      </c>
      <c r="V31" s="15">
        <f t="shared" si="10"/>
        <v>1.0948051948052005E-3</v>
      </c>
      <c r="W31" s="1">
        <f t="shared" si="11"/>
        <v>22.279307993593829</v>
      </c>
      <c r="X31" s="1">
        <f t="shared" si="12"/>
        <v>0.39055885123608253</v>
      </c>
      <c r="Y31" s="14">
        <f t="shared" si="13"/>
        <v>1.9192061949741095E-5</v>
      </c>
      <c r="Z31" s="17">
        <f t="shared" si="14"/>
        <v>0.99419509931705763</v>
      </c>
    </row>
    <row r="32" spans="1:26" x14ac:dyDescent="0.25">
      <c r="A32" s="3">
        <v>29</v>
      </c>
      <c r="B32" s="3">
        <v>0.78900000000000003</v>
      </c>
      <c r="C32" s="3">
        <v>0.83899999999999997</v>
      </c>
      <c r="D32" s="3">
        <v>0.94599999999999995</v>
      </c>
      <c r="E32" s="3">
        <v>0.94599999999999995</v>
      </c>
      <c r="F32" s="3">
        <f t="shared" si="0"/>
        <v>0.81400000000000006</v>
      </c>
      <c r="G32" s="4">
        <f t="shared" si="1"/>
        <v>5.9594755661501714E-2</v>
      </c>
      <c r="H32" s="3">
        <f t="shared" si="2"/>
        <v>0.94599999999999995</v>
      </c>
      <c r="I32" s="4">
        <f t="shared" si="3"/>
        <v>0</v>
      </c>
      <c r="J32" s="3">
        <f t="shared" si="4"/>
        <v>0.1319999999999999</v>
      </c>
      <c r="L32">
        <f t="shared" si="19"/>
        <v>29</v>
      </c>
      <c r="M32">
        <f t="shared" si="15"/>
        <v>39</v>
      </c>
      <c r="N32" s="15">
        <f t="shared" si="5"/>
        <v>1.1818181818181797E-3</v>
      </c>
      <c r="O32" s="1">
        <f t="shared" si="6"/>
        <v>24.050024050024014</v>
      </c>
      <c r="P32" s="1">
        <f t="shared" si="7"/>
        <v>0.88293318183522773</v>
      </c>
      <c r="Q32" s="14">
        <f t="shared" si="8"/>
        <v>4.3387336555383073E-5</v>
      </c>
      <c r="R32" s="17">
        <f t="shared" si="9"/>
        <v>0.98801520023384948</v>
      </c>
      <c r="T32">
        <f t="shared" si="20"/>
        <v>29</v>
      </c>
      <c r="U32">
        <f t="shared" si="16"/>
        <v>49</v>
      </c>
      <c r="V32" s="15">
        <f t="shared" si="10"/>
        <v>1.0668831168831232E-3</v>
      </c>
      <c r="W32" s="1">
        <f t="shared" si="11"/>
        <v>21.711093139664705</v>
      </c>
      <c r="X32" s="1">
        <f t="shared" si="12"/>
        <v>0.40496500020485493</v>
      </c>
      <c r="Y32" s="14">
        <f t="shared" si="13"/>
        <v>1.9899980110066569E-5</v>
      </c>
      <c r="Z32" s="17">
        <f t="shared" si="14"/>
        <v>0.99343304857284476</v>
      </c>
    </row>
    <row r="33" spans="1:26" x14ac:dyDescent="0.25">
      <c r="A33" s="3">
        <v>30</v>
      </c>
      <c r="B33" s="3">
        <v>0.78700000000000003</v>
      </c>
      <c r="C33" s="3">
        <v>0.83699999999999997</v>
      </c>
      <c r="D33" s="3">
        <v>0.94499999999999995</v>
      </c>
      <c r="E33" s="3">
        <v>0.94499999999999995</v>
      </c>
      <c r="F33" s="3">
        <f t="shared" si="0"/>
        <v>0.81200000000000006</v>
      </c>
      <c r="G33" s="4">
        <f t="shared" si="1"/>
        <v>5.9737156511349983E-2</v>
      </c>
      <c r="H33" s="3">
        <f t="shared" si="2"/>
        <v>0.94499999999999995</v>
      </c>
      <c r="I33" s="4">
        <f t="shared" si="3"/>
        <v>0</v>
      </c>
      <c r="J33" s="3">
        <f t="shared" si="4"/>
        <v>0.1329999999999999</v>
      </c>
      <c r="L33">
        <f t="shared" si="19"/>
        <v>30</v>
      </c>
      <c r="M33">
        <f t="shared" si="15"/>
        <v>40</v>
      </c>
      <c r="N33" s="15">
        <f t="shared" si="5"/>
        <v>1.1727272727272736E-3</v>
      </c>
      <c r="O33" s="1">
        <f t="shared" si="6"/>
        <v>23.86502386502389</v>
      </c>
      <c r="P33" s="1">
        <f t="shared" si="7"/>
        <v>0.88077705363066738</v>
      </c>
      <c r="Q33" s="14">
        <f t="shared" si="8"/>
        <v>4.328138441541099E-5</v>
      </c>
      <c r="R33" s="17">
        <f t="shared" si="9"/>
        <v>0.98788958147818384</v>
      </c>
      <c r="T33">
        <f t="shared" si="20"/>
        <v>30</v>
      </c>
      <c r="U33">
        <f t="shared" si="16"/>
        <v>50</v>
      </c>
      <c r="V33" s="15">
        <f t="shared" si="10"/>
        <v>1.0376623376623447E-3</v>
      </c>
      <c r="W33" s="1">
        <f t="shared" si="11"/>
        <v>21.116449687878404</v>
      </c>
      <c r="X33" s="1">
        <f t="shared" si="12"/>
        <v>0.44749614451934649</v>
      </c>
      <c r="Y33" s="14">
        <f t="shared" si="13"/>
        <v>2.1989960541680682E-5</v>
      </c>
      <c r="Z33" s="17">
        <f t="shared" si="14"/>
        <v>0.99153941533849832</v>
      </c>
    </row>
    <row r="34" spans="1:26" x14ac:dyDescent="0.25">
      <c r="A34" s="3">
        <v>31</v>
      </c>
      <c r="B34" s="3">
        <v>0.78600000000000003</v>
      </c>
      <c r="C34" s="3">
        <v>0.83499999999999996</v>
      </c>
      <c r="D34" s="3">
        <v>0.94499999999999995</v>
      </c>
      <c r="E34" s="3">
        <v>0.94499999999999995</v>
      </c>
      <c r="F34" s="3">
        <f t="shared" si="0"/>
        <v>0.8105</v>
      </c>
      <c r="G34" s="4">
        <f t="shared" si="1"/>
        <v>5.8682634730538842E-2</v>
      </c>
      <c r="H34" s="3">
        <f t="shared" si="2"/>
        <v>0.94499999999999995</v>
      </c>
      <c r="I34" s="4">
        <f t="shared" si="3"/>
        <v>0</v>
      </c>
      <c r="J34" s="3">
        <f t="shared" si="4"/>
        <v>0.13449999999999995</v>
      </c>
      <c r="L34">
        <f t="shared" si="19"/>
        <v>31</v>
      </c>
      <c r="M34">
        <f t="shared" si="15"/>
        <v>41</v>
      </c>
      <c r="N34" s="15">
        <f t="shared" si="5"/>
        <v>1.1227272727272783E-3</v>
      </c>
      <c r="O34" s="1">
        <f t="shared" si="6"/>
        <v>22.847522847522967</v>
      </c>
      <c r="P34" s="1">
        <f t="shared" si="7"/>
        <v>0.90997610805078211</v>
      </c>
      <c r="Q34" s="14">
        <f t="shared" si="8"/>
        <v>4.4716225949615426E-5</v>
      </c>
      <c r="R34" s="17">
        <f t="shared" si="9"/>
        <v>0.98592436974790032</v>
      </c>
      <c r="T34">
        <f t="shared" si="20"/>
        <v>31</v>
      </c>
      <c r="U34">
        <f t="shared" si="16"/>
        <v>51</v>
      </c>
      <c r="V34" s="15">
        <f t="shared" si="10"/>
        <v>1.0012987012987062E-3</v>
      </c>
      <c r="W34" s="1">
        <f t="shared" si="11"/>
        <v>20.376448947877623</v>
      </c>
      <c r="X34" s="1">
        <f t="shared" si="12"/>
        <v>0.48076247811918382</v>
      </c>
      <c r="Y34" s="14">
        <f t="shared" si="13"/>
        <v>2.362466817477669E-5</v>
      </c>
      <c r="Z34" s="17">
        <f t="shared" si="14"/>
        <v>0.98953381589570388</v>
      </c>
    </row>
    <row r="35" spans="1:26" x14ac:dyDescent="0.25">
      <c r="A35" s="3">
        <v>32</v>
      </c>
      <c r="B35" s="3">
        <v>0.78400000000000003</v>
      </c>
      <c r="C35" s="3">
        <v>0.83099999999999996</v>
      </c>
      <c r="D35" s="3">
        <v>0.94399999999999995</v>
      </c>
      <c r="E35" s="3">
        <v>0.94399999999999995</v>
      </c>
      <c r="F35" s="3">
        <f t="shared" si="0"/>
        <v>0.8075</v>
      </c>
      <c r="G35" s="4">
        <f t="shared" si="1"/>
        <v>5.6558363417569112E-2</v>
      </c>
      <c r="H35" s="3">
        <f t="shared" si="2"/>
        <v>0.94399999999999995</v>
      </c>
      <c r="I35" s="4">
        <f t="shared" si="3"/>
        <v>0</v>
      </c>
      <c r="J35" s="3">
        <f t="shared" si="4"/>
        <v>0.13649999999999995</v>
      </c>
      <c r="L35">
        <f t="shared" si="19"/>
        <v>32</v>
      </c>
      <c r="M35">
        <f t="shared" si="15"/>
        <v>42</v>
      </c>
      <c r="N35" s="15">
        <f t="shared" si="5"/>
        <v>1.0863636363636479E-3</v>
      </c>
      <c r="O35" s="1">
        <f t="shared" si="6"/>
        <v>22.107522107522346</v>
      </c>
      <c r="P35" s="1">
        <f t="shared" si="7"/>
        <v>0.93471382883927567</v>
      </c>
      <c r="Q35" s="14">
        <f t="shared" si="8"/>
        <v>4.5931837549161994E-5</v>
      </c>
      <c r="R35" s="17">
        <f t="shared" si="9"/>
        <v>0.98416609235010521</v>
      </c>
      <c r="T35">
        <f t="shared" si="20"/>
        <v>32</v>
      </c>
      <c r="U35">
        <f t="shared" si="16"/>
        <v>52</v>
      </c>
      <c r="V35" s="15">
        <f t="shared" si="10"/>
        <v>9.8506493506493988E-4</v>
      </c>
      <c r="W35" s="1">
        <f t="shared" si="11"/>
        <v>20.046091474663005</v>
      </c>
      <c r="X35" s="1">
        <f t="shared" si="12"/>
        <v>0.45766638697117479</v>
      </c>
      <c r="Y35" s="14">
        <f t="shared" si="13"/>
        <v>2.2489726255763523E-5</v>
      </c>
      <c r="Z35" s="17">
        <f t="shared" si="14"/>
        <v>0.99019353894874484</v>
      </c>
    </row>
    <row r="36" spans="1:26" x14ac:dyDescent="0.25">
      <c r="A36" s="3">
        <v>33</v>
      </c>
      <c r="B36" s="3">
        <v>0.78200000000000003</v>
      </c>
      <c r="C36" s="3">
        <v>0.83</v>
      </c>
      <c r="D36" s="3">
        <v>0.94299999999999995</v>
      </c>
      <c r="E36" s="3">
        <v>0.94299999999999995</v>
      </c>
      <c r="F36" s="3">
        <f t="shared" si="0"/>
        <v>0.80600000000000005</v>
      </c>
      <c r="G36" s="4">
        <f t="shared" si="1"/>
        <v>5.7831325301204738E-2</v>
      </c>
      <c r="H36" s="3">
        <f t="shared" si="2"/>
        <v>0.94299999999999995</v>
      </c>
      <c r="I36" s="4">
        <f t="shared" si="3"/>
        <v>0</v>
      </c>
      <c r="J36" s="3">
        <f t="shared" si="4"/>
        <v>0.1369999999999999</v>
      </c>
      <c r="L36">
        <f t="shared" si="19"/>
        <v>33</v>
      </c>
      <c r="M36">
        <f t="shared" si="15"/>
        <v>43</v>
      </c>
      <c r="N36" s="15">
        <f t="shared" si="5"/>
        <v>1.095454545454562E-3</v>
      </c>
      <c r="O36" s="1">
        <f t="shared" si="6"/>
        <v>22.292522292522634</v>
      </c>
      <c r="P36" s="1">
        <f t="shared" si="7"/>
        <v>0.89310370851119114</v>
      </c>
      <c r="Q36" s="14">
        <f t="shared" si="8"/>
        <v>4.3887116236239928E-5</v>
      </c>
      <c r="R36" s="17">
        <f t="shared" si="9"/>
        <v>0.98576035302104792</v>
      </c>
      <c r="T36">
        <f t="shared" si="20"/>
        <v>33</v>
      </c>
      <c r="U36">
        <f t="shared" si="16"/>
        <v>53</v>
      </c>
      <c r="V36" s="15">
        <f t="shared" si="10"/>
        <v>9.6948051948052456E-4</v>
      </c>
      <c r="W36" s="1">
        <f t="shared" si="11"/>
        <v>19.728948300376977</v>
      </c>
      <c r="X36" s="1">
        <f t="shared" si="12"/>
        <v>0.49248754297513736</v>
      </c>
      <c r="Y36" s="14">
        <f t="shared" si="13"/>
        <v>2.4200837861798248E-5</v>
      </c>
      <c r="Z36" s="17">
        <f t="shared" si="14"/>
        <v>0.98829895718795391</v>
      </c>
    </row>
    <row r="37" spans="1:26" x14ac:dyDescent="0.25">
      <c r="A37" s="3">
        <v>34</v>
      </c>
      <c r="B37" s="3">
        <v>0.78</v>
      </c>
      <c r="C37" s="3">
        <v>0.82899999999999996</v>
      </c>
      <c r="D37" s="3">
        <v>0.94199999999999995</v>
      </c>
      <c r="E37" s="3">
        <v>0.94199999999999995</v>
      </c>
      <c r="F37" s="3">
        <f t="shared" si="0"/>
        <v>0.80449999999999999</v>
      </c>
      <c r="G37" s="4">
        <f t="shared" si="1"/>
        <v>5.9107358262967355E-2</v>
      </c>
      <c r="H37" s="3">
        <f t="shared" si="2"/>
        <v>0.94199999999999995</v>
      </c>
      <c r="I37" s="4">
        <f t="shared" si="3"/>
        <v>0</v>
      </c>
      <c r="J37" s="3">
        <f t="shared" si="4"/>
        <v>0.13749999999999996</v>
      </c>
      <c r="L37">
        <f t="shared" si="19"/>
        <v>34</v>
      </c>
      <c r="M37">
        <f t="shared" si="15"/>
        <v>44</v>
      </c>
      <c r="N37" s="15">
        <f t="shared" si="5"/>
        <v>1.1000000000000148E-3</v>
      </c>
      <c r="O37" s="1">
        <f t="shared" si="6"/>
        <v>22.385022385022694</v>
      </c>
      <c r="P37" s="1">
        <f t="shared" si="7"/>
        <v>0.89150554968487694</v>
      </c>
      <c r="Q37" s="14">
        <f t="shared" si="8"/>
        <v>4.3808582711514842E-5</v>
      </c>
      <c r="R37" s="17">
        <f t="shared" si="9"/>
        <v>0.98592592592592865</v>
      </c>
      <c r="T37">
        <f t="shared" si="20"/>
        <v>34</v>
      </c>
      <c r="U37">
        <f t="shared" si="16"/>
        <v>54</v>
      </c>
      <c r="V37" s="15">
        <f t="shared" si="10"/>
        <v>9.5519480519480919E-4</v>
      </c>
      <c r="W37" s="1">
        <f t="shared" si="11"/>
        <v>19.438233723948095</v>
      </c>
      <c r="X37" s="1">
        <f t="shared" si="12"/>
        <v>0.48364992825495845</v>
      </c>
      <c r="Y37" s="14">
        <f t="shared" si="13"/>
        <v>2.3766557474448656E-5</v>
      </c>
      <c r="Z37" s="17">
        <f t="shared" si="14"/>
        <v>0.98837417857817034</v>
      </c>
    </row>
    <row r="38" spans="1:26" x14ac:dyDescent="0.25">
      <c r="A38" s="3">
        <v>35</v>
      </c>
      <c r="B38" s="3">
        <v>0.77800000000000002</v>
      </c>
      <c r="C38" s="3">
        <v>0.82699999999999996</v>
      </c>
      <c r="D38" s="3">
        <v>0.94099999999999995</v>
      </c>
      <c r="E38" s="3">
        <v>0.94099999999999995</v>
      </c>
      <c r="F38" s="3">
        <f t="shared" si="0"/>
        <v>0.80249999999999999</v>
      </c>
      <c r="G38" s="4">
        <f t="shared" si="1"/>
        <v>5.9250302297460623E-2</v>
      </c>
      <c r="H38" s="3">
        <f t="shared" si="2"/>
        <v>0.94099999999999995</v>
      </c>
      <c r="I38" s="4">
        <f t="shared" si="3"/>
        <v>0</v>
      </c>
      <c r="J38" s="3">
        <f t="shared" si="4"/>
        <v>0.13849999999999996</v>
      </c>
      <c r="L38">
        <f t="shared" ref="L38:M53" si="21">L37+1</f>
        <v>35</v>
      </c>
      <c r="M38">
        <f t="shared" si="15"/>
        <v>45</v>
      </c>
      <c r="N38" s="15">
        <f t="shared" si="5"/>
        <v>1.0909090909091089E-3</v>
      </c>
      <c r="O38" s="1">
        <f t="shared" si="6"/>
        <v>22.200022200022573</v>
      </c>
      <c r="P38" s="1">
        <f t="shared" si="7"/>
        <v>0.85001718972936269</v>
      </c>
      <c r="Q38" s="14">
        <f t="shared" si="8"/>
        <v>4.1769844703300877E-5</v>
      </c>
      <c r="R38" s="17">
        <f t="shared" si="9"/>
        <v>0.98697738176833683</v>
      </c>
      <c r="T38">
        <f t="shared" ref="T38:U53" si="22">T37+1</f>
        <v>35</v>
      </c>
      <c r="U38">
        <f t="shared" si="16"/>
        <v>55</v>
      </c>
      <c r="V38" s="15">
        <f t="shared" si="10"/>
        <v>9.2142857142857564E-4</v>
      </c>
      <c r="W38" s="1">
        <f t="shared" si="11"/>
        <v>18.751090179661695</v>
      </c>
      <c r="X38" s="1">
        <f t="shared" si="12"/>
        <v>0.46174474228566853</v>
      </c>
      <c r="Y38" s="14">
        <f t="shared" si="13"/>
        <v>2.2690136635917751E-5</v>
      </c>
      <c r="Z38" s="17">
        <f t="shared" si="14"/>
        <v>0.98860985093972753</v>
      </c>
    </row>
    <row r="39" spans="1:26" x14ac:dyDescent="0.25">
      <c r="A39" s="3">
        <v>36</v>
      </c>
      <c r="B39" s="3">
        <v>0.77700000000000002</v>
      </c>
      <c r="C39" s="3">
        <v>0.82399999999999995</v>
      </c>
      <c r="D39" s="3">
        <v>0.94099999999999995</v>
      </c>
      <c r="E39" s="3">
        <v>0.94099999999999995</v>
      </c>
      <c r="F39" s="3">
        <f t="shared" si="0"/>
        <v>0.80049999999999999</v>
      </c>
      <c r="G39" s="4">
        <f t="shared" si="1"/>
        <v>5.703883495145623E-2</v>
      </c>
      <c r="H39" s="3">
        <f t="shared" si="2"/>
        <v>0.94099999999999995</v>
      </c>
      <c r="I39" s="4">
        <f t="shared" si="3"/>
        <v>0</v>
      </c>
      <c r="J39" s="3">
        <f t="shared" si="4"/>
        <v>0.14049999999999996</v>
      </c>
      <c r="L39">
        <f t="shared" si="21"/>
        <v>36</v>
      </c>
      <c r="M39">
        <f t="shared" si="15"/>
        <v>46</v>
      </c>
      <c r="N39" s="15">
        <f t="shared" si="5"/>
        <v>1.018181818181833E-3</v>
      </c>
      <c r="O39" s="1">
        <f t="shared" si="6"/>
        <v>20.720020720021026</v>
      </c>
      <c r="P39" s="1">
        <f t="shared" si="7"/>
        <v>0.69220730876048719</v>
      </c>
      <c r="Q39" s="14">
        <f t="shared" si="8"/>
        <v>3.4015067152490334E-5</v>
      </c>
      <c r="R39" s="17">
        <f t="shared" si="9"/>
        <v>0.99005524861878491</v>
      </c>
      <c r="T39">
        <f t="shared" si="22"/>
        <v>36</v>
      </c>
      <c r="U39">
        <f t="shared" si="16"/>
        <v>56</v>
      </c>
      <c r="V39" s="15">
        <f t="shared" si="10"/>
        <v>8.8896103896104377E-4</v>
      </c>
      <c r="W39" s="1">
        <f t="shared" si="11"/>
        <v>18.090375233232475</v>
      </c>
      <c r="X39" s="1">
        <f t="shared" si="12"/>
        <v>0.382654670574888</v>
      </c>
      <c r="Y39" s="14">
        <f t="shared" si="13"/>
        <v>1.8803650512049991E-5</v>
      </c>
      <c r="Z39" s="17">
        <f t="shared" si="14"/>
        <v>0.99157061026968707</v>
      </c>
    </row>
    <row r="40" spans="1:26" x14ac:dyDescent="0.25">
      <c r="A40" s="3">
        <v>37</v>
      </c>
      <c r="B40" s="3">
        <v>0.77500000000000002</v>
      </c>
      <c r="C40" s="3">
        <v>0.82099999999999995</v>
      </c>
      <c r="D40" s="3">
        <v>0.94</v>
      </c>
      <c r="E40" s="3">
        <v>0.94</v>
      </c>
      <c r="F40" s="3">
        <f t="shared" si="0"/>
        <v>0.79800000000000004</v>
      </c>
      <c r="G40" s="4">
        <f t="shared" si="1"/>
        <v>5.6029232643118064E-2</v>
      </c>
      <c r="H40" s="3">
        <f t="shared" si="2"/>
        <v>0.94</v>
      </c>
      <c r="I40" s="4">
        <f t="shared" si="3"/>
        <v>0</v>
      </c>
      <c r="J40" s="3">
        <f t="shared" si="4"/>
        <v>0.1419999999999999</v>
      </c>
      <c r="L40">
        <f t="shared" si="21"/>
        <v>37</v>
      </c>
      <c r="M40">
        <f t="shared" si="15"/>
        <v>47</v>
      </c>
      <c r="N40" s="15">
        <f t="shared" si="5"/>
        <v>9.9090909090910283E-4</v>
      </c>
      <c r="O40" s="1">
        <f t="shared" si="6"/>
        <v>20.165020165020412</v>
      </c>
      <c r="P40" s="1">
        <f t="shared" si="7"/>
        <v>0.70039939638144844</v>
      </c>
      <c r="Q40" s="14">
        <f t="shared" si="8"/>
        <v>3.4417626338184367E-5</v>
      </c>
      <c r="R40" s="17">
        <f t="shared" si="9"/>
        <v>0.9892589508742714</v>
      </c>
      <c r="T40">
        <f t="shared" si="22"/>
        <v>37</v>
      </c>
      <c r="U40">
        <f t="shared" si="16"/>
        <v>57</v>
      </c>
      <c r="V40" s="15">
        <f t="shared" si="10"/>
        <v>8.6558441558441993E-4</v>
      </c>
      <c r="W40" s="1">
        <f t="shared" si="11"/>
        <v>17.614660471803418</v>
      </c>
      <c r="X40" s="1">
        <f t="shared" si="12"/>
        <v>0.37772332685125765</v>
      </c>
      <c r="Y40" s="14">
        <f t="shared" si="13"/>
        <v>1.8561324281470797E-5</v>
      </c>
      <c r="Z40" s="17">
        <f t="shared" si="14"/>
        <v>0.99133886529148696</v>
      </c>
    </row>
    <row r="41" spans="1:26" x14ac:dyDescent="0.25">
      <c r="A41" s="3">
        <v>38</v>
      </c>
      <c r="B41" s="3">
        <v>0.77300000000000002</v>
      </c>
      <c r="C41" s="3">
        <v>0.81899999999999995</v>
      </c>
      <c r="D41" s="3">
        <v>0.93899999999999995</v>
      </c>
      <c r="E41" s="3">
        <v>0.93799999999999994</v>
      </c>
      <c r="F41" s="3">
        <f t="shared" si="0"/>
        <v>0.79600000000000004</v>
      </c>
      <c r="G41" s="4">
        <f t="shared" si="1"/>
        <v>5.6166056166056084E-2</v>
      </c>
      <c r="H41" s="3">
        <f t="shared" si="2"/>
        <v>0.93849999999999989</v>
      </c>
      <c r="I41" s="4">
        <f t="shared" si="3"/>
        <v>1.0660980810234552E-3</v>
      </c>
      <c r="J41" s="3">
        <f t="shared" si="4"/>
        <v>0.14249999999999985</v>
      </c>
      <c r="L41">
        <f t="shared" si="21"/>
        <v>38</v>
      </c>
      <c r="M41">
        <f t="shared" si="15"/>
        <v>48</v>
      </c>
      <c r="N41" s="15">
        <f t="shared" si="5"/>
        <v>9.9090909090909698E-4</v>
      </c>
      <c r="O41" s="1">
        <f t="shared" si="6"/>
        <v>20.165020165020291</v>
      </c>
      <c r="P41" s="1">
        <f t="shared" si="7"/>
        <v>0.70039939638146453</v>
      </c>
      <c r="Q41" s="14">
        <f t="shared" si="8"/>
        <v>3.441762633818516E-5</v>
      </c>
      <c r="R41" s="17">
        <f t="shared" si="9"/>
        <v>0.98925895087427074</v>
      </c>
      <c r="T41">
        <f t="shared" si="22"/>
        <v>38</v>
      </c>
      <c r="U41">
        <f t="shared" si="16"/>
        <v>58</v>
      </c>
      <c r="V41" s="15">
        <f t="shared" si="10"/>
        <v>8.3311688311688708E-4</v>
      </c>
      <c r="W41" s="1">
        <f t="shared" si="11"/>
        <v>16.953945525374181</v>
      </c>
      <c r="X41" s="1">
        <f t="shared" si="12"/>
        <v>0.4824322556101438</v>
      </c>
      <c r="Y41" s="14">
        <f t="shared" si="13"/>
        <v>2.3706721040682459E-5</v>
      </c>
      <c r="Z41" s="17">
        <f t="shared" si="14"/>
        <v>0.98484855132582505</v>
      </c>
    </row>
    <row r="42" spans="1:26" x14ac:dyDescent="0.25">
      <c r="A42" s="3">
        <v>39</v>
      </c>
      <c r="B42" s="3">
        <v>0.77100000000000002</v>
      </c>
      <c r="C42" s="3">
        <v>0.81699999999999995</v>
      </c>
      <c r="D42" s="3">
        <v>0.93799999999999994</v>
      </c>
      <c r="E42" s="3">
        <v>0.93799999999999994</v>
      </c>
      <c r="F42" s="3">
        <f t="shared" si="0"/>
        <v>0.79400000000000004</v>
      </c>
      <c r="G42" s="4">
        <f t="shared" si="1"/>
        <v>5.6303549571603342E-2</v>
      </c>
      <c r="H42" s="3">
        <f t="shared" si="2"/>
        <v>0.93799999999999994</v>
      </c>
      <c r="I42" s="4">
        <f t="shared" si="3"/>
        <v>0</v>
      </c>
      <c r="J42" s="3">
        <f t="shared" si="4"/>
        <v>0.14399999999999991</v>
      </c>
      <c r="L42">
        <f t="shared" si="21"/>
        <v>39</v>
      </c>
      <c r="M42">
        <f t="shared" si="15"/>
        <v>49</v>
      </c>
      <c r="N42" s="15">
        <f t="shared" si="5"/>
        <v>9.4545454545454403E-4</v>
      </c>
      <c r="O42" s="1">
        <f t="shared" si="6"/>
        <v>19.240019240019212</v>
      </c>
      <c r="P42" s="1">
        <f t="shared" si="7"/>
        <v>0.74000074000073979</v>
      </c>
      <c r="Q42" s="14">
        <f t="shared" si="8"/>
        <v>3.6363636363636344E-5</v>
      </c>
      <c r="R42" s="17">
        <f t="shared" si="9"/>
        <v>0.98686131386861309</v>
      </c>
      <c r="T42">
        <f t="shared" si="22"/>
        <v>39</v>
      </c>
      <c r="U42">
        <f t="shared" si="16"/>
        <v>59</v>
      </c>
      <c r="V42" s="15">
        <f t="shared" si="10"/>
        <v>8.0584415584415768E-4</v>
      </c>
      <c r="W42" s="1">
        <f t="shared" si="11"/>
        <v>16.398944970373581</v>
      </c>
      <c r="X42" s="1">
        <f t="shared" si="12"/>
        <v>0.4650501858749973</v>
      </c>
      <c r="Y42" s="14">
        <f t="shared" si="13"/>
        <v>2.2852566133897365E-5</v>
      </c>
      <c r="Z42" s="17">
        <f t="shared" si="14"/>
        <v>0.98495003027176398</v>
      </c>
    </row>
    <row r="43" spans="1:26" x14ac:dyDescent="0.25">
      <c r="A43" s="3">
        <v>40</v>
      </c>
      <c r="B43" s="3">
        <v>0.77</v>
      </c>
      <c r="C43" s="3">
        <v>0.81399999999999995</v>
      </c>
      <c r="D43" s="3">
        <v>0.93700000000000006</v>
      </c>
      <c r="E43" s="3">
        <v>0.93700000000000006</v>
      </c>
      <c r="F43" s="3">
        <f t="shared" si="0"/>
        <v>0.79200000000000004</v>
      </c>
      <c r="G43" s="4">
        <f t="shared" si="1"/>
        <v>5.4054054054053967E-2</v>
      </c>
      <c r="H43" s="3">
        <f t="shared" si="2"/>
        <v>0.93700000000000006</v>
      </c>
      <c r="I43" s="4">
        <f t="shared" si="3"/>
        <v>0</v>
      </c>
      <c r="J43" s="3">
        <f t="shared" si="4"/>
        <v>0.14500000000000002</v>
      </c>
      <c r="L43">
        <f t="shared" si="21"/>
        <v>40</v>
      </c>
      <c r="M43">
        <f t="shared" si="15"/>
        <v>50</v>
      </c>
      <c r="N43" s="15">
        <f t="shared" si="5"/>
        <v>9.0909090909090475E-4</v>
      </c>
      <c r="O43" s="1">
        <f t="shared" si="6"/>
        <v>18.50001850001841</v>
      </c>
      <c r="P43" s="1">
        <f t="shared" si="7"/>
        <v>0.87209923556262281</v>
      </c>
      <c r="Q43" s="14">
        <f t="shared" si="8"/>
        <v>4.2854956435547277E-5</v>
      </c>
      <c r="R43" s="17">
        <f t="shared" si="9"/>
        <v>0.98039215686274572</v>
      </c>
      <c r="T43">
        <f t="shared" si="22"/>
        <v>40</v>
      </c>
      <c r="U43">
        <f t="shared" si="16"/>
        <v>60</v>
      </c>
      <c r="V43" s="15">
        <f t="shared" si="10"/>
        <v>7.7727272727272725E-4</v>
      </c>
      <c r="W43" s="1">
        <f t="shared" si="11"/>
        <v>15.817515817515822</v>
      </c>
      <c r="X43" s="1">
        <f t="shared" si="12"/>
        <v>0.5031946441063726</v>
      </c>
      <c r="Y43" s="14">
        <f t="shared" si="13"/>
        <v>2.4726984811387146E-5</v>
      </c>
      <c r="Z43" s="17">
        <f t="shared" si="14"/>
        <v>0.98113410391958256</v>
      </c>
    </row>
    <row r="44" spans="1:26" x14ac:dyDescent="0.25">
      <c r="A44" s="3">
        <v>41</v>
      </c>
      <c r="B44" s="3">
        <v>0.76800000000000002</v>
      </c>
      <c r="C44" s="3">
        <v>0.81299999999999994</v>
      </c>
      <c r="D44" s="3">
        <v>0.93600000000000005</v>
      </c>
      <c r="E44" s="3">
        <v>0.93600000000000005</v>
      </c>
      <c r="F44" s="3">
        <f t="shared" si="0"/>
        <v>0.79049999999999998</v>
      </c>
      <c r="G44" s="4">
        <f t="shared" si="1"/>
        <v>5.5350553505534972E-2</v>
      </c>
      <c r="H44" s="3">
        <f t="shared" si="2"/>
        <v>0.93600000000000005</v>
      </c>
      <c r="I44" s="4">
        <f t="shared" si="3"/>
        <v>0</v>
      </c>
      <c r="J44" s="3">
        <f t="shared" si="4"/>
        <v>0.14550000000000007</v>
      </c>
      <c r="L44">
        <f t="shared" si="21"/>
        <v>41</v>
      </c>
      <c r="M44">
        <f t="shared" si="15"/>
        <v>51</v>
      </c>
      <c r="N44" s="15">
        <f t="shared" si="5"/>
        <v>8.6363636363635322E-4</v>
      </c>
      <c r="O44" s="1">
        <f t="shared" si="6"/>
        <v>17.575017575017366</v>
      </c>
      <c r="P44" s="1">
        <f t="shared" si="7"/>
        <v>1.0226269996532493</v>
      </c>
      <c r="Q44" s="14">
        <f t="shared" si="8"/>
        <v>5.025189076296067E-5</v>
      </c>
      <c r="R44" s="17">
        <f t="shared" si="9"/>
        <v>0.97043010752688097</v>
      </c>
      <c r="T44">
        <f t="shared" si="22"/>
        <v>41</v>
      </c>
      <c r="U44">
        <f t="shared" si="16"/>
        <v>61</v>
      </c>
      <c r="V44" s="15">
        <f t="shared" si="10"/>
        <v>7.6168831168831259E-4</v>
      </c>
      <c r="W44" s="1">
        <f t="shared" si="11"/>
        <v>15.500372643229808</v>
      </c>
      <c r="X44" s="1">
        <f t="shared" si="12"/>
        <v>0.49211417758808451</v>
      </c>
      <c r="Y44" s="14">
        <f t="shared" si="13"/>
        <v>2.4182490686678474E-5</v>
      </c>
      <c r="Z44" s="17">
        <f t="shared" si="14"/>
        <v>0.98120846050717458</v>
      </c>
    </row>
    <row r="45" spans="1:26" x14ac:dyDescent="0.25">
      <c r="A45" s="3">
        <v>42</v>
      </c>
      <c r="B45" s="3">
        <v>0.76600000000000001</v>
      </c>
      <c r="C45" s="3">
        <v>0.81100000000000005</v>
      </c>
      <c r="D45" s="3">
        <v>0.93500000000000005</v>
      </c>
      <c r="E45" s="3">
        <v>0.93500000000000005</v>
      </c>
      <c r="F45" s="3">
        <f t="shared" si="0"/>
        <v>0.78849999999999998</v>
      </c>
      <c r="G45" s="4">
        <f t="shared" si="1"/>
        <v>5.5487053020961824E-2</v>
      </c>
      <c r="H45" s="3">
        <f t="shared" si="2"/>
        <v>0.93500000000000005</v>
      </c>
      <c r="I45" s="4">
        <f t="shared" si="3"/>
        <v>0</v>
      </c>
      <c r="J45" s="3">
        <f t="shared" si="4"/>
        <v>0.14650000000000007</v>
      </c>
      <c r="L45">
        <f t="shared" si="21"/>
        <v>42</v>
      </c>
      <c r="M45">
        <f t="shared" si="15"/>
        <v>52</v>
      </c>
      <c r="N45" s="15">
        <f t="shared" si="5"/>
        <v>8.5454545454544735E-4</v>
      </c>
      <c r="O45" s="1">
        <f t="shared" si="6"/>
        <v>17.390017390017245</v>
      </c>
      <c r="P45" s="1">
        <f t="shared" si="7"/>
        <v>0.9828059255873417</v>
      </c>
      <c r="Q45" s="14">
        <f t="shared" si="8"/>
        <v>4.8295083183361963E-5</v>
      </c>
      <c r="R45" s="17">
        <f t="shared" si="9"/>
        <v>0.97205720572057075</v>
      </c>
      <c r="T45">
        <f t="shared" si="22"/>
        <v>42</v>
      </c>
      <c r="U45">
        <f t="shared" si="16"/>
        <v>62</v>
      </c>
      <c r="V45" s="15">
        <f t="shared" si="10"/>
        <v>7.3831168831168961E-4</v>
      </c>
      <c r="W45" s="1">
        <f t="shared" si="11"/>
        <v>15.024657881800769</v>
      </c>
      <c r="X45" s="1">
        <f t="shared" si="12"/>
        <v>0.45363240596160692</v>
      </c>
      <c r="Y45" s="14">
        <f t="shared" si="13"/>
        <v>2.2291496428953359E-5</v>
      </c>
      <c r="Z45" s="17">
        <f t="shared" si="14"/>
        <v>0.98297469509413349</v>
      </c>
    </row>
    <row r="46" spans="1:26" x14ac:dyDescent="0.25">
      <c r="A46" s="3">
        <v>43</v>
      </c>
      <c r="B46" s="3">
        <v>0.76500000000000001</v>
      </c>
      <c r="C46" s="3">
        <v>0.80800000000000005</v>
      </c>
      <c r="D46" s="3">
        <v>0.93400000000000005</v>
      </c>
      <c r="E46" s="3">
        <v>0.93400000000000005</v>
      </c>
      <c r="F46" s="3">
        <f t="shared" si="0"/>
        <v>0.78649999999999998</v>
      </c>
      <c r="G46" s="4">
        <f t="shared" si="1"/>
        <v>5.3217821782178265E-2</v>
      </c>
      <c r="H46" s="3">
        <f t="shared" si="2"/>
        <v>0.93400000000000005</v>
      </c>
      <c r="I46" s="4">
        <f t="shared" si="3"/>
        <v>0</v>
      </c>
      <c r="J46" s="3">
        <f t="shared" si="4"/>
        <v>0.14750000000000008</v>
      </c>
      <c r="L46">
        <f t="shared" si="21"/>
        <v>43</v>
      </c>
      <c r="M46">
        <f t="shared" si="15"/>
        <v>53</v>
      </c>
      <c r="N46" s="15">
        <f t="shared" si="5"/>
        <v>8.0454545454545069E-4</v>
      </c>
      <c r="O46" s="1">
        <f t="shared" si="6"/>
        <v>16.372516372516298</v>
      </c>
      <c r="P46" s="1">
        <f t="shared" si="7"/>
        <v>0.89946794845987843</v>
      </c>
      <c r="Q46" s="14">
        <f t="shared" si="8"/>
        <v>4.419985498731842E-5</v>
      </c>
      <c r="R46" s="17">
        <f t="shared" si="9"/>
        <v>0.97355500310751919</v>
      </c>
      <c r="T46">
        <f t="shared" si="22"/>
        <v>43</v>
      </c>
      <c r="U46">
        <f t="shared" si="16"/>
        <v>63</v>
      </c>
      <c r="V46" s="15">
        <f t="shared" si="10"/>
        <v>7.2077922077922276E-4</v>
      </c>
      <c r="W46" s="1">
        <f t="shared" si="11"/>
        <v>14.667871810728995</v>
      </c>
      <c r="X46" s="1">
        <f t="shared" si="12"/>
        <v>0.40355170386816192</v>
      </c>
      <c r="Y46" s="14">
        <f t="shared" si="13"/>
        <v>1.9830530728081472E-5</v>
      </c>
      <c r="Z46" s="17">
        <f t="shared" si="14"/>
        <v>0.9858219583620047</v>
      </c>
    </row>
    <row r="47" spans="1:26" x14ac:dyDescent="0.25">
      <c r="A47" s="3">
        <v>44</v>
      </c>
      <c r="B47" s="3">
        <v>0.76300000000000001</v>
      </c>
      <c r="C47" s="3">
        <v>0.80600000000000005</v>
      </c>
      <c r="D47" s="3">
        <v>0.93300000000000005</v>
      </c>
      <c r="E47" s="3">
        <v>0.93400000000000005</v>
      </c>
      <c r="F47" s="3">
        <f t="shared" si="0"/>
        <v>0.78449999999999998</v>
      </c>
      <c r="G47" s="4">
        <f t="shared" si="1"/>
        <v>5.3349875930521137E-2</v>
      </c>
      <c r="H47" s="3">
        <f t="shared" si="2"/>
        <v>0.9335</v>
      </c>
      <c r="I47" s="4">
        <f t="shared" si="3"/>
        <v>1.0706638115631701E-3</v>
      </c>
      <c r="J47" s="3">
        <f t="shared" si="4"/>
        <v>0.14900000000000002</v>
      </c>
      <c r="L47">
        <f t="shared" si="21"/>
        <v>44</v>
      </c>
      <c r="M47">
        <f t="shared" si="15"/>
        <v>54</v>
      </c>
      <c r="N47" s="15">
        <f t="shared" si="5"/>
        <v>7.9090909090908854E-4</v>
      </c>
      <c r="O47" s="1">
        <f t="shared" si="6"/>
        <v>16.095016095016049</v>
      </c>
      <c r="P47" s="1">
        <f t="shared" si="7"/>
        <v>0.81810159972262919</v>
      </c>
      <c r="Q47" s="14">
        <f t="shared" si="8"/>
        <v>4.0201512610369994E-5</v>
      </c>
      <c r="R47" s="17">
        <f t="shared" si="9"/>
        <v>0.97727566171723557</v>
      </c>
      <c r="T47">
        <f t="shared" si="22"/>
        <v>44</v>
      </c>
      <c r="U47">
        <f t="shared" si="16"/>
        <v>64</v>
      </c>
      <c r="V47" s="15">
        <f t="shared" si="10"/>
        <v>7.0259740259740583E-4</v>
      </c>
      <c r="W47" s="1">
        <f t="shared" si="11"/>
        <v>14.297871440728652</v>
      </c>
      <c r="X47" s="1">
        <f t="shared" si="12"/>
        <v>0.35078967607478068</v>
      </c>
      <c r="Y47" s="14">
        <f t="shared" si="13"/>
        <v>1.7237804682314716E-5</v>
      </c>
      <c r="Z47" s="17">
        <f t="shared" si="14"/>
        <v>0.98869252380121286</v>
      </c>
    </row>
    <row r="48" spans="1:26" x14ac:dyDescent="0.25">
      <c r="A48" s="3">
        <v>45</v>
      </c>
      <c r="B48" s="3">
        <v>0.76100000000000001</v>
      </c>
      <c r="C48" s="3">
        <v>0.80400000000000005</v>
      </c>
      <c r="D48" s="3">
        <v>0.93300000000000005</v>
      </c>
      <c r="E48" s="3">
        <v>0.93300000000000005</v>
      </c>
      <c r="F48" s="3">
        <f t="shared" si="0"/>
        <v>0.78249999999999997</v>
      </c>
      <c r="G48" s="4">
        <f t="shared" si="1"/>
        <v>5.3482587064676658E-2</v>
      </c>
      <c r="H48" s="3">
        <f t="shared" si="2"/>
        <v>0.93300000000000005</v>
      </c>
      <c r="I48" s="4">
        <f t="shared" si="3"/>
        <v>0</v>
      </c>
      <c r="J48" s="3">
        <f t="shared" si="4"/>
        <v>0.15050000000000008</v>
      </c>
      <c r="L48">
        <f t="shared" si="21"/>
        <v>45</v>
      </c>
      <c r="M48">
        <f t="shared" si="15"/>
        <v>55</v>
      </c>
      <c r="N48" s="15">
        <f t="shared" si="5"/>
        <v>7.6818181818182041E-4</v>
      </c>
      <c r="O48" s="1">
        <f t="shared" si="6"/>
        <v>15.632515632515679</v>
      </c>
      <c r="P48" s="1">
        <f t="shared" si="7"/>
        <v>0.82677123356842441</v>
      </c>
      <c r="Q48" s="14">
        <f t="shared" si="8"/>
        <v>4.0627538417552366E-5</v>
      </c>
      <c r="R48" s="17">
        <f t="shared" si="9"/>
        <v>0.97544398907103713</v>
      </c>
      <c r="T48">
        <f t="shared" si="22"/>
        <v>45</v>
      </c>
      <c r="U48">
        <f t="shared" si="16"/>
        <v>65</v>
      </c>
      <c r="V48" s="15">
        <f t="shared" si="10"/>
        <v>6.9155844155844475E-4</v>
      </c>
      <c r="W48" s="1">
        <f t="shared" si="11"/>
        <v>14.073228358942711</v>
      </c>
      <c r="X48" s="1">
        <f t="shared" si="12"/>
        <v>0.33878140722297967</v>
      </c>
      <c r="Y48" s="14">
        <f t="shared" si="13"/>
        <v>1.6647718350937218E-5</v>
      </c>
      <c r="Z48" s="17">
        <f t="shared" si="14"/>
        <v>0.9891094548477678</v>
      </c>
    </row>
    <row r="49" spans="1:26" x14ac:dyDescent="0.25">
      <c r="A49" s="3">
        <v>46</v>
      </c>
      <c r="B49" s="3">
        <v>0.76</v>
      </c>
      <c r="C49" s="3">
        <v>0.80300000000000005</v>
      </c>
      <c r="D49" s="3">
        <v>0.93200000000000005</v>
      </c>
      <c r="E49" s="3">
        <v>0.93200000000000005</v>
      </c>
      <c r="F49" s="3">
        <f t="shared" si="0"/>
        <v>0.78150000000000008</v>
      </c>
      <c r="G49" s="4">
        <f t="shared" si="1"/>
        <v>5.3549190535491953E-2</v>
      </c>
      <c r="H49" s="3">
        <f t="shared" si="2"/>
        <v>0.93200000000000005</v>
      </c>
      <c r="I49" s="4">
        <f t="shared" si="3"/>
        <v>0</v>
      </c>
      <c r="J49" s="3">
        <f t="shared" si="4"/>
        <v>0.15049999999999997</v>
      </c>
      <c r="L49">
        <f t="shared" si="21"/>
        <v>46</v>
      </c>
      <c r="M49">
        <f t="shared" si="15"/>
        <v>56</v>
      </c>
      <c r="N49" s="15">
        <f t="shared" si="5"/>
        <v>7.9545454545455491E-4</v>
      </c>
      <c r="O49" s="1">
        <f t="shared" si="6"/>
        <v>16.187516187516383</v>
      </c>
      <c r="P49" s="1">
        <f t="shared" si="7"/>
        <v>0.73935809920214091</v>
      </c>
      <c r="Q49" s="14">
        <f t="shared" si="8"/>
        <v>3.6332056994793193E-5</v>
      </c>
      <c r="R49" s="17">
        <f t="shared" si="9"/>
        <v>0.98157051282051355</v>
      </c>
      <c r="T49">
        <f t="shared" si="22"/>
        <v>46</v>
      </c>
      <c r="U49">
        <f t="shared" si="16"/>
        <v>66</v>
      </c>
      <c r="V49" s="15">
        <f t="shared" si="10"/>
        <v>6.8246753246753629E-4</v>
      </c>
      <c r="W49" s="1">
        <f t="shared" si="11"/>
        <v>13.888228173942538</v>
      </c>
      <c r="X49" s="1">
        <f t="shared" si="12"/>
        <v>0.36369131570279029</v>
      </c>
      <c r="Y49" s="14">
        <f t="shared" si="13"/>
        <v>1.7871791253635111E-5</v>
      </c>
      <c r="Z49" s="17">
        <f t="shared" si="14"/>
        <v>0.98713814202050632</v>
      </c>
    </row>
    <row r="50" spans="1:26" x14ac:dyDescent="0.25">
      <c r="A50" s="3">
        <v>47</v>
      </c>
      <c r="B50" s="3">
        <v>0.75800000000000001</v>
      </c>
      <c r="C50" s="3">
        <v>0.80100000000000005</v>
      </c>
      <c r="D50" s="3">
        <v>0.93100000000000005</v>
      </c>
      <c r="E50" s="3">
        <v>0.93100000000000005</v>
      </c>
      <c r="F50" s="3">
        <f t="shared" si="0"/>
        <v>0.77950000000000008</v>
      </c>
      <c r="G50" s="4">
        <f t="shared" si="1"/>
        <v>5.3682896379525641E-2</v>
      </c>
      <c r="H50" s="3">
        <f t="shared" si="2"/>
        <v>0.93100000000000005</v>
      </c>
      <c r="I50" s="4">
        <f t="shared" si="3"/>
        <v>0</v>
      </c>
      <c r="J50" s="3">
        <f t="shared" si="4"/>
        <v>0.15149999999999997</v>
      </c>
      <c r="L50">
        <f t="shared" si="21"/>
        <v>47</v>
      </c>
      <c r="M50">
        <f t="shared" si="15"/>
        <v>57</v>
      </c>
      <c r="N50" s="15">
        <f t="shared" si="5"/>
        <v>7.7272727272728039E-4</v>
      </c>
      <c r="O50" s="1">
        <f t="shared" si="6"/>
        <v>15.725015725015885</v>
      </c>
      <c r="P50" s="1">
        <f t="shared" si="7"/>
        <v>0.75526009261823657</v>
      </c>
      <c r="Q50" s="14">
        <f t="shared" si="8"/>
        <v>3.7113480951260136E-5</v>
      </c>
      <c r="R50" s="17">
        <f t="shared" si="9"/>
        <v>0.97966101694915353</v>
      </c>
      <c r="T50">
        <f t="shared" si="22"/>
        <v>47</v>
      </c>
      <c r="U50">
        <f t="shared" si="16"/>
        <v>67</v>
      </c>
      <c r="V50" s="15">
        <f t="shared" si="10"/>
        <v>6.6233766233766631E-4</v>
      </c>
      <c r="W50" s="1">
        <f t="shared" si="11"/>
        <v>13.478584907156419</v>
      </c>
      <c r="X50" s="1">
        <f t="shared" si="12"/>
        <v>0.37054642303377644</v>
      </c>
      <c r="Y50" s="14">
        <f t="shared" si="13"/>
        <v>1.8208651227879771E-5</v>
      </c>
      <c r="Z50" s="17">
        <f t="shared" si="14"/>
        <v>0.9858434248678154</v>
      </c>
    </row>
    <row r="51" spans="1:26" x14ac:dyDescent="0.25">
      <c r="A51" s="3">
        <v>48</v>
      </c>
      <c r="B51" s="3">
        <v>0.75600000000000001</v>
      </c>
      <c r="C51" s="3">
        <v>0.79900000000000004</v>
      </c>
      <c r="D51" s="3">
        <v>0.93</v>
      </c>
      <c r="E51" s="3">
        <v>0.93</v>
      </c>
      <c r="F51" s="3">
        <f t="shared" si="0"/>
        <v>0.77750000000000008</v>
      </c>
      <c r="G51" s="4">
        <f t="shared" si="1"/>
        <v>5.3817271589486904E-2</v>
      </c>
      <c r="H51" s="3">
        <f t="shared" si="2"/>
        <v>0.93</v>
      </c>
      <c r="I51" s="4">
        <f t="shared" si="3"/>
        <v>0</v>
      </c>
      <c r="J51" s="3">
        <f t="shared" si="4"/>
        <v>0.15249999999999997</v>
      </c>
      <c r="L51">
        <f t="shared" si="21"/>
        <v>48</v>
      </c>
      <c r="M51">
        <f t="shared" si="15"/>
        <v>58</v>
      </c>
      <c r="N51" s="15">
        <f t="shared" si="5"/>
        <v>7.0454545454546268E-4</v>
      </c>
      <c r="O51" s="1">
        <f t="shared" si="6"/>
        <v>14.337514337514508</v>
      </c>
      <c r="P51" s="1">
        <f t="shared" si="7"/>
        <v>1.1009713170383273</v>
      </c>
      <c r="Q51" s="14">
        <f t="shared" si="8"/>
        <v>5.410173051926339E-5</v>
      </c>
      <c r="R51" s="17">
        <f t="shared" si="9"/>
        <v>0.94960474308300591</v>
      </c>
      <c r="T51">
        <f t="shared" si="22"/>
        <v>48</v>
      </c>
      <c r="U51">
        <f t="shared" si="16"/>
        <v>68</v>
      </c>
      <c r="V51" s="15">
        <f t="shared" si="10"/>
        <v>6.5129870129870511E-4</v>
      </c>
      <c r="W51" s="1">
        <f t="shared" si="11"/>
        <v>13.253941825370475</v>
      </c>
      <c r="X51" s="1">
        <f t="shared" si="12"/>
        <v>0.36409540793533318</v>
      </c>
      <c r="Y51" s="14">
        <f t="shared" si="13"/>
        <v>1.789164834594227E-5</v>
      </c>
      <c r="Z51" s="17">
        <f t="shared" si="14"/>
        <v>0.98586450200895093</v>
      </c>
    </row>
    <row r="52" spans="1:26" x14ac:dyDescent="0.25">
      <c r="A52" s="3">
        <v>49</v>
      </c>
      <c r="B52" s="3">
        <v>0.755</v>
      </c>
      <c r="C52" s="3">
        <v>0.79800000000000004</v>
      </c>
      <c r="D52" s="3">
        <v>0.92900000000000005</v>
      </c>
      <c r="E52" s="3">
        <v>0.93</v>
      </c>
      <c r="F52" s="3">
        <f t="shared" si="0"/>
        <v>0.77649999999999997</v>
      </c>
      <c r="G52" s="4">
        <f t="shared" si="1"/>
        <v>5.3884711779448667E-2</v>
      </c>
      <c r="H52" s="3">
        <f t="shared" si="2"/>
        <v>0.92949999999999999</v>
      </c>
      <c r="I52" s="4">
        <f t="shared" si="3"/>
        <v>1.0752688172043019E-3</v>
      </c>
      <c r="J52" s="3">
        <f t="shared" si="4"/>
        <v>0.15300000000000002</v>
      </c>
      <c r="L52">
        <f t="shared" si="21"/>
        <v>49</v>
      </c>
      <c r="M52">
        <f t="shared" si="15"/>
        <v>59</v>
      </c>
      <c r="N52" s="15">
        <f t="shared" si="5"/>
        <v>6.9545454545455086E-4</v>
      </c>
      <c r="O52" s="1">
        <f t="shared" si="6"/>
        <v>14.152514152514264</v>
      </c>
      <c r="P52" s="1">
        <f t="shared" si="7"/>
        <v>1.1078578349564971</v>
      </c>
      <c r="Q52" s="14">
        <f t="shared" si="8"/>
        <v>5.4440134009762265E-5</v>
      </c>
      <c r="R52" s="17">
        <f t="shared" si="9"/>
        <v>0.9477327935222688</v>
      </c>
      <c r="T52">
        <f t="shared" si="22"/>
        <v>49</v>
      </c>
      <c r="U52">
        <f t="shared" si="16"/>
        <v>69</v>
      </c>
      <c r="V52" s="15">
        <f t="shared" si="10"/>
        <v>6.493506493506513E-4</v>
      </c>
      <c r="W52" s="1">
        <f t="shared" si="11"/>
        <v>13.214298928584686</v>
      </c>
      <c r="X52" s="1">
        <f t="shared" si="12"/>
        <v>0.36218464202015632</v>
      </c>
      <c r="Y52" s="14">
        <f t="shared" si="13"/>
        <v>1.7797753308870479E-5</v>
      </c>
      <c r="Z52" s="17">
        <f t="shared" si="14"/>
        <v>0.98592752775385983</v>
      </c>
    </row>
    <row r="53" spans="1:26" x14ac:dyDescent="0.25">
      <c r="A53" s="3">
        <v>50</v>
      </c>
      <c r="B53" s="3">
        <v>0.753</v>
      </c>
      <c r="C53" s="3">
        <v>0.79600000000000004</v>
      </c>
      <c r="D53" s="3">
        <v>0.92800000000000005</v>
      </c>
      <c r="E53" s="3">
        <v>0.92800000000000005</v>
      </c>
      <c r="F53" s="3">
        <f t="shared" si="0"/>
        <v>0.77449999999999997</v>
      </c>
      <c r="G53" s="4">
        <f t="shared" si="1"/>
        <v>5.4020100502512609E-2</v>
      </c>
      <c r="H53" s="3">
        <f t="shared" si="2"/>
        <v>0.92800000000000005</v>
      </c>
      <c r="I53" s="4">
        <f t="shared" si="3"/>
        <v>0</v>
      </c>
      <c r="J53" s="3">
        <f t="shared" si="4"/>
        <v>0.15350000000000008</v>
      </c>
      <c r="L53">
        <f t="shared" si="21"/>
        <v>50</v>
      </c>
      <c r="M53">
        <f t="shared" si="15"/>
        <v>60</v>
      </c>
      <c r="N53" s="15">
        <f t="shared" si="5"/>
        <v>6.4545454545455007E-4</v>
      </c>
      <c r="O53" s="1">
        <f t="shared" si="6"/>
        <v>13.135013135013232</v>
      </c>
      <c r="P53" s="1">
        <f t="shared" si="7"/>
        <v>1.1765261916070939</v>
      </c>
      <c r="Q53" s="14">
        <f t="shared" si="8"/>
        <v>5.7814497055572583E-5</v>
      </c>
      <c r="R53" s="17">
        <f t="shared" si="9"/>
        <v>0.93265494912118452</v>
      </c>
      <c r="T53">
        <f t="shared" si="22"/>
        <v>50</v>
      </c>
      <c r="U53">
        <f t="shared" si="16"/>
        <v>70</v>
      </c>
      <c r="V53" s="15">
        <f t="shared" si="10"/>
        <v>6.4285714285714456E-4</v>
      </c>
      <c r="W53" s="1">
        <f t="shared" si="11"/>
        <v>13.082155939298833</v>
      </c>
      <c r="X53" s="1">
        <f t="shared" si="12"/>
        <v>0.35405808145387863</v>
      </c>
      <c r="Y53" s="14">
        <f t="shared" si="13"/>
        <v>1.7398414122643595E-5</v>
      </c>
      <c r="Z53" s="17">
        <f t="shared" si="14"/>
        <v>0.98627407571396974</v>
      </c>
    </row>
    <row r="54" spans="1:26" x14ac:dyDescent="0.25">
      <c r="A54" s="3">
        <v>51</v>
      </c>
      <c r="B54" s="3">
        <v>0.752</v>
      </c>
      <c r="C54" s="3">
        <v>0.79500000000000004</v>
      </c>
      <c r="D54" s="3">
        <v>0.92700000000000005</v>
      </c>
      <c r="E54" s="3">
        <v>0.92800000000000005</v>
      </c>
      <c r="F54" s="3">
        <f t="shared" si="0"/>
        <v>0.77350000000000008</v>
      </c>
      <c r="G54" s="4">
        <f t="shared" si="1"/>
        <v>5.4088050314465452E-2</v>
      </c>
      <c r="H54" s="3">
        <f t="shared" si="2"/>
        <v>0.92749999999999999</v>
      </c>
      <c r="I54" s="4">
        <f t="shared" si="3"/>
        <v>1.0775862068965526E-3</v>
      </c>
      <c r="J54" s="3">
        <f t="shared" si="4"/>
        <v>0.15399999999999991</v>
      </c>
      <c r="L54">
        <f t="shared" ref="L54:M69" si="23">L53+1</f>
        <v>51</v>
      </c>
      <c r="M54">
        <f t="shared" si="15"/>
        <v>61</v>
      </c>
      <c r="N54" s="15">
        <f t="shared" si="5"/>
        <v>6.2727272727273683E-4</v>
      </c>
      <c r="O54" s="1">
        <f t="shared" si="6"/>
        <v>12.76501276501296</v>
      </c>
      <c r="P54" s="1">
        <f t="shared" si="7"/>
        <v>1.1100011100011371</v>
      </c>
      <c r="Q54" s="14">
        <f t="shared" si="8"/>
        <v>5.4545454545455868E-5</v>
      </c>
      <c r="R54" s="17">
        <f t="shared" si="9"/>
        <v>0.93628318584070702</v>
      </c>
      <c r="T54">
        <f t="shared" ref="T54:U69" si="24">T53+1</f>
        <v>51</v>
      </c>
      <c r="U54">
        <f t="shared" si="16"/>
        <v>71</v>
      </c>
      <c r="V54" s="15">
        <f t="shared" si="10"/>
        <v>6.3181818181818467E-4</v>
      </c>
      <c r="W54" s="1">
        <f t="shared" si="11"/>
        <v>12.857512857512919</v>
      </c>
      <c r="X54" s="1">
        <f t="shared" si="12"/>
        <v>0.333532196850991</v>
      </c>
      <c r="Y54" s="14">
        <f t="shared" si="13"/>
        <v>1.6389772153257697E-5</v>
      </c>
      <c r="Z54" s="17">
        <f t="shared" si="14"/>
        <v>0.98737597775073893</v>
      </c>
    </row>
    <row r="55" spans="1:26" x14ac:dyDescent="0.25">
      <c r="A55" s="3">
        <v>52</v>
      </c>
      <c r="B55" s="3">
        <v>0.75</v>
      </c>
      <c r="C55" s="3">
        <v>0.79200000000000004</v>
      </c>
      <c r="D55" s="3">
        <v>0.92700000000000005</v>
      </c>
      <c r="E55" s="3">
        <v>0.92700000000000005</v>
      </c>
      <c r="F55" s="3">
        <f t="shared" si="0"/>
        <v>0.77100000000000002</v>
      </c>
      <c r="G55" s="4">
        <f t="shared" si="1"/>
        <v>5.3030303030303073E-2</v>
      </c>
      <c r="H55" s="3">
        <f t="shared" si="2"/>
        <v>0.92700000000000005</v>
      </c>
      <c r="I55" s="4">
        <f t="shared" si="3"/>
        <v>0</v>
      </c>
      <c r="J55" s="3">
        <f t="shared" si="4"/>
        <v>0.15600000000000003</v>
      </c>
      <c r="L55">
        <f t="shared" si="23"/>
        <v>52</v>
      </c>
      <c r="M55">
        <f t="shared" si="15"/>
        <v>62</v>
      </c>
      <c r="N55" s="15">
        <f t="shared" si="5"/>
        <v>5.8636363636363931E-4</v>
      </c>
      <c r="O55" s="1">
        <f t="shared" si="6"/>
        <v>11.932511932511993</v>
      </c>
      <c r="P55" s="1">
        <f t="shared" si="7"/>
        <v>0.88239464370530107</v>
      </c>
      <c r="Q55" s="14">
        <f t="shared" si="8"/>
        <v>4.336087279167848E-5</v>
      </c>
      <c r="R55" s="17">
        <f t="shared" si="9"/>
        <v>0.95309278350515725</v>
      </c>
      <c r="T55">
        <f t="shared" si="24"/>
        <v>52</v>
      </c>
      <c r="U55">
        <f t="shared" si="16"/>
        <v>72</v>
      </c>
      <c r="V55" s="15">
        <f t="shared" si="10"/>
        <v>6.0974025974026012E-4</v>
      </c>
      <c r="W55" s="1">
        <f t="shared" si="11"/>
        <v>12.408226693940993</v>
      </c>
      <c r="X55" s="1">
        <f t="shared" si="12"/>
        <v>0.29999251629564283</v>
      </c>
      <c r="Y55" s="14">
        <f t="shared" si="13"/>
        <v>1.4741632250767886E-5</v>
      </c>
      <c r="Z55" s="17">
        <f t="shared" si="14"/>
        <v>0.98901605509732526</v>
      </c>
    </row>
    <row r="56" spans="1:26" x14ac:dyDescent="0.25">
      <c r="A56" s="3">
        <v>53</v>
      </c>
      <c r="B56" s="3">
        <v>0.749</v>
      </c>
      <c r="C56" s="3">
        <v>0.79100000000000004</v>
      </c>
      <c r="D56" s="3">
        <v>0.92600000000000005</v>
      </c>
      <c r="E56" s="3">
        <v>0.92600000000000005</v>
      </c>
      <c r="F56" s="3">
        <f t="shared" si="0"/>
        <v>0.77</v>
      </c>
      <c r="G56" s="4">
        <f t="shared" si="1"/>
        <v>5.3097345132743411E-2</v>
      </c>
      <c r="H56" s="3">
        <f t="shared" si="2"/>
        <v>0.92600000000000005</v>
      </c>
      <c r="I56" s="4">
        <f t="shared" si="3"/>
        <v>0</v>
      </c>
      <c r="J56" s="3">
        <f t="shared" si="4"/>
        <v>0.15600000000000003</v>
      </c>
      <c r="L56">
        <f t="shared" si="23"/>
        <v>53</v>
      </c>
      <c r="M56">
        <f t="shared" si="15"/>
        <v>63</v>
      </c>
      <c r="N56" s="15">
        <f t="shared" si="5"/>
        <v>6.2727272727272881E-4</v>
      </c>
      <c r="O56" s="1">
        <f t="shared" si="6"/>
        <v>12.765012765012798</v>
      </c>
      <c r="P56" s="1">
        <f t="shared" si="7"/>
        <v>0.9433195533341957</v>
      </c>
      <c r="Q56" s="14">
        <f t="shared" si="8"/>
        <v>4.6354722850842378E-5</v>
      </c>
      <c r="R56" s="17">
        <f t="shared" si="9"/>
        <v>0.95315315315315563</v>
      </c>
      <c r="T56">
        <f t="shared" si="24"/>
        <v>53</v>
      </c>
      <c r="U56">
        <f t="shared" si="16"/>
        <v>73</v>
      </c>
      <c r="V56" s="15">
        <f t="shared" si="10"/>
        <v>6.1818181818181807E-4</v>
      </c>
      <c r="W56" s="1">
        <f t="shared" si="11"/>
        <v>12.58001258001258</v>
      </c>
      <c r="X56" s="1">
        <f t="shared" si="12"/>
        <v>0.30309617120254667</v>
      </c>
      <c r="Y56" s="14">
        <f t="shared" si="13"/>
        <v>1.4894145852893141E-5</v>
      </c>
      <c r="Z56" s="17">
        <f t="shared" si="14"/>
        <v>0.98909090909090924</v>
      </c>
    </row>
    <row r="57" spans="1:26" x14ac:dyDescent="0.25">
      <c r="A57" s="3">
        <v>54</v>
      </c>
      <c r="B57" s="3">
        <v>0.747</v>
      </c>
      <c r="C57" s="3">
        <v>0.78800000000000003</v>
      </c>
      <c r="D57" s="3">
        <v>0.92500000000000004</v>
      </c>
      <c r="E57" s="3">
        <v>0.92500000000000004</v>
      </c>
      <c r="F57" s="3">
        <f t="shared" si="0"/>
        <v>0.76750000000000007</v>
      </c>
      <c r="G57" s="4">
        <f t="shared" si="1"/>
        <v>5.2030456852791923E-2</v>
      </c>
      <c r="H57" s="3">
        <f t="shared" si="2"/>
        <v>0.92500000000000004</v>
      </c>
      <c r="I57" s="4">
        <f t="shared" si="3"/>
        <v>0</v>
      </c>
      <c r="J57" s="3">
        <f t="shared" si="4"/>
        <v>0.15749999999999997</v>
      </c>
      <c r="L57">
        <f t="shared" si="23"/>
        <v>54</v>
      </c>
      <c r="M57">
        <f t="shared" si="15"/>
        <v>64</v>
      </c>
      <c r="N57" s="15">
        <f t="shared" si="5"/>
        <v>6.2727272727273E-4</v>
      </c>
      <c r="O57" s="1">
        <f t="shared" si="6"/>
        <v>12.765012765012825</v>
      </c>
      <c r="P57" s="1">
        <f t="shared" si="7"/>
        <v>0.94331955333419759</v>
      </c>
      <c r="Q57" s="14">
        <f t="shared" si="8"/>
        <v>4.635472285084246E-5</v>
      </c>
      <c r="R57" s="17">
        <f t="shared" si="9"/>
        <v>0.95315315315315541</v>
      </c>
      <c r="T57">
        <f t="shared" si="24"/>
        <v>54</v>
      </c>
      <c r="U57">
        <f t="shared" si="16"/>
        <v>74</v>
      </c>
      <c r="V57" s="15">
        <f t="shared" si="10"/>
        <v>6.0324675324675337E-4</v>
      </c>
      <c r="W57" s="1">
        <f t="shared" si="11"/>
        <v>12.276083704655138</v>
      </c>
      <c r="X57" s="1">
        <f t="shared" si="12"/>
        <v>0.31928519604534594</v>
      </c>
      <c r="Y57" s="14">
        <f t="shared" si="13"/>
        <v>1.5689674533668296E-5</v>
      </c>
      <c r="Z57" s="17">
        <f t="shared" si="14"/>
        <v>0.98731047895058022</v>
      </c>
    </row>
    <row r="58" spans="1:26" x14ac:dyDescent="0.25">
      <c r="A58" s="3">
        <v>55</v>
      </c>
      <c r="B58" s="3">
        <v>0.746</v>
      </c>
      <c r="C58" s="3">
        <v>0.78700000000000003</v>
      </c>
      <c r="D58" s="3">
        <v>0.92400000000000004</v>
      </c>
      <c r="E58" s="3">
        <v>0.92400000000000004</v>
      </c>
      <c r="F58" s="3">
        <f t="shared" si="0"/>
        <v>0.76649999999999996</v>
      </c>
      <c r="G58" s="4">
        <f t="shared" si="1"/>
        <v>5.2096569250317706E-2</v>
      </c>
      <c r="H58" s="3">
        <f t="shared" si="2"/>
        <v>0.92400000000000004</v>
      </c>
      <c r="I58" s="4">
        <f t="shared" si="3"/>
        <v>0</v>
      </c>
      <c r="J58" s="3">
        <f t="shared" si="4"/>
        <v>0.15750000000000008</v>
      </c>
      <c r="L58">
        <f t="shared" si="23"/>
        <v>55</v>
      </c>
      <c r="M58">
        <f t="shared" si="15"/>
        <v>65</v>
      </c>
      <c r="N58" s="15">
        <f t="shared" si="5"/>
        <v>6.6363636363636104E-4</v>
      </c>
      <c r="O58" s="1">
        <f t="shared" si="6"/>
        <v>13.505013505013455</v>
      </c>
      <c r="P58" s="1">
        <f t="shared" si="7"/>
        <v>0.84102204566951011</v>
      </c>
      <c r="Q58" s="14">
        <f t="shared" si="8"/>
        <v>4.1327823324199723E-5</v>
      </c>
      <c r="R58" s="17">
        <f t="shared" si="9"/>
        <v>0.96627379873073416</v>
      </c>
      <c r="T58">
        <f t="shared" si="24"/>
        <v>55</v>
      </c>
      <c r="U58">
        <f t="shared" si="16"/>
        <v>75</v>
      </c>
      <c r="V58" s="15">
        <f t="shared" si="10"/>
        <v>5.9999999999999919E-4</v>
      </c>
      <c r="W58" s="1">
        <f t="shared" si="11"/>
        <v>12.210012210012197</v>
      </c>
      <c r="X58" s="1">
        <f t="shared" si="12"/>
        <v>0.33103835118724401</v>
      </c>
      <c r="Y58" s="14">
        <f t="shared" si="13"/>
        <v>1.6267224577341168E-5</v>
      </c>
      <c r="Z58" s="17">
        <f t="shared" si="14"/>
        <v>0.98622617534942836</v>
      </c>
    </row>
    <row r="59" spans="1:26" x14ac:dyDescent="0.25">
      <c r="A59" s="3">
        <v>56</v>
      </c>
      <c r="B59" s="3">
        <v>0.74399999999999999</v>
      </c>
      <c r="C59" s="3">
        <v>0.78500000000000003</v>
      </c>
      <c r="D59" s="3">
        <v>0.92300000000000004</v>
      </c>
      <c r="E59" s="3">
        <v>0.92300000000000004</v>
      </c>
      <c r="F59" s="3">
        <f t="shared" si="0"/>
        <v>0.76449999999999996</v>
      </c>
      <c r="G59" s="4">
        <f t="shared" si="1"/>
        <v>5.2229299363057369E-2</v>
      </c>
      <c r="H59" s="3">
        <f t="shared" si="2"/>
        <v>0.92300000000000004</v>
      </c>
      <c r="I59" s="4">
        <f t="shared" si="3"/>
        <v>0</v>
      </c>
      <c r="J59" s="3">
        <f t="shared" si="4"/>
        <v>0.15850000000000009</v>
      </c>
      <c r="L59">
        <f t="shared" si="23"/>
        <v>56</v>
      </c>
      <c r="M59">
        <f t="shared" si="15"/>
        <v>66</v>
      </c>
      <c r="N59" s="15">
        <f t="shared" si="5"/>
        <v>6.4090909090908901E-4</v>
      </c>
      <c r="O59" s="1">
        <f t="shared" si="6"/>
        <v>13.042513042513006</v>
      </c>
      <c r="P59" s="1">
        <f t="shared" si="7"/>
        <v>0.91414555076859216</v>
      </c>
      <c r="Q59" s="14">
        <f t="shared" si="8"/>
        <v>4.4921112364768612E-5</v>
      </c>
      <c r="R59" s="17">
        <f t="shared" si="9"/>
        <v>0.95765895953757207</v>
      </c>
      <c r="T59">
        <f t="shared" si="24"/>
        <v>56</v>
      </c>
      <c r="U59">
        <f t="shared" si="16"/>
        <v>76</v>
      </c>
      <c r="V59" s="15">
        <f t="shared" si="10"/>
        <v>5.8831168831168673E-4</v>
      </c>
      <c r="W59" s="1">
        <f t="shared" si="11"/>
        <v>11.972154829297654</v>
      </c>
      <c r="X59" s="1">
        <f t="shared" si="12"/>
        <v>0.34808950046594017</v>
      </c>
      <c r="Y59" s="14">
        <f t="shared" si="13"/>
        <v>1.7105118052896295E-5</v>
      </c>
      <c r="Z59" s="17">
        <f t="shared" si="14"/>
        <v>0.98419222560610053</v>
      </c>
    </row>
    <row r="60" spans="1:26" x14ac:dyDescent="0.25">
      <c r="A60" s="3">
        <v>57</v>
      </c>
      <c r="B60" s="3">
        <v>0.74299999999999999</v>
      </c>
      <c r="C60" s="3">
        <v>0.78300000000000003</v>
      </c>
      <c r="D60" s="3">
        <v>0.92200000000000004</v>
      </c>
      <c r="E60" s="3">
        <v>0.92200000000000004</v>
      </c>
      <c r="F60" s="3">
        <f t="shared" si="0"/>
        <v>0.76300000000000001</v>
      </c>
      <c r="G60" s="4">
        <f t="shared" si="1"/>
        <v>5.1085568326947682E-2</v>
      </c>
      <c r="H60" s="3">
        <f t="shared" si="2"/>
        <v>0.92200000000000004</v>
      </c>
      <c r="I60" s="4">
        <f t="shared" si="3"/>
        <v>0</v>
      </c>
      <c r="J60" s="3">
        <f t="shared" si="4"/>
        <v>0.15900000000000003</v>
      </c>
      <c r="L60">
        <f t="shared" si="23"/>
        <v>57</v>
      </c>
      <c r="M60">
        <f t="shared" si="15"/>
        <v>67</v>
      </c>
      <c r="N60" s="15">
        <f t="shared" si="5"/>
        <v>6.3636363636363782E-4</v>
      </c>
      <c r="O60" s="1">
        <f t="shared" si="6"/>
        <v>12.950012950012981</v>
      </c>
      <c r="P60" s="1">
        <f t="shared" si="7"/>
        <v>0.935222239988585</v>
      </c>
      <c r="Q60" s="14">
        <f t="shared" si="8"/>
        <v>4.5956820873039063E-5</v>
      </c>
      <c r="R60" s="17">
        <f t="shared" si="9"/>
        <v>0.95516569200779866</v>
      </c>
      <c r="T60">
        <f t="shared" si="24"/>
        <v>57</v>
      </c>
      <c r="U60">
        <f t="shared" si="16"/>
        <v>77</v>
      </c>
      <c r="V60" s="15">
        <f t="shared" si="10"/>
        <v>5.8831168831168803E-4</v>
      </c>
      <c r="W60" s="1">
        <f t="shared" si="11"/>
        <v>11.972154829297684</v>
      </c>
      <c r="X60" s="1">
        <f t="shared" si="12"/>
        <v>0.3480895004659379</v>
      </c>
      <c r="Y60" s="14">
        <f t="shared" si="13"/>
        <v>1.7105118052896187E-5</v>
      </c>
      <c r="Z60" s="17">
        <f t="shared" si="14"/>
        <v>0.98419222560610076</v>
      </c>
    </row>
    <row r="61" spans="1:26" x14ac:dyDescent="0.25">
      <c r="A61" s="3">
        <v>58</v>
      </c>
      <c r="B61" s="3">
        <v>0.74199999999999999</v>
      </c>
      <c r="C61" s="3">
        <v>0.78300000000000003</v>
      </c>
      <c r="D61" s="3">
        <v>0.92100000000000004</v>
      </c>
      <c r="E61" s="3">
        <v>0.92100000000000004</v>
      </c>
      <c r="F61" s="3">
        <f t="shared" si="0"/>
        <v>0.76249999999999996</v>
      </c>
      <c r="G61" s="4">
        <f t="shared" si="1"/>
        <v>5.2362707535121372E-2</v>
      </c>
      <c r="H61" s="3">
        <f t="shared" si="2"/>
        <v>0.92100000000000004</v>
      </c>
      <c r="I61" s="4">
        <f t="shared" si="3"/>
        <v>0</v>
      </c>
      <c r="J61" s="3">
        <f t="shared" si="4"/>
        <v>0.15850000000000009</v>
      </c>
      <c r="L61">
        <f t="shared" si="23"/>
        <v>58</v>
      </c>
      <c r="M61">
        <f t="shared" si="15"/>
        <v>68</v>
      </c>
      <c r="N61" s="15">
        <f t="shared" si="5"/>
        <v>6.5000000000000203E-4</v>
      </c>
      <c r="O61" s="1">
        <f t="shared" si="6"/>
        <v>13.227513227513269</v>
      </c>
      <c r="P61" s="1">
        <f t="shared" si="7"/>
        <v>0.89946794845985134</v>
      </c>
      <c r="Q61" s="14">
        <f t="shared" si="8"/>
        <v>4.4199854987317098E-5</v>
      </c>
      <c r="R61" s="17">
        <f t="shared" si="9"/>
        <v>0.96004694835680848</v>
      </c>
      <c r="T61">
        <f t="shared" si="24"/>
        <v>58</v>
      </c>
      <c r="U61">
        <f t="shared" si="16"/>
        <v>78</v>
      </c>
      <c r="V61" s="15">
        <f t="shared" si="10"/>
        <v>5.928571428571428E-4</v>
      </c>
      <c r="W61" s="1">
        <f t="shared" si="11"/>
        <v>12.06465492179778</v>
      </c>
      <c r="X61" s="1">
        <f t="shared" si="12"/>
        <v>0.34941151141477683</v>
      </c>
      <c r="Y61" s="14">
        <f t="shared" si="13"/>
        <v>1.7170081670922131E-5</v>
      </c>
      <c r="Z61" s="17">
        <f t="shared" si="14"/>
        <v>0.98431330100450365</v>
      </c>
    </row>
    <row r="62" spans="1:26" x14ac:dyDescent="0.25">
      <c r="A62" s="3">
        <v>59</v>
      </c>
      <c r="B62" s="3">
        <v>0.74</v>
      </c>
      <c r="C62" s="3">
        <v>0.78</v>
      </c>
      <c r="D62" s="3">
        <v>0.92</v>
      </c>
      <c r="E62" s="3">
        <v>0.92</v>
      </c>
      <c r="F62" s="3">
        <f t="shared" si="0"/>
        <v>0.76</v>
      </c>
      <c r="G62" s="4">
        <f t="shared" si="1"/>
        <v>5.1282051282051329E-2</v>
      </c>
      <c r="H62" s="3">
        <f t="shared" si="2"/>
        <v>0.92</v>
      </c>
      <c r="I62" s="4">
        <f t="shared" si="3"/>
        <v>0</v>
      </c>
      <c r="J62" s="3">
        <f t="shared" si="4"/>
        <v>0.16000000000000003</v>
      </c>
      <c r="L62">
        <f t="shared" si="23"/>
        <v>59</v>
      </c>
      <c r="M62">
        <f t="shared" si="15"/>
        <v>69</v>
      </c>
      <c r="N62" s="15">
        <f t="shared" si="5"/>
        <v>6.2272727272727273E-4</v>
      </c>
      <c r="O62" s="1">
        <f t="shared" si="6"/>
        <v>12.672512672512672</v>
      </c>
      <c r="P62" s="1">
        <f t="shared" si="7"/>
        <v>0.76215186630086673</v>
      </c>
      <c r="Q62" s="14">
        <f t="shared" si="8"/>
        <v>3.7452142710024584E-5</v>
      </c>
      <c r="R62" s="17">
        <f t="shared" si="9"/>
        <v>0.96847265221878287</v>
      </c>
      <c r="T62">
        <f t="shared" si="24"/>
        <v>59</v>
      </c>
      <c r="U62">
        <f t="shared" si="16"/>
        <v>79</v>
      </c>
      <c r="V62" s="15">
        <f t="shared" si="10"/>
        <v>5.7402597402597352E-4</v>
      </c>
      <c r="W62" s="1">
        <f t="shared" si="11"/>
        <v>11.681440252868816</v>
      </c>
      <c r="X62" s="1">
        <f t="shared" si="12"/>
        <v>0.30472914652904148</v>
      </c>
      <c r="Y62" s="14">
        <f t="shared" si="13"/>
        <v>1.4974390260437099E-5</v>
      </c>
      <c r="Z62" s="17">
        <f t="shared" si="14"/>
        <v>0.98723533276062403</v>
      </c>
    </row>
    <row r="63" spans="1:26" x14ac:dyDescent="0.25">
      <c r="A63" s="3">
        <v>60</v>
      </c>
      <c r="B63" s="3">
        <v>0.73899999999999999</v>
      </c>
      <c r="C63" s="3">
        <v>0.77900000000000003</v>
      </c>
      <c r="D63" s="3">
        <v>0.91900000000000004</v>
      </c>
      <c r="E63" s="3">
        <v>0.91900000000000004</v>
      </c>
      <c r="F63" s="3">
        <f t="shared" si="0"/>
        <v>0.75900000000000001</v>
      </c>
      <c r="G63" s="4">
        <f t="shared" si="1"/>
        <v>5.1347881899871675E-2</v>
      </c>
      <c r="H63" s="3">
        <f t="shared" si="2"/>
        <v>0.91900000000000004</v>
      </c>
      <c r="I63" s="4">
        <f t="shared" si="3"/>
        <v>0</v>
      </c>
      <c r="J63" s="3">
        <f t="shared" si="4"/>
        <v>0.16000000000000003</v>
      </c>
      <c r="L63">
        <f t="shared" si="23"/>
        <v>60</v>
      </c>
      <c r="M63">
        <f t="shared" si="15"/>
        <v>70</v>
      </c>
      <c r="N63" s="15">
        <f t="shared" si="5"/>
        <v>6.2727272727272577E-4</v>
      </c>
      <c r="O63" s="1">
        <f t="shared" si="6"/>
        <v>12.765012765012736</v>
      </c>
      <c r="P63" s="1">
        <f t="shared" si="7"/>
        <v>0.76526397343340236</v>
      </c>
      <c r="Q63" s="14">
        <f t="shared" si="8"/>
        <v>3.7605071654517386E-5</v>
      </c>
      <c r="R63" s="17">
        <f t="shared" si="9"/>
        <v>0.96866734486266581</v>
      </c>
      <c r="T63">
        <f t="shared" si="24"/>
        <v>60</v>
      </c>
      <c r="U63">
        <f t="shared" si="16"/>
        <v>80</v>
      </c>
      <c r="V63" s="15">
        <f t="shared" si="10"/>
        <v>5.727272727272713E-4</v>
      </c>
      <c r="W63" s="1">
        <f t="shared" si="11"/>
        <v>11.655011655011627</v>
      </c>
      <c r="X63" s="1">
        <f t="shared" si="12"/>
        <v>0.30269161126356658</v>
      </c>
      <c r="Y63" s="14">
        <f t="shared" si="13"/>
        <v>1.4874265777491658E-5</v>
      </c>
      <c r="Z63" s="17">
        <f t="shared" si="14"/>
        <v>0.98734684898124925</v>
      </c>
    </row>
    <row r="64" spans="1:26" x14ac:dyDescent="0.25">
      <c r="A64" s="3">
        <v>61</v>
      </c>
      <c r="B64" s="3">
        <v>0.73699999999999999</v>
      </c>
      <c r="C64" s="3">
        <v>0.77700000000000002</v>
      </c>
      <c r="D64" s="3">
        <v>0.91900000000000004</v>
      </c>
      <c r="E64" s="3">
        <v>0.91800000000000004</v>
      </c>
      <c r="F64" s="3">
        <f t="shared" si="0"/>
        <v>0.75700000000000001</v>
      </c>
      <c r="G64" s="4">
        <f t="shared" si="1"/>
        <v>5.1480051480051525E-2</v>
      </c>
      <c r="H64" s="3">
        <f t="shared" si="2"/>
        <v>0.91850000000000009</v>
      </c>
      <c r="I64" s="4">
        <f t="shared" si="3"/>
        <v>1.0893246187363844E-3</v>
      </c>
      <c r="J64" s="3">
        <f t="shared" si="4"/>
        <v>0.16150000000000009</v>
      </c>
      <c r="L64">
        <f t="shared" si="23"/>
        <v>61</v>
      </c>
      <c r="M64">
        <f t="shared" si="15"/>
        <v>71</v>
      </c>
      <c r="N64" s="15">
        <f t="shared" si="5"/>
        <v>5.909090909090904E-4</v>
      </c>
      <c r="O64" s="1">
        <f t="shared" si="6"/>
        <v>12.025012025012018</v>
      </c>
      <c r="P64" s="1">
        <f t="shared" si="7"/>
        <v>0.58502195215308095</v>
      </c>
      <c r="Q64" s="14">
        <f t="shared" si="8"/>
        <v>2.8747978728802391E-5</v>
      </c>
      <c r="R64" s="17">
        <f t="shared" si="9"/>
        <v>0.97914252607184404</v>
      </c>
      <c r="T64">
        <f t="shared" si="24"/>
        <v>61</v>
      </c>
      <c r="U64">
        <f t="shared" si="16"/>
        <v>81</v>
      </c>
      <c r="V64" s="15">
        <f t="shared" si="10"/>
        <v>5.6168831168831E-4</v>
      </c>
      <c r="W64" s="1">
        <f t="shared" si="11"/>
        <v>11.430368573225685</v>
      </c>
      <c r="X64" s="1">
        <f t="shared" si="12"/>
        <v>0.25821771574251035</v>
      </c>
      <c r="Y64" s="14">
        <f t="shared" si="13"/>
        <v>1.2688818551586954E-5</v>
      </c>
      <c r="Z64" s="17">
        <f t="shared" si="14"/>
        <v>0.99039683380102694</v>
      </c>
    </row>
    <row r="65" spans="1:26" x14ac:dyDescent="0.25">
      <c r="A65" s="3">
        <v>62</v>
      </c>
      <c r="B65" s="3">
        <v>0.73599999999999999</v>
      </c>
      <c r="C65" s="3">
        <v>0.77600000000000002</v>
      </c>
      <c r="D65" s="3">
        <v>0.91800000000000004</v>
      </c>
      <c r="E65" s="3">
        <v>0.91800000000000004</v>
      </c>
      <c r="F65" s="3">
        <f t="shared" si="0"/>
        <v>0.75600000000000001</v>
      </c>
      <c r="G65" s="4">
        <f t="shared" si="1"/>
        <v>5.1546391752577365E-2</v>
      </c>
      <c r="H65" s="3">
        <f t="shared" si="2"/>
        <v>0.91800000000000004</v>
      </c>
      <c r="I65" s="4">
        <f t="shared" si="3"/>
        <v>0</v>
      </c>
      <c r="J65" s="3">
        <f t="shared" si="4"/>
        <v>0.16200000000000003</v>
      </c>
      <c r="L65">
        <f t="shared" si="23"/>
        <v>62</v>
      </c>
      <c r="M65">
        <f t="shared" si="15"/>
        <v>72</v>
      </c>
      <c r="N65" s="15">
        <f t="shared" si="5"/>
        <v>5.681818181818162E-4</v>
      </c>
      <c r="O65" s="1">
        <f t="shared" si="6"/>
        <v>11.562511562511524</v>
      </c>
      <c r="P65" s="1">
        <f t="shared" si="7"/>
        <v>0.64308079619806358</v>
      </c>
      <c r="Q65" s="14">
        <f t="shared" si="8"/>
        <v>3.1600990325172849E-5</v>
      </c>
      <c r="R65" s="17">
        <f t="shared" si="9"/>
        <v>0.97291407222914106</v>
      </c>
      <c r="T65">
        <f t="shared" si="24"/>
        <v>62</v>
      </c>
      <c r="U65">
        <f t="shared" si="16"/>
        <v>82</v>
      </c>
      <c r="V65" s="15">
        <f t="shared" si="10"/>
        <v>5.5519480519480434E-4</v>
      </c>
      <c r="W65" s="1">
        <f t="shared" si="11"/>
        <v>11.298225583939853</v>
      </c>
      <c r="X65" s="1">
        <f t="shared" si="12"/>
        <v>0.26408304958329254</v>
      </c>
      <c r="Y65" s="14">
        <f t="shared" si="13"/>
        <v>1.2977041056522993E-5</v>
      </c>
      <c r="Z65" s="17">
        <f t="shared" si="14"/>
        <v>0.98972624377211305</v>
      </c>
    </row>
    <row r="66" spans="1:26" x14ac:dyDescent="0.25">
      <c r="A66" s="3">
        <v>63</v>
      </c>
      <c r="B66" s="3">
        <v>0.73399999999999999</v>
      </c>
      <c r="C66" s="3">
        <v>0.77400000000000002</v>
      </c>
      <c r="D66" s="3">
        <v>0.91700000000000004</v>
      </c>
      <c r="E66" s="3">
        <v>0.91700000000000004</v>
      </c>
      <c r="F66" s="3">
        <f t="shared" si="0"/>
        <v>0.754</v>
      </c>
      <c r="G66" s="4">
        <f t="shared" si="1"/>
        <v>5.1679586563307539E-2</v>
      </c>
      <c r="H66" s="3">
        <f t="shared" si="2"/>
        <v>0.91700000000000004</v>
      </c>
      <c r="I66" s="4">
        <f t="shared" si="3"/>
        <v>0</v>
      </c>
      <c r="J66" s="3">
        <f t="shared" si="4"/>
        <v>0.16300000000000003</v>
      </c>
      <c r="L66">
        <f t="shared" si="23"/>
        <v>63</v>
      </c>
      <c r="M66">
        <f t="shared" si="15"/>
        <v>73</v>
      </c>
      <c r="N66" s="15">
        <f t="shared" si="5"/>
        <v>5.8636363636363346E-4</v>
      </c>
      <c r="O66" s="1">
        <f t="shared" si="6"/>
        <v>11.932511932511876</v>
      </c>
      <c r="P66" s="1">
        <f t="shared" si="7"/>
        <v>0.71583889975726855</v>
      </c>
      <c r="Q66" s="14">
        <f t="shared" si="8"/>
        <v>3.517632353407217E-5</v>
      </c>
      <c r="R66" s="17">
        <f t="shared" si="9"/>
        <v>0.96862630966239838</v>
      </c>
      <c r="T66">
        <f t="shared" si="24"/>
        <v>63</v>
      </c>
      <c r="U66">
        <f t="shared" si="16"/>
        <v>83</v>
      </c>
      <c r="V66" s="15">
        <f t="shared" si="10"/>
        <v>5.4740259740259538E-4</v>
      </c>
      <c r="W66" s="1">
        <f t="shared" si="11"/>
        <v>11.139653996796815</v>
      </c>
      <c r="X66" s="1">
        <f t="shared" si="12"/>
        <v>0.26643902147698117</v>
      </c>
      <c r="Y66" s="14">
        <f t="shared" si="13"/>
        <v>1.3092813515378855E-5</v>
      </c>
      <c r="Z66" s="17">
        <f t="shared" si="14"/>
        <v>0.98924746649838524</v>
      </c>
    </row>
    <row r="67" spans="1:26" x14ac:dyDescent="0.25">
      <c r="A67" s="3">
        <v>64</v>
      </c>
      <c r="B67" s="3">
        <v>0.73299999999999998</v>
      </c>
      <c r="C67" s="3">
        <v>0.77200000000000002</v>
      </c>
      <c r="D67" s="3">
        <v>0.91600000000000004</v>
      </c>
      <c r="E67" s="3">
        <v>0.91600000000000004</v>
      </c>
      <c r="F67" s="3">
        <f t="shared" si="0"/>
        <v>0.75249999999999995</v>
      </c>
      <c r="G67" s="4">
        <f t="shared" si="1"/>
        <v>5.0518134715025947E-2</v>
      </c>
      <c r="H67" s="3">
        <f t="shared" si="2"/>
        <v>0.91600000000000004</v>
      </c>
      <c r="I67" s="4">
        <f t="shared" si="3"/>
        <v>0</v>
      </c>
      <c r="J67" s="3">
        <f t="shared" si="4"/>
        <v>0.16350000000000009</v>
      </c>
      <c r="L67">
        <f t="shared" si="23"/>
        <v>64</v>
      </c>
      <c r="M67">
        <f t="shared" si="15"/>
        <v>74</v>
      </c>
      <c r="N67" s="15">
        <f t="shared" si="5"/>
        <v>5.7272727272727119E-4</v>
      </c>
      <c r="O67" s="1">
        <f t="shared" si="6"/>
        <v>11.655011655011627</v>
      </c>
      <c r="P67" s="1">
        <f t="shared" si="7"/>
        <v>0.7824630641241016</v>
      </c>
      <c r="Q67" s="14">
        <f t="shared" si="8"/>
        <v>3.8450234971058343E-5</v>
      </c>
      <c r="R67" s="17">
        <f t="shared" si="9"/>
        <v>0.96101694915254376</v>
      </c>
      <c r="T67">
        <f t="shared" si="24"/>
        <v>64</v>
      </c>
      <c r="U67">
        <f t="shared" si="16"/>
        <v>84</v>
      </c>
      <c r="V67" s="15">
        <f t="shared" si="10"/>
        <v>5.5194805194805081E-4</v>
      </c>
      <c r="W67" s="1">
        <f t="shared" si="11"/>
        <v>11.232154089296925</v>
      </c>
      <c r="X67" s="1">
        <f t="shared" si="12"/>
        <v>0.265673316075481</v>
      </c>
      <c r="Y67" s="14">
        <f t="shared" si="13"/>
        <v>1.3055186751949135E-5</v>
      </c>
      <c r="Z67" s="17">
        <f t="shared" si="14"/>
        <v>0.98948204552302155</v>
      </c>
    </row>
    <row r="68" spans="1:26" x14ac:dyDescent="0.25">
      <c r="A68" s="3">
        <v>65</v>
      </c>
      <c r="B68" s="3">
        <v>0.73099999999999998</v>
      </c>
      <c r="C68" s="3">
        <v>0.77100000000000002</v>
      </c>
      <c r="D68" s="3">
        <v>0.91500000000000004</v>
      </c>
      <c r="E68" s="3">
        <v>0.91500000000000004</v>
      </c>
      <c r="F68" s="3">
        <f t="shared" ref="F68:F93" si="25">AVERAGE(B68:C68)</f>
        <v>0.751</v>
      </c>
      <c r="G68" s="4">
        <f t="shared" ref="G68:G93" si="26">ABS((C68-B68)/C68)</f>
        <v>5.1880674448767879E-2</v>
      </c>
      <c r="H68" s="3">
        <f t="shared" ref="H68:H93" si="27">AVERAGE(D68:E68)</f>
        <v>0.91500000000000004</v>
      </c>
      <c r="I68" s="4">
        <f t="shared" ref="I68:I93" si="28">ABS((E68-D68)/E68)</f>
        <v>0</v>
      </c>
      <c r="J68" s="3">
        <f t="shared" ref="J68:J93" si="29">H68-F68</f>
        <v>0.16400000000000003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5.5909090909090915E-4</v>
      </c>
      <c r="O68" s="1">
        <f t="shared" ref="O68:O83" si="31">((((N68/13650)/0.3)*0.0001)/0.0012)*1000000000</f>
        <v>11.377511377511381</v>
      </c>
      <c r="P68" s="1">
        <f t="shared" ref="P68:P83" si="32">((((Q68/13650)/0.3)*0.0001)/0.0012)*1000000000</f>
        <v>0.83364202677541321</v>
      </c>
      <c r="Q68" s="14">
        <f t="shared" ref="Q68:Q83" si="33">(STEYX(J68:J78,A68:A78))/(STDEV(A68:A78)*SQRT(COUNT(A68:A78)-1))</f>
        <v>4.0965169195743799E-5</v>
      </c>
      <c r="R68" s="17">
        <f t="shared" ref="R68:R83" si="34">RSQ(J68:J78,A68:A78)</f>
        <v>0.95390920554855185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5.5519480519480445E-4</v>
      </c>
      <c r="W68" s="1">
        <f t="shared" ref="W68:W74" si="36">((((V68/13650)/0.3)*0.0001)/0.0012)*1000000000</f>
        <v>11.298225583939857</v>
      </c>
      <c r="X68" s="1">
        <f t="shared" ref="X68:X74" si="37">((((Y68/13650)/0.3)*0.0001)/0.0012)*1000000000</f>
        <v>0.26408304958329398</v>
      </c>
      <c r="Y68" s="14">
        <f t="shared" ref="Y68:Y73" si="38">(STEYX(J68:J88,A68:A88))/(STDEV(A68:A88)*SQRT(COUNT(A68:A88)-1))</f>
        <v>1.2977041056523063E-5</v>
      </c>
      <c r="Z68" s="17">
        <f t="shared" ref="Z68:Z73" si="39">RSQ(J68:J88,A68:A88)</f>
        <v>0.98972624377211305</v>
      </c>
    </row>
    <row r="69" spans="1:26" x14ac:dyDescent="0.25">
      <c r="A69" s="3">
        <v>66</v>
      </c>
      <c r="B69" s="3">
        <v>0.73</v>
      </c>
      <c r="C69" s="3">
        <v>0.77</v>
      </c>
      <c r="D69" s="3">
        <v>0.91400000000000003</v>
      </c>
      <c r="E69" s="3">
        <v>0.91400000000000003</v>
      </c>
      <c r="F69" s="3">
        <f t="shared" si="25"/>
        <v>0.75</v>
      </c>
      <c r="G69" s="4">
        <f t="shared" si="26"/>
        <v>5.1948051948051993E-2</v>
      </c>
      <c r="H69" s="3">
        <f t="shared" si="27"/>
        <v>0.91400000000000003</v>
      </c>
      <c r="I69" s="4">
        <f t="shared" si="28"/>
        <v>0</v>
      </c>
      <c r="J69" s="3">
        <f t="shared" si="29"/>
        <v>0.16400000000000003</v>
      </c>
      <c r="L69">
        <f t="shared" si="23"/>
        <v>66</v>
      </c>
      <c r="M69">
        <f t="shared" si="23"/>
        <v>76</v>
      </c>
      <c r="N69" s="15">
        <f t="shared" si="30"/>
        <v>5.454545454545419E-4</v>
      </c>
      <c r="O69" s="1">
        <f t="shared" si="31"/>
        <v>11.100011100011031</v>
      </c>
      <c r="P69" s="1">
        <f t="shared" si="32"/>
        <v>0.87209923556263902</v>
      </c>
      <c r="Q69" s="14">
        <f t="shared" si="33"/>
        <v>4.285495643554807E-5</v>
      </c>
      <c r="R69" s="17">
        <f t="shared" si="34"/>
        <v>0.94736842105263186</v>
      </c>
      <c r="T69">
        <f t="shared" si="24"/>
        <v>66</v>
      </c>
      <c r="U69">
        <f t="shared" si="24"/>
        <v>86</v>
      </c>
      <c r="V69" s="15">
        <f t="shared" si="35"/>
        <v>5.5714285714285577E-4</v>
      </c>
      <c r="W69" s="1">
        <f t="shared" si="36"/>
        <v>11.3378684807256</v>
      </c>
      <c r="X69" s="1">
        <f t="shared" si="37"/>
        <v>0.26270480596541951</v>
      </c>
      <c r="Y69" s="14">
        <f t="shared" si="38"/>
        <v>1.2909314165140711E-5</v>
      </c>
      <c r="Z69" s="17">
        <f t="shared" si="39"/>
        <v>0.98990237649147028</v>
      </c>
    </row>
    <row r="70" spans="1:26" x14ac:dyDescent="0.25">
      <c r="A70" s="3">
        <v>67</v>
      </c>
      <c r="B70" s="3">
        <v>0.72899999999999998</v>
      </c>
      <c r="C70" s="3">
        <v>0.76800000000000002</v>
      </c>
      <c r="D70" s="3">
        <v>0.91300000000000003</v>
      </c>
      <c r="E70" s="3">
        <v>0.91300000000000003</v>
      </c>
      <c r="F70" s="3">
        <f t="shared" si="25"/>
        <v>0.74849999999999994</v>
      </c>
      <c r="G70" s="4">
        <f t="shared" si="26"/>
        <v>5.0781250000000042E-2</v>
      </c>
      <c r="H70" s="3">
        <f t="shared" si="27"/>
        <v>0.91300000000000003</v>
      </c>
      <c r="I70" s="4">
        <f t="shared" si="28"/>
        <v>0</v>
      </c>
      <c r="J70" s="3">
        <f t="shared" si="29"/>
        <v>0.16450000000000009</v>
      </c>
      <c r="L70">
        <f t="shared" ref="L70:M83" si="40">L69+1</f>
        <v>67</v>
      </c>
      <c r="M70">
        <f t="shared" si="40"/>
        <v>77</v>
      </c>
      <c r="N70" s="15">
        <f t="shared" si="30"/>
        <v>5.2727272727272562E-4</v>
      </c>
      <c r="O70" s="1">
        <f t="shared" si="31"/>
        <v>10.730010730010697</v>
      </c>
      <c r="P70" s="1">
        <f t="shared" si="32"/>
        <v>0.81810159972258756</v>
      </c>
      <c r="Q70" s="14">
        <f t="shared" si="33"/>
        <v>4.0201512610367948E-5</v>
      </c>
      <c r="R70" s="17">
        <f t="shared" si="34"/>
        <v>0.95028248587570741</v>
      </c>
      <c r="T70">
        <f t="shared" ref="T70:U73" si="41">T69+1</f>
        <v>67</v>
      </c>
      <c r="U70">
        <f t="shared" si="41"/>
        <v>87</v>
      </c>
      <c r="V70" s="15">
        <f t="shared" si="35"/>
        <v>5.376623376623363E-4</v>
      </c>
      <c r="W70" s="1">
        <f t="shared" si="36"/>
        <v>10.941439512868058</v>
      </c>
      <c r="X70" s="1">
        <f t="shared" si="37"/>
        <v>0.29841061997192503</v>
      </c>
      <c r="Y70" s="14">
        <f t="shared" si="38"/>
        <v>1.4663897865420393E-5</v>
      </c>
      <c r="Z70" s="17">
        <f t="shared" si="39"/>
        <v>0.98606399401674161</v>
      </c>
    </row>
    <row r="71" spans="1:26" x14ac:dyDescent="0.25">
      <c r="A71" s="3">
        <v>68</v>
      </c>
      <c r="B71" s="3">
        <v>0.72699999999999998</v>
      </c>
      <c r="C71" s="3">
        <v>0.76700000000000002</v>
      </c>
      <c r="D71" s="3">
        <v>0.91300000000000003</v>
      </c>
      <c r="E71" s="3">
        <v>0.91200000000000003</v>
      </c>
      <c r="F71" s="3">
        <f t="shared" si="25"/>
        <v>0.747</v>
      </c>
      <c r="G71" s="4">
        <f t="shared" si="26"/>
        <v>5.2151238591916602E-2</v>
      </c>
      <c r="H71" s="3">
        <f t="shared" si="27"/>
        <v>0.91250000000000009</v>
      </c>
      <c r="I71" s="4">
        <f t="shared" si="28"/>
        <v>1.0964912280701765E-3</v>
      </c>
      <c r="J71" s="3">
        <f t="shared" si="29"/>
        <v>0.16550000000000009</v>
      </c>
      <c r="L71">
        <f t="shared" si="40"/>
        <v>68</v>
      </c>
      <c r="M71">
        <f t="shared" si="40"/>
        <v>78</v>
      </c>
      <c r="N71" s="15">
        <f t="shared" si="30"/>
        <v>5.2272727272727572E-4</v>
      </c>
      <c r="O71" s="1">
        <f t="shared" si="31"/>
        <v>10.637510637510701</v>
      </c>
      <c r="P71" s="1">
        <f t="shared" si="32"/>
        <v>0.78911729579495071</v>
      </c>
      <c r="Q71" s="14">
        <f t="shared" si="33"/>
        <v>3.8777223915363869E-5</v>
      </c>
      <c r="R71" s="17">
        <f t="shared" si="34"/>
        <v>0.95280979827089152</v>
      </c>
      <c r="T71">
        <f t="shared" si="41"/>
        <v>68</v>
      </c>
      <c r="U71">
        <f t="shared" si="41"/>
        <v>88</v>
      </c>
      <c r="V71" s="15">
        <f t="shared" si="35"/>
        <v>5.2402597402597339E-4</v>
      </c>
      <c r="W71" s="1">
        <f t="shared" si="36"/>
        <v>10.663939235367794</v>
      </c>
      <c r="X71" s="1">
        <f t="shared" si="37"/>
        <v>0.28120687868540983</v>
      </c>
      <c r="Y71" s="14">
        <f t="shared" si="38"/>
        <v>1.3818506018601038E-5</v>
      </c>
      <c r="Z71" s="17">
        <f t="shared" si="39"/>
        <v>0.98696023358726148</v>
      </c>
    </row>
    <row r="72" spans="1:26" x14ac:dyDescent="0.25">
      <c r="A72" s="3">
        <v>69</v>
      </c>
      <c r="B72" s="3">
        <v>0.72599999999999998</v>
      </c>
      <c r="C72" s="3">
        <v>0.76500000000000001</v>
      </c>
      <c r="D72" s="3">
        <v>0.91200000000000003</v>
      </c>
      <c r="E72" s="3">
        <v>0.91200000000000003</v>
      </c>
      <c r="F72" s="3">
        <f t="shared" si="25"/>
        <v>0.74550000000000005</v>
      </c>
      <c r="G72" s="4">
        <f t="shared" si="26"/>
        <v>5.0980392156862786E-2</v>
      </c>
      <c r="H72" s="3">
        <f t="shared" si="27"/>
        <v>0.91200000000000003</v>
      </c>
      <c r="I72" s="4">
        <f t="shared" si="28"/>
        <v>0</v>
      </c>
      <c r="J72" s="3">
        <f t="shared" si="29"/>
        <v>0.16649999999999998</v>
      </c>
      <c r="L72">
        <f t="shared" si="40"/>
        <v>69</v>
      </c>
      <c r="M72">
        <f t="shared" si="40"/>
        <v>79</v>
      </c>
      <c r="N72" s="15">
        <f t="shared" si="30"/>
        <v>5.0909090909091151E-4</v>
      </c>
      <c r="O72" s="1">
        <f t="shared" si="31"/>
        <v>10.360010360010412</v>
      </c>
      <c r="P72" s="1">
        <f t="shared" si="32"/>
        <v>0.76526397343343922</v>
      </c>
      <c r="Q72" s="14">
        <f t="shared" si="33"/>
        <v>3.7605071654519202E-5</v>
      </c>
      <c r="R72" s="17">
        <f t="shared" si="34"/>
        <v>0.95319148936169906</v>
      </c>
      <c r="T72">
        <f t="shared" si="41"/>
        <v>69</v>
      </c>
      <c r="U72">
        <f t="shared" si="41"/>
        <v>89</v>
      </c>
      <c r="V72" s="15">
        <f t="shared" si="35"/>
        <v>5.0974025974025985E-4</v>
      </c>
      <c r="W72" s="1">
        <f t="shared" si="36"/>
        <v>10.37322465893895</v>
      </c>
      <c r="X72" s="1">
        <f t="shared" si="37"/>
        <v>0.2993177776388744</v>
      </c>
      <c r="Y72" s="14">
        <f t="shared" si="38"/>
        <v>1.4708475593174284E-5</v>
      </c>
      <c r="Z72" s="17">
        <f t="shared" si="39"/>
        <v>0.98442691914458547</v>
      </c>
    </row>
    <row r="73" spans="1:26" x14ac:dyDescent="0.25">
      <c r="A73" s="3">
        <v>70</v>
      </c>
      <c r="B73" s="3">
        <v>0.72499999999999998</v>
      </c>
      <c r="C73" s="3">
        <v>0.76300000000000001</v>
      </c>
      <c r="D73" s="3">
        <v>0.91100000000000003</v>
      </c>
      <c r="E73" s="3">
        <v>0.91100000000000003</v>
      </c>
      <c r="F73" s="3">
        <f t="shared" si="25"/>
        <v>0.74399999999999999</v>
      </c>
      <c r="G73" s="4">
        <f t="shared" si="26"/>
        <v>4.9803407601572786E-2</v>
      </c>
      <c r="H73" s="3">
        <f t="shared" si="27"/>
        <v>0.91100000000000003</v>
      </c>
      <c r="I73" s="4">
        <f t="shared" si="28"/>
        <v>0</v>
      </c>
      <c r="J73" s="3">
        <f t="shared" si="29"/>
        <v>0.16700000000000004</v>
      </c>
      <c r="L73">
        <f t="shared" si="40"/>
        <v>70</v>
      </c>
      <c r="M73">
        <f t="shared" si="40"/>
        <v>80</v>
      </c>
      <c r="N73" s="15">
        <f t="shared" si="30"/>
        <v>5.4090909090908788E-4</v>
      </c>
      <c r="O73" s="1">
        <f t="shared" si="31"/>
        <v>11.007511007510949</v>
      </c>
      <c r="P73" s="1">
        <f t="shared" si="32"/>
        <v>0.80344434706008683</v>
      </c>
      <c r="Q73" s="14">
        <f t="shared" si="33"/>
        <v>3.9481255214532657E-5</v>
      </c>
      <c r="R73" s="17">
        <f t="shared" si="34"/>
        <v>0.95424528301886491</v>
      </c>
      <c r="T73">
        <f t="shared" si="41"/>
        <v>70</v>
      </c>
      <c r="U73">
        <f t="shared" si="41"/>
        <v>90</v>
      </c>
      <c r="V73" s="15">
        <f t="shared" si="35"/>
        <v>4.9610389610389575E-4</v>
      </c>
      <c r="W73" s="1">
        <f t="shared" si="36"/>
        <v>10.095724381438663</v>
      </c>
      <c r="X73" s="1">
        <f t="shared" si="37"/>
        <v>0.34588230101822737</v>
      </c>
      <c r="Y73" s="14">
        <f t="shared" si="38"/>
        <v>1.6996656272035692E-5</v>
      </c>
      <c r="Z73" s="17">
        <f t="shared" si="39"/>
        <v>0.9781849464287703</v>
      </c>
    </row>
    <row r="74" spans="1:26" x14ac:dyDescent="0.25">
      <c r="A74" s="3">
        <v>71</v>
      </c>
      <c r="B74" s="3">
        <v>0.72399999999999998</v>
      </c>
      <c r="C74" s="3">
        <v>0.76100000000000001</v>
      </c>
      <c r="D74" s="3">
        <v>0.91</v>
      </c>
      <c r="E74" s="3">
        <v>0.91</v>
      </c>
      <c r="F74" s="3">
        <f t="shared" si="25"/>
        <v>0.74249999999999994</v>
      </c>
      <c r="G74" s="4">
        <f t="shared" si="26"/>
        <v>4.8620236530880462E-2</v>
      </c>
      <c r="H74" s="3">
        <f t="shared" si="27"/>
        <v>0.91</v>
      </c>
      <c r="I74" s="4">
        <f t="shared" si="28"/>
        <v>0</v>
      </c>
      <c r="J74" s="3">
        <f t="shared" si="29"/>
        <v>0.16750000000000009</v>
      </c>
      <c r="L74">
        <f t="shared" si="40"/>
        <v>71</v>
      </c>
      <c r="M74">
        <f t="shared" si="40"/>
        <v>81</v>
      </c>
      <c r="N74" s="15">
        <f t="shared" si="30"/>
        <v>5.6818181818181523E-4</v>
      </c>
      <c r="O74" s="1">
        <f t="shared" si="31"/>
        <v>11.562511562511505</v>
      </c>
      <c r="P74" s="1">
        <f t="shared" si="32"/>
        <v>0.78911729579496126</v>
      </c>
      <c r="Q74" s="14">
        <f t="shared" si="33"/>
        <v>3.8777223915364391E-5</v>
      </c>
      <c r="R74" s="17">
        <f t="shared" si="34"/>
        <v>0.95976658476658139</v>
      </c>
      <c r="V74" s="6"/>
      <c r="W74" s="1"/>
      <c r="X74" s="1"/>
      <c r="Z74" s="7"/>
    </row>
    <row r="75" spans="1:26" x14ac:dyDescent="0.25">
      <c r="A75" s="3">
        <v>72</v>
      </c>
      <c r="B75" s="3">
        <v>0.72199999999999998</v>
      </c>
      <c r="C75" s="3">
        <v>0.76100000000000001</v>
      </c>
      <c r="D75" s="3">
        <v>0.90900000000000003</v>
      </c>
      <c r="E75" s="3">
        <v>0.90900000000000003</v>
      </c>
      <c r="F75" s="3">
        <f t="shared" si="25"/>
        <v>0.74150000000000005</v>
      </c>
      <c r="G75" s="4">
        <f t="shared" si="26"/>
        <v>5.1248357424441567E-2</v>
      </c>
      <c r="H75" s="3">
        <f t="shared" si="27"/>
        <v>0.90900000000000003</v>
      </c>
      <c r="I75" s="4">
        <f t="shared" si="28"/>
        <v>0</v>
      </c>
      <c r="J75" s="3">
        <f t="shared" si="29"/>
        <v>0.16749999999999998</v>
      </c>
      <c r="L75">
        <f t="shared" si="40"/>
        <v>72</v>
      </c>
      <c r="M75">
        <f t="shared" si="40"/>
        <v>82</v>
      </c>
      <c r="N75" s="15">
        <f t="shared" si="30"/>
        <v>5.6818181818181826E-4</v>
      </c>
      <c r="O75" s="1">
        <f t="shared" si="31"/>
        <v>11.562511562511567</v>
      </c>
      <c r="P75" s="1">
        <f t="shared" si="32"/>
        <v>0.78911729579494883</v>
      </c>
      <c r="Q75" s="14">
        <f t="shared" si="33"/>
        <v>3.8777223915363781E-5</v>
      </c>
      <c r="R75" s="17">
        <f t="shared" si="34"/>
        <v>0.95976658476658294</v>
      </c>
      <c r="V75" s="6"/>
      <c r="W75" s="1"/>
      <c r="X75" s="1"/>
      <c r="Z75" s="7"/>
    </row>
    <row r="76" spans="1:26" x14ac:dyDescent="0.25">
      <c r="A76" s="3">
        <v>73</v>
      </c>
      <c r="B76" s="3">
        <v>0.72</v>
      </c>
      <c r="C76" s="3">
        <v>0.75800000000000001</v>
      </c>
      <c r="D76" s="3">
        <v>0.90800000000000003</v>
      </c>
      <c r="E76" s="3">
        <v>0.90800000000000003</v>
      </c>
      <c r="F76" s="3">
        <f t="shared" si="25"/>
        <v>0.73899999999999999</v>
      </c>
      <c r="G76" s="4">
        <f t="shared" si="26"/>
        <v>5.0131926121372072E-2</v>
      </c>
      <c r="H76" s="3">
        <f t="shared" si="27"/>
        <v>0.90800000000000003</v>
      </c>
      <c r="I76" s="4">
        <f t="shared" si="28"/>
        <v>0</v>
      </c>
      <c r="J76" s="3">
        <f t="shared" si="29"/>
        <v>0.16900000000000004</v>
      </c>
      <c r="L76">
        <f t="shared" si="40"/>
        <v>73</v>
      </c>
      <c r="M76">
        <f t="shared" si="40"/>
        <v>83</v>
      </c>
      <c r="N76" s="15">
        <f t="shared" si="30"/>
        <v>5.4090909090908604E-4</v>
      </c>
      <c r="O76" s="1">
        <f t="shared" si="31"/>
        <v>11.00751100751091</v>
      </c>
      <c r="P76" s="1">
        <f t="shared" si="32"/>
        <v>0.8034443470600795</v>
      </c>
      <c r="Q76" s="14">
        <f t="shared" si="33"/>
        <v>3.9481255214532305E-5</v>
      </c>
      <c r="R76" s="17">
        <f t="shared" si="34"/>
        <v>0.95424528301886535</v>
      </c>
      <c r="V76" s="6"/>
      <c r="W76" s="1"/>
      <c r="X76" s="1"/>
      <c r="Z76" s="7"/>
    </row>
    <row r="77" spans="1:26" x14ac:dyDescent="0.25">
      <c r="A77" s="3">
        <v>74</v>
      </c>
      <c r="B77" s="3">
        <v>0.71899999999999997</v>
      </c>
      <c r="C77" s="3">
        <v>0.75800000000000001</v>
      </c>
      <c r="D77" s="3">
        <v>0.90700000000000003</v>
      </c>
      <c r="E77" s="3">
        <v>0.90700000000000003</v>
      </c>
      <c r="F77" s="3">
        <f t="shared" si="25"/>
        <v>0.73849999999999993</v>
      </c>
      <c r="G77" s="4">
        <f t="shared" si="26"/>
        <v>5.1451187335092394E-2</v>
      </c>
      <c r="H77" s="3">
        <f t="shared" si="27"/>
        <v>0.90700000000000003</v>
      </c>
      <c r="I77" s="4">
        <f t="shared" si="28"/>
        <v>0</v>
      </c>
      <c r="J77" s="3">
        <f t="shared" si="29"/>
        <v>0.16850000000000009</v>
      </c>
      <c r="L77">
        <f t="shared" si="40"/>
        <v>74</v>
      </c>
      <c r="M77">
        <f t="shared" si="40"/>
        <v>84</v>
      </c>
      <c r="N77" s="15">
        <f t="shared" si="30"/>
        <v>5.8636363636363432E-4</v>
      </c>
      <c r="O77" s="1">
        <f t="shared" si="31"/>
        <v>11.932511932511892</v>
      </c>
      <c r="P77" s="1">
        <f t="shared" si="32"/>
        <v>0.61589596685535009</v>
      </c>
      <c r="Q77" s="14">
        <f t="shared" si="33"/>
        <v>3.0265127811271897E-5</v>
      </c>
      <c r="R77" s="17">
        <f t="shared" si="34"/>
        <v>0.97658450704225075</v>
      </c>
      <c r="V77" s="6"/>
      <c r="W77" s="1"/>
      <c r="X77" s="1"/>
      <c r="Z77" s="7"/>
    </row>
    <row r="78" spans="1:26" x14ac:dyDescent="0.25">
      <c r="A78" s="3">
        <v>75</v>
      </c>
      <c r="B78" s="3">
        <v>0.71799999999999997</v>
      </c>
      <c r="C78" s="3">
        <v>0.75600000000000001</v>
      </c>
      <c r="D78" s="3">
        <v>0.90600000000000003</v>
      </c>
      <c r="E78" s="3">
        <v>0.90600000000000003</v>
      </c>
      <c r="F78" s="3">
        <f t="shared" si="25"/>
        <v>0.73699999999999999</v>
      </c>
      <c r="G78" s="4">
        <f t="shared" si="26"/>
        <v>5.026455026455031E-2</v>
      </c>
      <c r="H78" s="3">
        <f t="shared" si="27"/>
        <v>0.90600000000000003</v>
      </c>
      <c r="I78" s="4">
        <f t="shared" si="28"/>
        <v>0</v>
      </c>
      <c r="J78" s="3">
        <f t="shared" si="29"/>
        <v>0.16900000000000004</v>
      </c>
      <c r="L78">
        <f t="shared" si="40"/>
        <v>75</v>
      </c>
      <c r="M78">
        <f t="shared" si="40"/>
        <v>85</v>
      </c>
      <c r="N78" s="15">
        <f t="shared" si="30"/>
        <v>5.7727272727272835E-4</v>
      </c>
      <c r="O78" s="1">
        <f t="shared" si="31"/>
        <v>11.747511747511773</v>
      </c>
      <c r="P78" s="1">
        <f t="shared" si="32"/>
        <v>0.60969030763330923</v>
      </c>
      <c r="Q78" s="14">
        <f t="shared" si="33"/>
        <v>2.9960181717100807E-5</v>
      </c>
      <c r="R78" s="17">
        <f t="shared" si="34"/>
        <v>0.97633171912832595</v>
      </c>
      <c r="V78" s="6"/>
      <c r="W78" s="1"/>
      <c r="X78" s="1"/>
      <c r="Z78" s="7"/>
    </row>
    <row r="79" spans="1:26" x14ac:dyDescent="0.25">
      <c r="A79" s="3">
        <v>76</v>
      </c>
      <c r="B79" s="3">
        <v>0.71699999999999997</v>
      </c>
      <c r="C79" s="3">
        <v>0.755</v>
      </c>
      <c r="D79" s="3">
        <v>0.90600000000000003</v>
      </c>
      <c r="E79" s="3">
        <v>0.90500000000000003</v>
      </c>
      <c r="F79" s="3">
        <f t="shared" si="25"/>
        <v>0.73599999999999999</v>
      </c>
      <c r="G79" s="4">
        <f t="shared" si="26"/>
        <v>5.0331125827814613E-2</v>
      </c>
      <c r="H79" s="3">
        <f t="shared" si="27"/>
        <v>0.90549999999999997</v>
      </c>
      <c r="I79" s="4">
        <f t="shared" si="28"/>
        <v>1.1049723756906087E-3</v>
      </c>
      <c r="J79" s="3">
        <f t="shared" si="29"/>
        <v>0.16949999999999998</v>
      </c>
      <c r="L79">
        <f t="shared" si="40"/>
        <v>76</v>
      </c>
      <c r="M79">
        <f t="shared" si="40"/>
        <v>86</v>
      </c>
      <c r="N79" s="15">
        <f t="shared" si="30"/>
        <v>5.5909090909090817E-4</v>
      </c>
      <c r="O79" s="1">
        <f t="shared" si="31"/>
        <v>11.377511377511365</v>
      </c>
      <c r="P79" s="1">
        <f t="shared" si="32"/>
        <v>0.57766289251479008</v>
      </c>
      <c r="Q79" s="14">
        <f t="shared" si="33"/>
        <v>2.8386354538176776E-5</v>
      </c>
      <c r="R79" s="17">
        <f t="shared" si="34"/>
        <v>0.97732558139534531</v>
      </c>
      <c r="V79" s="6"/>
      <c r="W79" s="1"/>
      <c r="X79" s="1"/>
      <c r="Z79" s="7"/>
    </row>
    <row r="80" spans="1:26" x14ac:dyDescent="0.25">
      <c r="A80" s="3">
        <v>77</v>
      </c>
      <c r="B80" s="3">
        <v>0.71499999999999997</v>
      </c>
      <c r="C80" s="3">
        <v>0.753</v>
      </c>
      <c r="D80" s="3">
        <v>0.90500000000000003</v>
      </c>
      <c r="E80" s="3">
        <v>0.90400000000000003</v>
      </c>
      <c r="F80" s="3">
        <f t="shared" si="25"/>
        <v>0.73399999999999999</v>
      </c>
      <c r="G80" s="4">
        <f t="shared" si="26"/>
        <v>5.0464807436919036E-2</v>
      </c>
      <c r="H80" s="3">
        <f t="shared" si="27"/>
        <v>0.90450000000000008</v>
      </c>
      <c r="I80" s="4">
        <f t="shared" si="28"/>
        <v>1.1061946902654876E-3</v>
      </c>
      <c r="J80" s="3">
        <f t="shared" si="29"/>
        <v>0.1705000000000001</v>
      </c>
      <c r="L80">
        <f t="shared" si="40"/>
        <v>77</v>
      </c>
      <c r="M80">
        <f t="shared" si="40"/>
        <v>87</v>
      </c>
      <c r="N80" s="15">
        <f t="shared" si="30"/>
        <v>4.8636363636363314E-4</v>
      </c>
      <c r="O80" s="1">
        <f t="shared" si="31"/>
        <v>9.897509897509833</v>
      </c>
      <c r="P80" s="1">
        <f t="shared" si="32"/>
        <v>0.69699772791760106</v>
      </c>
      <c r="Q80" s="14">
        <f t="shared" si="33"/>
        <v>3.4250468349870909E-5</v>
      </c>
      <c r="R80" s="17">
        <f t="shared" si="34"/>
        <v>0.95727424749163803</v>
      </c>
      <c r="V80" s="6"/>
      <c r="W80" s="1"/>
      <c r="X80" s="1"/>
      <c r="Z80" s="7"/>
    </row>
    <row r="81" spans="1:26" x14ac:dyDescent="0.25">
      <c r="A81" s="3">
        <v>78</v>
      </c>
      <c r="B81" s="3">
        <v>0.71399999999999997</v>
      </c>
      <c r="C81" s="3">
        <v>0.751</v>
      </c>
      <c r="D81" s="3">
        <v>0.90400000000000003</v>
      </c>
      <c r="E81" s="3">
        <v>0.90400000000000003</v>
      </c>
      <c r="F81" s="3">
        <f t="shared" si="25"/>
        <v>0.73249999999999993</v>
      </c>
      <c r="G81" s="4">
        <f t="shared" si="26"/>
        <v>4.9267643142476739E-2</v>
      </c>
      <c r="H81" s="3">
        <f t="shared" si="27"/>
        <v>0.90400000000000003</v>
      </c>
      <c r="I81" s="4">
        <f t="shared" si="28"/>
        <v>0</v>
      </c>
      <c r="J81" s="3">
        <f t="shared" si="29"/>
        <v>0.1715000000000001</v>
      </c>
      <c r="L81">
        <f t="shared" si="40"/>
        <v>78</v>
      </c>
      <c r="M81">
        <f t="shared" si="40"/>
        <v>88</v>
      </c>
      <c r="N81" s="15">
        <f t="shared" si="30"/>
        <v>4.6363636363636404E-4</v>
      </c>
      <c r="O81" s="1">
        <f t="shared" si="31"/>
        <v>9.4350094350094444</v>
      </c>
      <c r="P81" s="1">
        <f t="shared" si="32"/>
        <v>0.65842048396243136</v>
      </c>
      <c r="Q81" s="14">
        <f t="shared" si="33"/>
        <v>3.2354782581913866E-5</v>
      </c>
      <c r="R81" s="17">
        <f t="shared" si="34"/>
        <v>0.95801104972375473</v>
      </c>
      <c r="V81" s="6"/>
      <c r="W81" s="1"/>
      <c r="X81" s="1"/>
      <c r="Z81" s="7"/>
    </row>
    <row r="82" spans="1:26" x14ac:dyDescent="0.25">
      <c r="A82" s="3">
        <v>79</v>
      </c>
      <c r="B82" s="3">
        <v>0.71299999999999997</v>
      </c>
      <c r="C82" s="3">
        <v>0.75</v>
      </c>
      <c r="D82" s="3">
        <v>0.90300000000000002</v>
      </c>
      <c r="E82" s="3">
        <v>0.90300000000000002</v>
      </c>
      <c r="F82" s="3">
        <f t="shared" si="25"/>
        <v>0.73150000000000004</v>
      </c>
      <c r="G82" s="4">
        <f t="shared" si="26"/>
        <v>4.9333333333333375E-2</v>
      </c>
      <c r="H82" s="3">
        <f t="shared" si="27"/>
        <v>0.90300000000000002</v>
      </c>
      <c r="I82" s="4">
        <f t="shared" si="28"/>
        <v>0</v>
      </c>
      <c r="J82" s="3">
        <f t="shared" si="29"/>
        <v>0.17149999999999999</v>
      </c>
      <c r="L82">
        <f t="shared" si="40"/>
        <v>79</v>
      </c>
      <c r="M82">
        <f t="shared" si="40"/>
        <v>89</v>
      </c>
      <c r="N82" s="15">
        <f t="shared" si="30"/>
        <v>4.4545454545454977E-4</v>
      </c>
      <c r="O82" s="1">
        <f t="shared" si="31"/>
        <v>9.0650090650091553</v>
      </c>
      <c r="P82" s="1">
        <f t="shared" si="32"/>
        <v>0.71384398951606454</v>
      </c>
      <c r="Q82" s="14">
        <f t="shared" si="33"/>
        <v>3.507829364481941E-5</v>
      </c>
      <c r="R82" s="17">
        <f t="shared" si="34"/>
        <v>0.94714003944773117</v>
      </c>
      <c r="V82" s="6"/>
      <c r="W82" s="1"/>
      <c r="X82" s="1"/>
      <c r="Z82" s="7"/>
    </row>
    <row r="83" spans="1:26" x14ac:dyDescent="0.25">
      <c r="A83" s="3">
        <v>80</v>
      </c>
      <c r="B83" s="3">
        <v>0.71099999999999997</v>
      </c>
      <c r="C83" s="3">
        <v>0.748</v>
      </c>
      <c r="D83" s="3">
        <v>0.90200000000000002</v>
      </c>
      <c r="E83" s="3">
        <v>0.90200000000000002</v>
      </c>
      <c r="F83" s="3">
        <f t="shared" si="25"/>
        <v>0.72950000000000004</v>
      </c>
      <c r="G83" s="4">
        <f t="shared" si="26"/>
        <v>4.9465240641711275E-2</v>
      </c>
      <c r="H83" s="3">
        <f t="shared" si="27"/>
        <v>0.90200000000000002</v>
      </c>
      <c r="I83" s="4">
        <f t="shared" si="28"/>
        <v>0</v>
      </c>
      <c r="J83" s="3">
        <f t="shared" si="29"/>
        <v>0.17249999999999999</v>
      </c>
      <c r="L83">
        <f t="shared" si="40"/>
        <v>80</v>
      </c>
      <c r="M83">
        <f t="shared" si="40"/>
        <v>90</v>
      </c>
      <c r="N83" s="15">
        <f t="shared" si="30"/>
        <v>3.8636363636363922E-4</v>
      </c>
      <c r="O83" s="1">
        <f t="shared" si="31"/>
        <v>7.8625078625079219</v>
      </c>
      <c r="P83" s="1">
        <f t="shared" si="32"/>
        <v>0.73935809920214923</v>
      </c>
      <c r="Q83" s="14">
        <f t="shared" si="33"/>
        <v>3.6332056994793613E-5</v>
      </c>
      <c r="R83" s="17">
        <f t="shared" si="34"/>
        <v>0.9262820512820511</v>
      </c>
      <c r="V83" s="6"/>
      <c r="W83" s="1"/>
      <c r="X83" s="1"/>
      <c r="Z83" s="7"/>
    </row>
    <row r="84" spans="1:26" x14ac:dyDescent="0.25">
      <c r="A84" s="3">
        <v>81</v>
      </c>
      <c r="B84" s="3">
        <v>0.71</v>
      </c>
      <c r="C84" s="3">
        <v>0.746</v>
      </c>
      <c r="D84" s="3">
        <v>0.90100000000000002</v>
      </c>
      <c r="E84" s="3">
        <v>0.90100000000000002</v>
      </c>
      <c r="F84" s="3">
        <f t="shared" si="25"/>
        <v>0.72799999999999998</v>
      </c>
      <c r="G84" s="4">
        <f t="shared" si="26"/>
        <v>4.8257372654155542E-2</v>
      </c>
      <c r="H84" s="3">
        <f t="shared" si="27"/>
        <v>0.90100000000000002</v>
      </c>
      <c r="I84" s="4">
        <f t="shared" si="28"/>
        <v>0</v>
      </c>
      <c r="J84" s="3">
        <f t="shared" si="29"/>
        <v>0.17300000000000004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0.70899999999999996</v>
      </c>
      <c r="C85" s="3">
        <v>0.745</v>
      </c>
      <c r="D85" s="3">
        <v>0.9</v>
      </c>
      <c r="E85" s="3">
        <v>0.9</v>
      </c>
      <c r="F85" s="3">
        <f t="shared" si="25"/>
        <v>0.72699999999999998</v>
      </c>
      <c r="G85" s="4">
        <f t="shared" si="26"/>
        <v>4.8322147651006751E-2</v>
      </c>
      <c r="H85" s="3">
        <f t="shared" si="27"/>
        <v>0.9</v>
      </c>
      <c r="I85" s="4">
        <f t="shared" si="28"/>
        <v>0</v>
      </c>
      <c r="J85" s="3">
        <f t="shared" si="29"/>
        <v>0.17300000000000004</v>
      </c>
    </row>
    <row r="86" spans="1:26" x14ac:dyDescent="0.25">
      <c r="A86" s="3">
        <v>83</v>
      </c>
      <c r="B86" s="3">
        <v>0.70699999999999996</v>
      </c>
      <c r="C86" s="3">
        <v>0.74399999999999999</v>
      </c>
      <c r="D86" s="3">
        <v>0.89900000000000002</v>
      </c>
      <c r="E86" s="3">
        <v>0.89900000000000002</v>
      </c>
      <c r="F86" s="3">
        <f t="shared" si="25"/>
        <v>0.72550000000000003</v>
      </c>
      <c r="G86" s="4">
        <f t="shared" si="26"/>
        <v>4.9731182795698971E-2</v>
      </c>
      <c r="H86" s="3">
        <f t="shared" si="27"/>
        <v>0.89900000000000002</v>
      </c>
      <c r="I86" s="4">
        <f t="shared" si="28"/>
        <v>0</v>
      </c>
      <c r="J86" s="3">
        <f t="shared" si="29"/>
        <v>0.17349999999999999</v>
      </c>
    </row>
    <row r="87" spans="1:26" x14ac:dyDescent="0.25">
      <c r="A87" s="3">
        <v>84</v>
      </c>
      <c r="B87" s="3">
        <v>0.70599999999999996</v>
      </c>
      <c r="C87" s="3">
        <v>0.74199999999999999</v>
      </c>
      <c r="D87" s="3">
        <v>0.89900000000000002</v>
      </c>
      <c r="E87" s="3">
        <v>0.89800000000000002</v>
      </c>
      <c r="F87" s="3">
        <f t="shared" si="25"/>
        <v>0.72399999999999998</v>
      </c>
      <c r="G87" s="4">
        <f t="shared" si="26"/>
        <v>4.8517520215633464E-2</v>
      </c>
      <c r="H87" s="3">
        <f t="shared" si="27"/>
        <v>0.89850000000000008</v>
      </c>
      <c r="I87" s="4">
        <f t="shared" si="28"/>
        <v>1.1135857461024509E-3</v>
      </c>
      <c r="J87" s="3">
        <f t="shared" si="29"/>
        <v>0.1745000000000001</v>
      </c>
    </row>
    <row r="88" spans="1:26" x14ac:dyDescent="0.25">
      <c r="A88" s="3">
        <v>85</v>
      </c>
      <c r="B88" s="3">
        <v>0.70499999999999996</v>
      </c>
      <c r="C88" s="3">
        <v>0.74099999999999999</v>
      </c>
      <c r="D88" s="3">
        <v>0.89800000000000002</v>
      </c>
      <c r="E88" s="3">
        <v>0.89800000000000002</v>
      </c>
      <c r="F88" s="3">
        <f t="shared" si="25"/>
        <v>0.72299999999999998</v>
      </c>
      <c r="G88" s="4">
        <f t="shared" si="26"/>
        <v>4.8582995951417046E-2</v>
      </c>
      <c r="H88" s="3">
        <f t="shared" si="27"/>
        <v>0.89800000000000002</v>
      </c>
      <c r="I88" s="4">
        <f t="shared" si="28"/>
        <v>0</v>
      </c>
      <c r="J88" s="3">
        <f t="shared" si="29"/>
        <v>0.17500000000000004</v>
      </c>
    </row>
    <row r="89" spans="1:26" x14ac:dyDescent="0.25">
      <c r="A89" s="3">
        <v>86</v>
      </c>
      <c r="B89" s="3">
        <v>0.70299999999999996</v>
      </c>
      <c r="C89" s="3">
        <v>0.74</v>
      </c>
      <c r="D89" s="3">
        <v>0.89700000000000002</v>
      </c>
      <c r="E89" s="3">
        <v>0.89700000000000002</v>
      </c>
      <c r="F89" s="3">
        <f t="shared" si="25"/>
        <v>0.72150000000000003</v>
      </c>
      <c r="G89" s="4">
        <f t="shared" si="26"/>
        <v>5.0000000000000044E-2</v>
      </c>
      <c r="H89" s="3">
        <f t="shared" si="27"/>
        <v>0.89700000000000002</v>
      </c>
      <c r="I89" s="4">
        <f t="shared" si="28"/>
        <v>0</v>
      </c>
      <c r="J89" s="3">
        <f t="shared" si="29"/>
        <v>0.17549999999999999</v>
      </c>
      <c r="N89">
        <f t="array" ref="N89:O93">LINEST(J3:J12,A3:A12,TRUE,TRUE)</f>
        <v>1.8212121212121157E-3</v>
      </c>
      <c r="O89">
        <v>8.2354545454545472E-2</v>
      </c>
    </row>
    <row r="90" spans="1:26" x14ac:dyDescent="0.25">
      <c r="A90" s="3">
        <v>87</v>
      </c>
      <c r="B90" s="3">
        <v>0.70199999999999996</v>
      </c>
      <c r="C90" s="3">
        <v>0.73899999999999999</v>
      </c>
      <c r="D90" s="3">
        <v>0.89600000000000002</v>
      </c>
      <c r="E90" s="3">
        <v>0.89500000000000002</v>
      </c>
      <c r="F90" s="3">
        <f t="shared" si="25"/>
        <v>0.72049999999999992</v>
      </c>
      <c r="G90" s="4">
        <f t="shared" si="26"/>
        <v>5.0067658998646868E-2</v>
      </c>
      <c r="H90" s="3">
        <f t="shared" si="27"/>
        <v>0.89549999999999996</v>
      </c>
      <c r="I90" s="4">
        <f t="shared" si="28"/>
        <v>1.1173184357541909E-3</v>
      </c>
      <c r="J90" s="3">
        <f t="shared" si="29"/>
        <v>0.17500000000000004</v>
      </c>
      <c r="N90">
        <v>2.9845023641805832E-5</v>
      </c>
      <c r="O90">
        <v>1.5932882642864267E-4</v>
      </c>
    </row>
    <row r="91" spans="1:26" x14ac:dyDescent="0.25">
      <c r="A91" s="3">
        <v>88</v>
      </c>
      <c r="B91" s="3">
        <v>0.70099999999999996</v>
      </c>
      <c r="C91" s="3">
        <v>0.73699999999999999</v>
      </c>
      <c r="D91" s="3">
        <v>0.89500000000000002</v>
      </c>
      <c r="E91" s="3">
        <v>0.89500000000000002</v>
      </c>
      <c r="F91" s="3">
        <f t="shared" si="25"/>
        <v>0.71899999999999997</v>
      </c>
      <c r="G91" s="4">
        <f t="shared" si="26"/>
        <v>4.8846675712347395E-2</v>
      </c>
      <c r="H91" s="3">
        <f t="shared" si="27"/>
        <v>0.89500000000000002</v>
      </c>
      <c r="I91" s="4">
        <f t="shared" si="28"/>
        <v>0</v>
      </c>
      <c r="J91" s="3">
        <f t="shared" si="29"/>
        <v>0.17600000000000005</v>
      </c>
      <c r="N91">
        <v>0.99785621738397756</v>
      </c>
      <c r="O91">
        <v>2.7108088919148432E-4</v>
      </c>
    </row>
    <row r="92" spans="1:26" x14ac:dyDescent="0.25">
      <c r="A92" s="3">
        <v>89</v>
      </c>
      <c r="B92" s="3">
        <v>0.7</v>
      </c>
      <c r="C92" s="3">
        <v>0.73599999999999999</v>
      </c>
      <c r="D92" s="3">
        <v>0.89400000000000002</v>
      </c>
      <c r="E92" s="3">
        <v>0.89400000000000002</v>
      </c>
      <c r="F92" s="3">
        <f t="shared" si="25"/>
        <v>0.71799999999999997</v>
      </c>
      <c r="G92" s="4">
        <f t="shared" si="26"/>
        <v>4.8913043478260913E-2</v>
      </c>
      <c r="H92" s="3">
        <f t="shared" si="27"/>
        <v>0.89400000000000002</v>
      </c>
      <c r="I92" s="4">
        <f t="shared" si="28"/>
        <v>0</v>
      </c>
      <c r="J92" s="3">
        <f t="shared" si="29"/>
        <v>0.17600000000000005</v>
      </c>
      <c r="N92">
        <v>3723.721649484648</v>
      </c>
      <c r="O92">
        <v>8</v>
      </c>
    </row>
    <row r="93" spans="1:26" x14ac:dyDescent="0.25">
      <c r="A93" s="3">
        <v>90</v>
      </c>
      <c r="B93" s="3">
        <v>0.69899999999999995</v>
      </c>
      <c r="C93" s="3">
        <v>0.73499999999999999</v>
      </c>
      <c r="D93" s="3">
        <v>0.89300000000000002</v>
      </c>
      <c r="E93" s="3">
        <v>0.89300000000000002</v>
      </c>
      <c r="F93" s="3">
        <f t="shared" si="25"/>
        <v>0.71699999999999997</v>
      </c>
      <c r="G93" s="4">
        <f t="shared" si="26"/>
        <v>4.897959183673474E-2</v>
      </c>
      <c r="H93" s="3">
        <f t="shared" si="27"/>
        <v>0.89300000000000002</v>
      </c>
      <c r="I93" s="4">
        <f t="shared" si="28"/>
        <v>0</v>
      </c>
      <c r="J93" s="3">
        <f t="shared" si="29"/>
        <v>0.17600000000000005</v>
      </c>
      <c r="N93">
        <v>2.7363712121211941E-4</v>
      </c>
      <c r="O93">
        <v>5.8787878787876634E-7</v>
      </c>
    </row>
  </sheetData>
  <mergeCells count="2">
    <mergeCell ref="L1:R1"/>
    <mergeCell ref="T1:Z1"/>
  </mergeCells>
  <conditionalFormatting sqref="O84:P84">
    <cfRule type="top10" dxfId="51" priority="4" rank="1"/>
  </conditionalFormatting>
  <conditionalFormatting sqref="W84:X84">
    <cfRule type="top10" dxfId="50" priority="3" rank="1"/>
  </conditionalFormatting>
  <conditionalFormatting sqref="O3:P83">
    <cfRule type="top10" dxfId="17" priority="2" rank="1"/>
  </conditionalFormatting>
  <conditionalFormatting sqref="W10:X83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Z93"/>
  <sheetViews>
    <sheetView topLeftCell="I1" zoomScale="85" zoomScaleNormal="85" workbookViewId="0">
      <selection activeCell="L84" sqref="L84:U88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18">
        <v>0.89600000000000002</v>
      </c>
      <c r="C3" s="18">
        <v>0.94199999999999995</v>
      </c>
      <c r="D3" s="18">
        <v>0.97199999999999998</v>
      </c>
      <c r="E3" s="18">
        <v>0.92400000000000004</v>
      </c>
      <c r="F3" s="3">
        <f>AVERAGE(B3:C3)</f>
        <v>0.91900000000000004</v>
      </c>
      <c r="G3" s="4">
        <f>ABS((C3-B3)/C3)</f>
        <v>4.8832271762207995E-2</v>
      </c>
      <c r="H3" s="3">
        <f>AVERAGE(D3:E3)</f>
        <v>0.94799999999999995</v>
      </c>
      <c r="I3" s="4">
        <f>ABS((E3-D3)/E3)</f>
        <v>5.1948051948051868E-2</v>
      </c>
      <c r="J3" s="3">
        <f>H3-F3</f>
        <v>2.8999999999999915E-2</v>
      </c>
      <c r="L3" s="14">
        <v>0</v>
      </c>
      <c r="M3" s="14">
        <v>10</v>
      </c>
      <c r="N3" s="15">
        <f>LINEST(J3:J13,A3:A13,TRUE,FALSE)</f>
        <v>1.9272727272727377E-3</v>
      </c>
      <c r="O3" s="16">
        <f>((((N3/13650)/0.3)*0.0001)/0.0012)*1000000000</f>
        <v>39.220039220039439</v>
      </c>
      <c r="P3" s="16">
        <f>((((Q3/13650)/0.3)*0.0001)/0.0012)*1000000000</f>
        <v>5.623518760339917</v>
      </c>
      <c r="Q3" s="14">
        <f>(STEYX(J3:J13,A3:A13))/(STDEV(A3:A13)*SQRT(COUNT(A3:A13)-1))</f>
        <v>2.7633971188310348E-4</v>
      </c>
      <c r="R3" s="17">
        <f>RSQ(J3:J13,A3:A13)</f>
        <v>0.84386030792339572</v>
      </c>
      <c r="S3" s="14"/>
      <c r="T3" s="14">
        <v>0</v>
      </c>
      <c r="U3" s="14">
        <v>20</v>
      </c>
      <c r="V3" s="15">
        <f>LINEST(J3:J23,A3:A23,TRUE,FALSE)</f>
        <v>1.698701298701303E-3</v>
      </c>
      <c r="W3" s="16">
        <f>((((V3/13650)/0.3)*0.0001)/0.0012)*1000000000</f>
        <v>34.568605997177521</v>
      </c>
      <c r="X3" s="16">
        <f>((((Y3/13650)/0.3)*0.0001)/0.0012)*1000000000</f>
        <v>1.6560355165448999</v>
      </c>
      <c r="Y3" s="14">
        <f>(STEYX(J3:J23,A3:A23))/(STDEV(A3:A23)*SQRT(COUNT(A3:A23)-1))</f>
        <v>8.1377585283016365E-5</v>
      </c>
      <c r="Z3" s="17">
        <f>RSQ(J3:J23,A3:A23)</f>
        <v>0.95821760717796167</v>
      </c>
    </row>
    <row r="4" spans="1:26" x14ac:dyDescent="0.25">
      <c r="A4" s="3">
        <v>1</v>
      </c>
      <c r="B4" s="18">
        <v>0.88</v>
      </c>
      <c r="C4" s="18">
        <v>0.92700000000000005</v>
      </c>
      <c r="D4" s="18">
        <v>0.95699999999999996</v>
      </c>
      <c r="E4" s="18">
        <v>0.90600000000000003</v>
      </c>
      <c r="F4" s="3">
        <f t="shared" ref="F4:F67" si="0">AVERAGE(B4:C4)</f>
        <v>0.90349999999999997</v>
      </c>
      <c r="G4" s="4">
        <f t="shared" ref="G4:G67" si="1">ABS((C4-B4)/C4)</f>
        <v>5.0701186623516761E-2</v>
      </c>
      <c r="H4" s="3">
        <f t="shared" ref="H4:H67" si="2">AVERAGE(D4:E4)</f>
        <v>0.93149999999999999</v>
      </c>
      <c r="I4" s="4">
        <f t="shared" ref="I4:I67" si="3">ABS((E4-D4)/E4)</f>
        <v>5.6291390728476748E-2</v>
      </c>
      <c r="J4" s="3">
        <f t="shared" ref="J4:J67" si="4">H4-F4</f>
        <v>2.8000000000000025E-2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1.8272727272727305E-3</v>
      </c>
      <c r="O4" s="16">
        <f t="shared" ref="O4:O67" si="6">((((N4/13650)/0.3)*0.0001)/0.0012)*1000000000</f>
        <v>37.18503718503726</v>
      </c>
      <c r="P4" s="16">
        <f t="shared" ref="P4:P67" si="7">((((Q4/13650)/0.3)*0.0001)/0.0012)*1000000000</f>
        <v>5.4841799384113479</v>
      </c>
      <c r="Q4" s="14">
        <f t="shared" ref="Q4:Q67" si="8">(STEYX(J4:J14,A4:A14))/(STDEV(A4:A14)*SQRT(COUNT(A4:A14)-1))</f>
        <v>2.6949260217353356E-4</v>
      </c>
      <c r="R4" s="17">
        <f t="shared" ref="R4:R67" si="9">RSQ(J4:J14,A4:A14)</f>
        <v>0.83628648312978759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1.626623376623379E-3</v>
      </c>
      <c r="W4" s="16">
        <f t="shared" ref="W4:W67" si="11">((((V4/13650)/0.3)*0.0001)/0.0012)*1000000000</f>
        <v>33.10181881610459</v>
      </c>
      <c r="X4" s="16">
        <f t="shared" ref="X4:X67" si="12">((((Y4/13650)/0.3)*0.0001)/0.0012)*1000000000</f>
        <v>1.6063163365671875</v>
      </c>
      <c r="Y4" s="14">
        <f t="shared" ref="Y4:Y67" si="13">(STEYX(J4:J24,A4:A24))/(STDEV(A4:A24)*SQRT(COUNT(A4:A24)-1))</f>
        <v>7.8934384778911573E-5</v>
      </c>
      <c r="Z4" s="17">
        <f t="shared" ref="Z4:Z67" si="14">RSQ(J4:J24,A4:A24)</f>
        <v>0.95717443233299448</v>
      </c>
    </row>
    <row r="5" spans="1:26" x14ac:dyDescent="0.25">
      <c r="A5" s="3">
        <v>2</v>
      </c>
      <c r="B5" s="18">
        <v>0.87</v>
      </c>
      <c r="C5" s="18">
        <v>0.91600000000000004</v>
      </c>
      <c r="D5" s="18">
        <v>0.95599999999999996</v>
      </c>
      <c r="E5" s="18">
        <v>0.89700000000000002</v>
      </c>
      <c r="F5" s="3">
        <f t="shared" si="0"/>
        <v>0.89300000000000002</v>
      </c>
      <c r="G5" s="4">
        <f t="shared" si="1"/>
        <v>5.0218340611353753E-2</v>
      </c>
      <c r="H5" s="3">
        <f t="shared" si="2"/>
        <v>0.92649999999999999</v>
      </c>
      <c r="I5" s="4">
        <f t="shared" si="3"/>
        <v>6.5774804905239626E-2</v>
      </c>
      <c r="J5" s="3">
        <f t="shared" si="4"/>
        <v>3.3499999999999974E-2</v>
      </c>
      <c r="L5" s="14">
        <f>L4+1</f>
        <v>2</v>
      </c>
      <c r="M5" s="14">
        <f t="shared" ref="M5:M68" si="15">M4+1</f>
        <v>12</v>
      </c>
      <c r="N5" s="15">
        <f t="shared" si="5"/>
        <v>1.559090909090916E-3</v>
      </c>
      <c r="O5" s="16">
        <f t="shared" si="6"/>
        <v>31.727531727531876</v>
      </c>
      <c r="P5" s="16">
        <f t="shared" si="7"/>
        <v>3.8276861660383834</v>
      </c>
      <c r="Q5" s="14">
        <f t="shared" si="8"/>
        <v>1.8809249819912613E-4</v>
      </c>
      <c r="R5" s="17">
        <f t="shared" si="9"/>
        <v>0.88418006914174019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1.5064935064935075E-3</v>
      </c>
      <c r="W5" s="16">
        <f t="shared" si="11"/>
        <v>30.657173514316401</v>
      </c>
      <c r="X5" s="16">
        <f t="shared" si="12"/>
        <v>1.1436420677059658</v>
      </c>
      <c r="Y5" s="14">
        <f t="shared" si="13"/>
        <v>5.6198571207071151E-5</v>
      </c>
      <c r="Z5" s="17">
        <f t="shared" si="14"/>
        <v>0.97424059408210539</v>
      </c>
    </row>
    <row r="6" spans="1:26" x14ac:dyDescent="0.25">
      <c r="A6" s="3">
        <v>3</v>
      </c>
      <c r="B6" s="18">
        <v>0.86299999999999999</v>
      </c>
      <c r="C6" s="18">
        <v>0.90800000000000003</v>
      </c>
      <c r="D6" s="18">
        <v>0.95599999999999996</v>
      </c>
      <c r="E6" s="18">
        <v>0.89400000000000002</v>
      </c>
      <c r="F6" s="3">
        <f t="shared" si="0"/>
        <v>0.88549999999999995</v>
      </c>
      <c r="G6" s="4">
        <f t="shared" si="1"/>
        <v>4.9559471365638812E-2</v>
      </c>
      <c r="H6" s="3">
        <f t="shared" si="2"/>
        <v>0.92500000000000004</v>
      </c>
      <c r="I6" s="4">
        <f t="shared" si="3"/>
        <v>6.9351230425055865E-2</v>
      </c>
      <c r="J6" s="3">
        <f t="shared" si="4"/>
        <v>3.9500000000000091E-2</v>
      </c>
      <c r="L6" s="14">
        <f t="shared" ref="L6:M21" si="17">L5+1</f>
        <v>3</v>
      </c>
      <c r="M6" s="14">
        <f t="shared" si="15"/>
        <v>13</v>
      </c>
      <c r="N6" s="15">
        <f t="shared" si="5"/>
        <v>1.4272727272727267E-3</v>
      </c>
      <c r="O6" s="16">
        <f t="shared" si="6"/>
        <v>29.045029045029043</v>
      </c>
      <c r="P6" s="16">
        <f t="shared" si="7"/>
        <v>3.0090583240847604</v>
      </c>
      <c r="Q6" s="14">
        <f t="shared" si="8"/>
        <v>1.478651260455251E-4</v>
      </c>
      <c r="R6" s="17">
        <f t="shared" si="9"/>
        <v>0.91191268960414384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1.4415584415584423E-3</v>
      </c>
      <c r="W6" s="16">
        <f t="shared" si="11"/>
        <v>29.335743621457929</v>
      </c>
      <c r="X6" s="16">
        <f t="shared" si="12"/>
        <v>0.91105220257333297</v>
      </c>
      <c r="Y6" s="14">
        <f t="shared" si="13"/>
        <v>4.4769105234453568E-5</v>
      </c>
      <c r="Z6" s="17">
        <f t="shared" si="14"/>
        <v>0.98200468380341832</v>
      </c>
    </row>
    <row r="7" spans="1:26" x14ac:dyDescent="0.25">
      <c r="A7" s="3">
        <v>4</v>
      </c>
      <c r="B7" s="18">
        <v>0.85799999999999998</v>
      </c>
      <c r="C7" s="18">
        <v>0.90100000000000002</v>
      </c>
      <c r="D7" s="18">
        <v>0.95199999999999996</v>
      </c>
      <c r="E7" s="18">
        <v>0.89400000000000002</v>
      </c>
      <c r="F7" s="3">
        <f t="shared" si="0"/>
        <v>0.87949999999999995</v>
      </c>
      <c r="G7" s="4">
        <f t="shared" si="1"/>
        <v>4.7724750277469523E-2</v>
      </c>
      <c r="H7" s="3">
        <f t="shared" si="2"/>
        <v>0.92300000000000004</v>
      </c>
      <c r="I7" s="4">
        <f t="shared" si="3"/>
        <v>6.4876957494407098E-2</v>
      </c>
      <c r="J7" s="3">
        <f t="shared" si="4"/>
        <v>4.3500000000000094E-2</v>
      </c>
      <c r="L7" s="14">
        <f t="shared" si="17"/>
        <v>4</v>
      </c>
      <c r="M7" s="14">
        <f t="shared" si="15"/>
        <v>14</v>
      </c>
      <c r="N7" s="15">
        <f t="shared" si="5"/>
        <v>1.4954545454545515E-3</v>
      </c>
      <c r="O7" s="16">
        <f t="shared" si="6"/>
        <v>30.432530432530566</v>
      </c>
      <c r="P7" s="16">
        <f t="shared" si="7"/>
        <v>3.0954916361836489</v>
      </c>
      <c r="Q7" s="14">
        <f t="shared" si="8"/>
        <v>1.5211245900206448E-4</v>
      </c>
      <c r="R7" s="17">
        <f t="shared" si="9"/>
        <v>0.91481575388776237</v>
      </c>
      <c r="S7" s="14"/>
      <c r="T7" s="14">
        <f t="shared" si="18"/>
        <v>4</v>
      </c>
      <c r="U7" s="14">
        <f t="shared" si="16"/>
        <v>24</v>
      </c>
      <c r="V7" s="15">
        <f t="shared" si="10"/>
        <v>1.4370129870129879E-3</v>
      </c>
      <c r="W7" s="16">
        <f t="shared" si="11"/>
        <v>29.243243528957837</v>
      </c>
      <c r="X7" s="16">
        <f t="shared" si="12"/>
        <v>0.91221658578597375</v>
      </c>
      <c r="Y7" s="14">
        <f t="shared" si="13"/>
        <v>4.482632302552274E-5</v>
      </c>
      <c r="Z7" s="17">
        <f t="shared" si="14"/>
        <v>0.9818472520907201</v>
      </c>
    </row>
    <row r="8" spans="1:26" x14ac:dyDescent="0.25">
      <c r="A8" s="3">
        <v>5</v>
      </c>
      <c r="B8" s="18">
        <v>0.85499999999999998</v>
      </c>
      <c r="C8" s="18">
        <v>0.89800000000000002</v>
      </c>
      <c r="D8" s="18">
        <v>0.94599999999999995</v>
      </c>
      <c r="E8" s="18">
        <v>0.89300000000000002</v>
      </c>
      <c r="F8" s="3">
        <f t="shared" si="0"/>
        <v>0.87650000000000006</v>
      </c>
      <c r="G8" s="4">
        <f t="shared" si="1"/>
        <v>4.788418708240539E-2</v>
      </c>
      <c r="H8" s="3">
        <f t="shared" si="2"/>
        <v>0.91949999999999998</v>
      </c>
      <c r="I8" s="4">
        <f t="shared" si="3"/>
        <v>5.9350503919372827E-2</v>
      </c>
      <c r="J8" s="3">
        <f t="shared" si="4"/>
        <v>4.2999999999999927E-2</v>
      </c>
      <c r="L8" s="14">
        <f t="shared" si="17"/>
        <v>5</v>
      </c>
      <c r="M8" s="14">
        <f t="shared" si="15"/>
        <v>15</v>
      </c>
      <c r="N8" s="15">
        <f t="shared" si="5"/>
        <v>1.7181818181818305E-3</v>
      </c>
      <c r="O8" s="16">
        <f t="shared" si="6"/>
        <v>34.965034965035223</v>
      </c>
      <c r="P8" s="16">
        <f t="shared" si="7"/>
        <v>2.144193911115186</v>
      </c>
      <c r="Q8" s="14">
        <f t="shared" si="8"/>
        <v>1.0536568879220022E-4</v>
      </c>
      <c r="R8" s="17">
        <f t="shared" si="9"/>
        <v>0.96726238830219624</v>
      </c>
      <c r="S8" s="14"/>
      <c r="T8" s="14">
        <f t="shared" si="18"/>
        <v>5</v>
      </c>
      <c r="U8" s="14">
        <f t="shared" si="16"/>
        <v>25</v>
      </c>
      <c r="V8" s="15">
        <f t="shared" si="10"/>
        <v>1.4701298701298706E-3</v>
      </c>
      <c r="W8" s="16">
        <f t="shared" si="11"/>
        <v>29.917172774315649</v>
      </c>
      <c r="X8" s="16">
        <f t="shared" si="12"/>
        <v>0.79005557022900808</v>
      </c>
      <c r="Y8" s="14">
        <f t="shared" si="13"/>
        <v>3.8823330721053453E-5</v>
      </c>
      <c r="Z8" s="17">
        <f t="shared" si="14"/>
        <v>0.98692291301367552</v>
      </c>
    </row>
    <row r="9" spans="1:26" x14ac:dyDescent="0.25">
      <c r="A9" s="3">
        <v>6</v>
      </c>
      <c r="B9" s="18">
        <v>0.85199999999999998</v>
      </c>
      <c r="C9" s="18">
        <v>0.89400000000000002</v>
      </c>
      <c r="D9" s="18">
        <v>0.94</v>
      </c>
      <c r="E9" s="18">
        <v>0.89200000000000002</v>
      </c>
      <c r="F9" s="3">
        <f t="shared" si="0"/>
        <v>0.873</v>
      </c>
      <c r="G9" s="4">
        <f t="shared" si="1"/>
        <v>4.6979865771812124E-2</v>
      </c>
      <c r="H9" s="3">
        <f t="shared" si="2"/>
        <v>0.91599999999999993</v>
      </c>
      <c r="I9" s="4">
        <f t="shared" si="3"/>
        <v>5.3811659192825032E-2</v>
      </c>
      <c r="J9" s="3">
        <f t="shared" si="4"/>
        <v>4.2999999999999927E-2</v>
      </c>
      <c r="L9" s="14">
        <f t="shared" si="17"/>
        <v>6</v>
      </c>
      <c r="M9" s="14">
        <f t="shared" si="15"/>
        <v>16</v>
      </c>
      <c r="N9" s="15">
        <f t="shared" si="5"/>
        <v>1.8227272727272829E-3</v>
      </c>
      <c r="O9" s="16">
        <f t="shared" si="6"/>
        <v>37.092537092537306</v>
      </c>
      <c r="P9" s="16">
        <f t="shared" si="7"/>
        <v>1.4126257925968637</v>
      </c>
      <c r="Q9" s="14">
        <f t="shared" si="8"/>
        <v>6.9416431448209869E-5</v>
      </c>
      <c r="R9" s="17">
        <f t="shared" si="9"/>
        <v>0.98711479435236527</v>
      </c>
      <c r="S9" s="14"/>
      <c r="T9" s="14">
        <f t="shared" si="18"/>
        <v>6</v>
      </c>
      <c r="U9" s="14">
        <f t="shared" si="16"/>
        <v>26</v>
      </c>
      <c r="V9" s="15">
        <f t="shared" si="10"/>
        <v>1.4863636363636353E-3</v>
      </c>
      <c r="W9" s="16">
        <f t="shared" si="11"/>
        <v>30.247530247530236</v>
      </c>
      <c r="X9" s="16">
        <f t="shared" si="12"/>
        <v>0.76748583354258171</v>
      </c>
      <c r="Y9" s="14">
        <f t="shared" si="13"/>
        <v>3.7714253860282464E-5</v>
      </c>
      <c r="Z9" s="17">
        <f t="shared" si="14"/>
        <v>0.98791534576427131</v>
      </c>
    </row>
    <row r="10" spans="1:26" x14ac:dyDescent="0.25">
      <c r="A10" s="3">
        <v>7</v>
      </c>
      <c r="B10" s="18">
        <v>0.85</v>
      </c>
      <c r="C10" s="18">
        <v>0.89100000000000001</v>
      </c>
      <c r="D10" s="18">
        <v>0.93600000000000005</v>
      </c>
      <c r="E10" s="18">
        <v>0.89200000000000002</v>
      </c>
      <c r="F10" s="3">
        <f t="shared" si="0"/>
        <v>0.87050000000000005</v>
      </c>
      <c r="G10" s="4">
        <f t="shared" si="1"/>
        <v>4.6015712682379389E-2</v>
      </c>
      <c r="H10" s="3">
        <f t="shared" si="2"/>
        <v>0.91400000000000003</v>
      </c>
      <c r="I10" s="4">
        <f t="shared" si="3"/>
        <v>4.9327354260089731E-2</v>
      </c>
      <c r="J10" s="3">
        <f t="shared" si="4"/>
        <v>4.3499999999999983E-2</v>
      </c>
      <c r="L10" s="14">
        <f t="shared" si="17"/>
        <v>7</v>
      </c>
      <c r="M10" s="14">
        <f t="shared" si="15"/>
        <v>17</v>
      </c>
      <c r="N10" s="15">
        <f t="shared" si="5"/>
        <v>1.8000000000000034E-3</v>
      </c>
      <c r="O10" s="16">
        <f t="shared" si="6"/>
        <v>36.630036630036706</v>
      </c>
      <c r="P10" s="16">
        <f t="shared" si="7"/>
        <v>1.5973944385230046</v>
      </c>
      <c r="Q10" s="14">
        <f t="shared" si="8"/>
        <v>7.8495962709020439E-5</v>
      </c>
      <c r="R10" s="17">
        <f t="shared" si="9"/>
        <v>0.98317241379310427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1.4766233766233734E-3</v>
      </c>
      <c r="W10" s="16">
        <f t="shared" si="11"/>
        <v>30.049315763601417</v>
      </c>
      <c r="X10" s="16">
        <f t="shared" si="12"/>
        <v>0.76895133391438397</v>
      </c>
      <c r="Y10" s="14">
        <f t="shared" si="13"/>
        <v>3.7786268548552814E-5</v>
      </c>
      <c r="Z10" s="17">
        <f t="shared" si="14"/>
        <v>0.98771112627847224</v>
      </c>
    </row>
    <row r="11" spans="1:26" x14ac:dyDescent="0.25">
      <c r="A11" s="3">
        <v>8</v>
      </c>
      <c r="B11" s="18">
        <v>0.84699999999999998</v>
      </c>
      <c r="C11" s="18">
        <v>0.88800000000000001</v>
      </c>
      <c r="D11" s="18">
        <v>0.93300000000000005</v>
      </c>
      <c r="E11" s="18">
        <v>0.89100000000000001</v>
      </c>
      <c r="F11" s="3">
        <f t="shared" si="0"/>
        <v>0.86749999999999994</v>
      </c>
      <c r="G11" s="4">
        <f t="shared" si="1"/>
        <v>4.6171171171171213E-2</v>
      </c>
      <c r="H11" s="3">
        <f t="shared" si="2"/>
        <v>0.91200000000000003</v>
      </c>
      <c r="I11" s="4">
        <f t="shared" si="3"/>
        <v>4.713804713804718E-2</v>
      </c>
      <c r="J11" s="3">
        <f t="shared" si="4"/>
        <v>4.4500000000000095E-2</v>
      </c>
      <c r="L11" s="14">
        <f t="shared" si="17"/>
        <v>8</v>
      </c>
      <c r="M11" s="14">
        <f t="shared" si="15"/>
        <v>18</v>
      </c>
      <c r="N11" s="15">
        <f t="shared" si="5"/>
        <v>1.7181818181818142E-3</v>
      </c>
      <c r="O11" s="16">
        <f t="shared" si="6"/>
        <v>34.965034965034896</v>
      </c>
      <c r="P11" s="16">
        <f t="shared" si="7"/>
        <v>1.8643352274677105</v>
      </c>
      <c r="Q11" s="14">
        <f t="shared" si="8"/>
        <v>9.1613433077763286E-5</v>
      </c>
      <c r="R11" s="17">
        <f t="shared" si="9"/>
        <v>0.97505118056503337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1.4532467532467497E-3</v>
      </c>
      <c r="W11" s="16">
        <f t="shared" si="11"/>
        <v>29.573601002172367</v>
      </c>
      <c r="X11" s="16">
        <f t="shared" si="12"/>
        <v>0.72889724219901919</v>
      </c>
      <c r="Y11" s="14">
        <f t="shared" si="13"/>
        <v>3.5818010481659792E-5</v>
      </c>
      <c r="Z11" s="17">
        <f t="shared" si="14"/>
        <v>0.98858978272769338</v>
      </c>
    </row>
    <row r="12" spans="1:26" x14ac:dyDescent="0.25">
      <c r="A12" s="3">
        <v>9</v>
      </c>
      <c r="B12" s="18">
        <v>0.84299999999999997</v>
      </c>
      <c r="C12" s="18">
        <v>0.88500000000000001</v>
      </c>
      <c r="D12" s="18">
        <v>0.93</v>
      </c>
      <c r="E12" s="18">
        <v>0.89100000000000001</v>
      </c>
      <c r="F12" s="3">
        <f t="shared" si="0"/>
        <v>0.86399999999999999</v>
      </c>
      <c r="G12" s="4">
        <f t="shared" si="1"/>
        <v>4.7457627118644111E-2</v>
      </c>
      <c r="H12" s="3">
        <f t="shared" si="2"/>
        <v>0.91050000000000009</v>
      </c>
      <c r="I12" s="4">
        <f t="shared" si="3"/>
        <v>4.3771043771043808E-2</v>
      </c>
      <c r="J12" s="3">
        <f t="shared" si="4"/>
        <v>4.6500000000000097E-2</v>
      </c>
      <c r="L12" s="14">
        <f t="shared" si="17"/>
        <v>9</v>
      </c>
      <c r="M12" s="14">
        <f t="shared" si="15"/>
        <v>19</v>
      </c>
      <c r="N12" s="15">
        <f t="shared" si="5"/>
        <v>1.5727272727272734E-3</v>
      </c>
      <c r="O12" s="16">
        <f t="shared" si="6"/>
        <v>32.005032005032021</v>
      </c>
      <c r="P12" s="16">
        <f t="shared" si="7"/>
        <v>1.8966905315955094</v>
      </c>
      <c r="Q12" s="14">
        <f t="shared" si="8"/>
        <v>9.3203372722603319E-5</v>
      </c>
      <c r="R12" s="17">
        <f t="shared" si="9"/>
        <v>0.96936032388663995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1.4220779220779185E-3</v>
      </c>
      <c r="W12" s="16">
        <f t="shared" si="11"/>
        <v>28.939314653600295</v>
      </c>
      <c r="X12" s="16">
        <f t="shared" si="12"/>
        <v>0.61797408117240826</v>
      </c>
      <c r="Y12" s="14">
        <f t="shared" si="13"/>
        <v>3.0367246348812137E-5</v>
      </c>
      <c r="Z12" s="17">
        <f t="shared" si="14"/>
        <v>0.99141043591383127</v>
      </c>
    </row>
    <row r="13" spans="1:26" x14ac:dyDescent="0.25">
      <c r="A13" s="3">
        <v>10</v>
      </c>
      <c r="B13" s="18">
        <v>0.84</v>
      </c>
      <c r="C13" s="18">
        <v>0.88300000000000001</v>
      </c>
      <c r="D13" s="18">
        <v>0.92900000000000005</v>
      </c>
      <c r="E13" s="18">
        <v>0.89100000000000001</v>
      </c>
      <c r="F13" s="3">
        <f t="shared" si="0"/>
        <v>0.86149999999999993</v>
      </c>
      <c r="G13" s="4">
        <f t="shared" si="1"/>
        <v>4.8697621744054405E-2</v>
      </c>
      <c r="H13" s="3">
        <f t="shared" si="2"/>
        <v>0.91</v>
      </c>
      <c r="I13" s="4">
        <f t="shared" si="3"/>
        <v>4.2648709315376017E-2</v>
      </c>
      <c r="J13" s="3">
        <f t="shared" si="4"/>
        <v>4.8500000000000099E-2</v>
      </c>
      <c r="L13" s="14">
        <f t="shared" si="17"/>
        <v>10</v>
      </c>
      <c r="M13" s="14">
        <f t="shared" si="15"/>
        <v>20</v>
      </c>
      <c r="N13" s="15">
        <f t="shared" si="5"/>
        <v>1.418181818181823E-3</v>
      </c>
      <c r="O13" s="16">
        <f t="shared" si="6"/>
        <v>28.860028860028965</v>
      </c>
      <c r="P13" s="16">
        <f t="shared" si="7"/>
        <v>1.698915567636774</v>
      </c>
      <c r="Q13" s="14">
        <f t="shared" si="8"/>
        <v>8.3484710993671072E-5</v>
      </c>
      <c r="R13" s="17">
        <f t="shared" si="9"/>
        <v>0.96975493126120826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1.3902597402597379E-3</v>
      </c>
      <c r="W13" s="16">
        <f t="shared" si="11"/>
        <v>28.291814006099678</v>
      </c>
      <c r="X13" s="16">
        <f t="shared" si="12"/>
        <v>0.50174359878415198</v>
      </c>
      <c r="Y13" s="14">
        <f t="shared" si="13"/>
        <v>2.4655680444253223E-5</v>
      </c>
      <c r="Z13" s="17">
        <f t="shared" si="14"/>
        <v>0.99405970295984791</v>
      </c>
    </row>
    <row r="14" spans="1:26" x14ac:dyDescent="0.25">
      <c r="A14" s="3">
        <v>11</v>
      </c>
      <c r="B14" s="18">
        <v>0.83599999999999997</v>
      </c>
      <c r="C14" s="18">
        <v>0.88</v>
      </c>
      <c r="D14" s="18">
        <v>0.92800000000000005</v>
      </c>
      <c r="E14" s="18">
        <v>0.89100000000000001</v>
      </c>
      <c r="F14" s="3">
        <f t="shared" si="0"/>
        <v>0.85799999999999998</v>
      </c>
      <c r="G14" s="4">
        <f t="shared" si="1"/>
        <v>5.0000000000000044E-2</v>
      </c>
      <c r="H14" s="3">
        <f t="shared" si="2"/>
        <v>0.90949999999999998</v>
      </c>
      <c r="I14" s="4">
        <f t="shared" si="3"/>
        <v>4.1526374859708226E-2</v>
      </c>
      <c r="J14" s="3">
        <f t="shared" si="4"/>
        <v>5.149999999999999E-2</v>
      </c>
      <c r="L14">
        <f t="shared" si="17"/>
        <v>11</v>
      </c>
      <c r="M14">
        <f t="shared" si="15"/>
        <v>21</v>
      </c>
      <c r="N14" s="15">
        <f t="shared" si="5"/>
        <v>1.2863636363636367E-3</v>
      </c>
      <c r="O14" s="1">
        <f t="shared" si="6"/>
        <v>26.17752617752619</v>
      </c>
      <c r="P14" s="1">
        <f t="shared" si="7"/>
        <v>1.0460647657088888</v>
      </c>
      <c r="Q14" s="14">
        <f t="shared" si="8"/>
        <v>5.1403622586934781E-5</v>
      </c>
      <c r="R14" s="17">
        <f t="shared" si="9"/>
        <v>0.98583210241260255</v>
      </c>
      <c r="T14">
        <f t="shared" si="18"/>
        <v>11</v>
      </c>
      <c r="U14">
        <f t="shared" si="16"/>
        <v>31</v>
      </c>
      <c r="V14" s="15">
        <f t="shared" si="10"/>
        <v>1.3655844155844121E-3</v>
      </c>
      <c r="W14" s="1">
        <f t="shared" si="11"/>
        <v>27.789670646813441</v>
      </c>
      <c r="X14" s="1">
        <f t="shared" si="12"/>
        <v>0.38215798675011997</v>
      </c>
      <c r="Y14" s="14">
        <f t="shared" si="13"/>
        <v>1.8779243468900891E-5</v>
      </c>
      <c r="Z14" s="17">
        <f t="shared" si="14"/>
        <v>0.99641973639743109</v>
      </c>
    </row>
    <row r="15" spans="1:26" x14ac:dyDescent="0.25">
      <c r="A15" s="3">
        <v>12</v>
      </c>
      <c r="B15" s="18">
        <v>0.83299999999999996</v>
      </c>
      <c r="C15" s="18">
        <v>0.877</v>
      </c>
      <c r="D15" s="18">
        <v>0.92700000000000005</v>
      </c>
      <c r="E15" s="18">
        <v>0.89</v>
      </c>
      <c r="F15" s="3">
        <f t="shared" si="0"/>
        <v>0.85499999999999998</v>
      </c>
      <c r="G15" s="4">
        <f t="shared" si="1"/>
        <v>5.0171037628278264E-2</v>
      </c>
      <c r="H15" s="3">
        <f t="shared" si="2"/>
        <v>0.90850000000000009</v>
      </c>
      <c r="I15" s="4">
        <f t="shared" si="3"/>
        <v>4.1573033707865206E-2</v>
      </c>
      <c r="J15" s="3">
        <f t="shared" si="4"/>
        <v>5.3500000000000103E-2</v>
      </c>
      <c r="L15">
        <f t="shared" si="17"/>
        <v>12</v>
      </c>
      <c r="M15">
        <f t="shared" si="15"/>
        <v>22</v>
      </c>
      <c r="N15" s="15">
        <f t="shared" si="5"/>
        <v>1.213636363636356E-3</v>
      </c>
      <c r="O15" s="1">
        <f t="shared" si="6"/>
        <v>24.69752469752455</v>
      </c>
      <c r="P15" s="1">
        <f t="shared" si="7"/>
        <v>0.79869721926155213</v>
      </c>
      <c r="Q15" s="14">
        <f t="shared" si="8"/>
        <v>3.9247981354512666E-5</v>
      </c>
      <c r="R15" s="17">
        <f t="shared" si="9"/>
        <v>0.99067537520844806</v>
      </c>
      <c r="T15">
        <f t="shared" si="18"/>
        <v>12</v>
      </c>
      <c r="U15">
        <f t="shared" si="16"/>
        <v>32</v>
      </c>
      <c r="V15" s="15">
        <f t="shared" si="10"/>
        <v>1.3629870129870092E-3</v>
      </c>
      <c r="W15" s="1">
        <f t="shared" si="11"/>
        <v>27.736813451099096</v>
      </c>
      <c r="X15" s="1">
        <f t="shared" si="12"/>
        <v>0.37611404943106308</v>
      </c>
      <c r="Y15" s="14">
        <f t="shared" si="13"/>
        <v>1.8482244389042437E-5</v>
      </c>
      <c r="Z15" s="17">
        <f t="shared" si="14"/>
        <v>0.99651851159340066</v>
      </c>
    </row>
    <row r="16" spans="1:26" x14ac:dyDescent="0.25">
      <c r="A16" s="3">
        <v>13</v>
      </c>
      <c r="B16" s="18">
        <v>0.83</v>
      </c>
      <c r="C16" s="18">
        <v>0.875</v>
      </c>
      <c r="D16" s="18">
        <v>0.92600000000000005</v>
      </c>
      <c r="E16" s="18">
        <v>0.88900000000000001</v>
      </c>
      <c r="F16" s="3">
        <f t="shared" si="0"/>
        <v>0.85250000000000004</v>
      </c>
      <c r="G16" s="4">
        <f t="shared" si="1"/>
        <v>5.1428571428571476E-2</v>
      </c>
      <c r="H16" s="3">
        <f t="shared" si="2"/>
        <v>0.90749999999999997</v>
      </c>
      <c r="I16" s="4">
        <f t="shared" si="3"/>
        <v>4.1619797525309372E-2</v>
      </c>
      <c r="J16" s="3">
        <f t="shared" si="4"/>
        <v>5.4999999999999938E-2</v>
      </c>
      <c r="L16">
        <f t="shared" si="17"/>
        <v>13</v>
      </c>
      <c r="M16">
        <f t="shared" si="15"/>
        <v>23</v>
      </c>
      <c r="N16" s="15">
        <f t="shared" si="5"/>
        <v>1.2090909090909051E-3</v>
      </c>
      <c r="O16" s="1">
        <f t="shared" si="6"/>
        <v>24.605024605024532</v>
      </c>
      <c r="P16" s="1">
        <f t="shared" si="7"/>
        <v>0.77021719001971678</v>
      </c>
      <c r="Q16" s="14">
        <f t="shared" si="8"/>
        <v>3.7848472717568879E-5</v>
      </c>
      <c r="R16" s="17">
        <f t="shared" si="9"/>
        <v>0.99125805547772328</v>
      </c>
      <c r="T16">
        <f t="shared" si="18"/>
        <v>13</v>
      </c>
      <c r="U16">
        <f t="shared" si="16"/>
        <v>33</v>
      </c>
      <c r="V16" s="15">
        <f t="shared" si="10"/>
        <v>1.3636363636363616E-3</v>
      </c>
      <c r="W16" s="1">
        <f t="shared" si="11"/>
        <v>27.750027750027716</v>
      </c>
      <c r="X16" s="1">
        <f t="shared" si="12"/>
        <v>0.37588184377972811</v>
      </c>
      <c r="Y16" s="14">
        <f t="shared" si="13"/>
        <v>1.8470833803335839E-5</v>
      </c>
      <c r="Z16" s="17">
        <f t="shared" si="14"/>
        <v>0.99652609346706655</v>
      </c>
    </row>
    <row r="17" spans="1:26" x14ac:dyDescent="0.25">
      <c r="A17" s="3">
        <v>14</v>
      </c>
      <c r="B17" s="18">
        <v>0.82699999999999996</v>
      </c>
      <c r="C17" s="18">
        <v>0.872</v>
      </c>
      <c r="D17" s="18">
        <v>0.92400000000000004</v>
      </c>
      <c r="E17" s="18">
        <v>0.88800000000000001</v>
      </c>
      <c r="F17" s="3">
        <f t="shared" si="0"/>
        <v>0.84949999999999992</v>
      </c>
      <c r="G17" s="4">
        <f t="shared" si="1"/>
        <v>5.1605504587156008E-2</v>
      </c>
      <c r="H17" s="3">
        <f t="shared" si="2"/>
        <v>0.90600000000000003</v>
      </c>
      <c r="I17" s="4">
        <f t="shared" si="3"/>
        <v>4.0540540540540577E-2</v>
      </c>
      <c r="J17" s="3">
        <f t="shared" si="4"/>
        <v>5.6500000000000106E-2</v>
      </c>
      <c r="L17">
        <f t="shared" si="17"/>
        <v>14</v>
      </c>
      <c r="M17">
        <f t="shared" si="15"/>
        <v>24</v>
      </c>
      <c r="N17" s="15">
        <f t="shared" si="5"/>
        <v>1.2227272727272614E-3</v>
      </c>
      <c r="O17" s="1">
        <f t="shared" si="6"/>
        <v>24.882524882524656</v>
      </c>
      <c r="P17" s="1">
        <f t="shared" si="7"/>
        <v>0.84945778381841885</v>
      </c>
      <c r="Q17" s="14">
        <f t="shared" si="8"/>
        <v>4.1742355496837095E-5</v>
      </c>
      <c r="R17" s="17">
        <f t="shared" si="9"/>
        <v>0.98961980306345665</v>
      </c>
      <c r="T17">
        <f t="shared" si="18"/>
        <v>14</v>
      </c>
      <c r="U17">
        <f t="shared" si="16"/>
        <v>34</v>
      </c>
      <c r="V17" s="15">
        <f t="shared" si="10"/>
        <v>1.3616883116883088E-3</v>
      </c>
      <c r="W17" s="1">
        <f t="shared" si="11"/>
        <v>27.710384853241941</v>
      </c>
      <c r="X17" s="1">
        <f t="shared" si="12"/>
        <v>0.37918037957545264</v>
      </c>
      <c r="Y17" s="14">
        <f t="shared" si="13"/>
        <v>1.8632923852337737E-5</v>
      </c>
      <c r="Z17" s="17">
        <f t="shared" si="14"/>
        <v>0.99645498657014508</v>
      </c>
    </row>
    <row r="18" spans="1:26" x14ac:dyDescent="0.25">
      <c r="A18" s="3">
        <v>15</v>
      </c>
      <c r="B18" s="18">
        <v>0.82399999999999995</v>
      </c>
      <c r="C18" s="18">
        <v>0.86799999999999999</v>
      </c>
      <c r="D18" s="18">
        <v>0.92200000000000004</v>
      </c>
      <c r="E18" s="18">
        <v>0.88700000000000001</v>
      </c>
      <c r="F18" s="3">
        <f t="shared" si="0"/>
        <v>0.84599999999999997</v>
      </c>
      <c r="G18" s="4">
        <f t="shared" si="1"/>
        <v>5.0691244239631381E-2</v>
      </c>
      <c r="H18" s="3">
        <f t="shared" si="2"/>
        <v>0.90450000000000008</v>
      </c>
      <c r="I18" s="4">
        <f t="shared" si="3"/>
        <v>3.9458850056369822E-2</v>
      </c>
      <c r="J18" s="3">
        <f t="shared" si="4"/>
        <v>5.8500000000000107E-2</v>
      </c>
      <c r="L18">
        <f t="shared" si="17"/>
        <v>15</v>
      </c>
      <c r="M18">
        <f t="shared" si="15"/>
        <v>25</v>
      </c>
      <c r="N18" s="15">
        <f t="shared" si="5"/>
        <v>1.2545454545454416E-3</v>
      </c>
      <c r="O18" s="1">
        <f t="shared" si="6"/>
        <v>25.530025530025274</v>
      </c>
      <c r="P18" s="1">
        <f t="shared" si="7"/>
        <v>0.9769847139129334</v>
      </c>
      <c r="Q18" s="14">
        <f t="shared" si="8"/>
        <v>4.8009028841681539E-5</v>
      </c>
      <c r="R18" s="17">
        <f t="shared" si="9"/>
        <v>0.98699144856180321</v>
      </c>
      <c r="T18">
        <f t="shared" si="18"/>
        <v>15</v>
      </c>
      <c r="U18">
        <f t="shared" si="16"/>
        <v>35</v>
      </c>
      <c r="V18" s="15">
        <f t="shared" si="10"/>
        <v>1.3577922077922064E-3</v>
      </c>
      <c r="W18" s="1">
        <f t="shared" si="11"/>
        <v>27.631099059670465</v>
      </c>
      <c r="X18" s="1">
        <f t="shared" si="12"/>
        <v>0.3902645976159424</v>
      </c>
      <c r="Y18" s="14">
        <f t="shared" si="13"/>
        <v>1.9177602326847408E-5</v>
      </c>
      <c r="Z18" s="17">
        <f t="shared" si="14"/>
        <v>0.99622399472603262</v>
      </c>
    </row>
    <row r="19" spans="1:26" x14ac:dyDescent="0.25">
      <c r="A19" s="3">
        <v>16</v>
      </c>
      <c r="B19" s="18">
        <v>0.82199999999999995</v>
      </c>
      <c r="C19" s="18">
        <v>0.86499999999999999</v>
      </c>
      <c r="D19" s="18">
        <v>0.92</v>
      </c>
      <c r="E19" s="18">
        <v>0.88600000000000001</v>
      </c>
      <c r="F19" s="3">
        <f t="shared" si="0"/>
        <v>0.84349999999999992</v>
      </c>
      <c r="G19" s="4">
        <f t="shared" si="1"/>
        <v>4.9710982658959582E-2</v>
      </c>
      <c r="H19" s="3">
        <f t="shared" si="2"/>
        <v>0.90300000000000002</v>
      </c>
      <c r="I19" s="4">
        <f t="shared" si="3"/>
        <v>3.8374717832957143E-2</v>
      </c>
      <c r="J19" s="3">
        <f t="shared" si="4"/>
        <v>5.9500000000000108E-2</v>
      </c>
      <c r="L19">
        <f t="shared" si="17"/>
        <v>16</v>
      </c>
      <c r="M19">
        <f t="shared" si="15"/>
        <v>26</v>
      </c>
      <c r="N19" s="15">
        <f t="shared" si="5"/>
        <v>1.3545454545454466E-3</v>
      </c>
      <c r="O19" s="1">
        <f t="shared" si="6"/>
        <v>27.56502756502741</v>
      </c>
      <c r="P19" s="1">
        <f t="shared" si="7"/>
        <v>1.0392261779179659</v>
      </c>
      <c r="Q19" s="14">
        <f t="shared" si="8"/>
        <v>5.1067574382888837E-5</v>
      </c>
      <c r="R19" s="17">
        <f t="shared" si="9"/>
        <v>0.98736935734934295</v>
      </c>
      <c r="T19">
        <f t="shared" si="18"/>
        <v>16</v>
      </c>
      <c r="U19">
        <f t="shared" si="16"/>
        <v>36</v>
      </c>
      <c r="V19" s="15">
        <f t="shared" si="10"/>
        <v>1.3662337662337658E-3</v>
      </c>
      <c r="W19" s="1">
        <f t="shared" si="11"/>
        <v>27.802884945742083</v>
      </c>
      <c r="X19" s="1">
        <f t="shared" si="12"/>
        <v>0.35246243585459675</v>
      </c>
      <c r="Y19" s="14">
        <f t="shared" si="13"/>
        <v>1.7320004097894882E-5</v>
      </c>
      <c r="Z19" s="17">
        <f t="shared" si="14"/>
        <v>0.99695578410029295</v>
      </c>
    </row>
    <row r="20" spans="1:26" x14ac:dyDescent="0.25">
      <c r="A20" s="3">
        <v>17</v>
      </c>
      <c r="B20" s="18">
        <v>0.81899999999999995</v>
      </c>
      <c r="C20" s="18">
        <v>0.86299999999999999</v>
      </c>
      <c r="D20" s="18">
        <v>0.91700000000000004</v>
      </c>
      <c r="E20" s="18">
        <v>0.88500000000000001</v>
      </c>
      <c r="F20" s="3">
        <f t="shared" si="0"/>
        <v>0.84099999999999997</v>
      </c>
      <c r="G20" s="4">
        <f t="shared" si="1"/>
        <v>5.098493626882971E-2</v>
      </c>
      <c r="H20" s="3">
        <f t="shared" si="2"/>
        <v>0.90100000000000002</v>
      </c>
      <c r="I20" s="4">
        <f t="shared" si="3"/>
        <v>3.6158192090395509E-2</v>
      </c>
      <c r="J20" s="3">
        <f t="shared" si="4"/>
        <v>6.0000000000000053E-2</v>
      </c>
      <c r="L20">
        <f t="shared" si="17"/>
        <v>17</v>
      </c>
      <c r="M20">
        <f t="shared" si="15"/>
        <v>27</v>
      </c>
      <c r="N20" s="15">
        <f t="shared" si="5"/>
        <v>1.4227272727272654E-3</v>
      </c>
      <c r="O20" s="1">
        <f t="shared" si="6"/>
        <v>28.952528952528809</v>
      </c>
      <c r="P20" s="1">
        <f t="shared" si="7"/>
        <v>0.79869721926155213</v>
      </c>
      <c r="Q20" s="14">
        <f t="shared" si="8"/>
        <v>3.9247981354512666E-5</v>
      </c>
      <c r="R20" s="17">
        <f t="shared" si="9"/>
        <v>0.99319748580697464</v>
      </c>
      <c r="T20">
        <f t="shared" si="18"/>
        <v>17</v>
      </c>
      <c r="U20">
        <f t="shared" si="16"/>
        <v>37</v>
      </c>
      <c r="V20" s="15">
        <f t="shared" si="10"/>
        <v>1.3668831168831168E-3</v>
      </c>
      <c r="W20" s="1">
        <f t="shared" si="11"/>
        <v>27.816099244670678</v>
      </c>
      <c r="X20" s="1">
        <f t="shared" si="12"/>
        <v>0.34920102781659235</v>
      </c>
      <c r="Y20" s="14">
        <f t="shared" si="13"/>
        <v>1.7159738506907343E-5</v>
      </c>
      <c r="Z20" s="17">
        <f t="shared" si="14"/>
        <v>0.99701452349379915</v>
      </c>
    </row>
    <row r="21" spans="1:26" x14ac:dyDescent="0.25">
      <c r="A21" s="3">
        <v>18</v>
      </c>
      <c r="B21" s="18">
        <v>0.81699999999999995</v>
      </c>
      <c r="C21" s="18">
        <v>0.86</v>
      </c>
      <c r="D21" s="18">
        <v>0.91500000000000004</v>
      </c>
      <c r="E21" s="18">
        <v>0.88500000000000001</v>
      </c>
      <c r="F21" s="3">
        <f t="shared" si="0"/>
        <v>0.83850000000000002</v>
      </c>
      <c r="G21" s="4">
        <f t="shared" si="1"/>
        <v>5.0000000000000044E-2</v>
      </c>
      <c r="H21" s="3">
        <f t="shared" si="2"/>
        <v>0.9</v>
      </c>
      <c r="I21" s="4">
        <f t="shared" si="3"/>
        <v>3.389830508474579E-2</v>
      </c>
      <c r="J21" s="3">
        <f t="shared" si="4"/>
        <v>6.1499999999999999E-2</v>
      </c>
      <c r="L21">
        <f t="shared" si="17"/>
        <v>18</v>
      </c>
      <c r="M21">
        <f t="shared" si="15"/>
        <v>28</v>
      </c>
      <c r="N21" s="15">
        <f t="shared" si="5"/>
        <v>1.4545454545454536E-3</v>
      </c>
      <c r="O21" s="1">
        <f t="shared" si="6"/>
        <v>29.600029600029586</v>
      </c>
      <c r="P21" s="1">
        <f t="shared" si="7"/>
        <v>0.74256574159130273</v>
      </c>
      <c r="Q21" s="14">
        <f t="shared" si="8"/>
        <v>3.6489680541796611E-5</v>
      </c>
      <c r="R21" s="17">
        <f t="shared" si="9"/>
        <v>0.99436783841522591</v>
      </c>
      <c r="T21">
        <f t="shared" si="18"/>
        <v>18</v>
      </c>
      <c r="U21">
        <f t="shared" si="16"/>
        <v>38</v>
      </c>
      <c r="V21" s="15">
        <f t="shared" si="10"/>
        <v>1.3525974025974032E-3</v>
      </c>
      <c r="W21" s="1">
        <f t="shared" si="11"/>
        <v>27.525384668241831</v>
      </c>
      <c r="X21" s="1">
        <f t="shared" si="12"/>
        <v>0.39142463231775143</v>
      </c>
      <c r="Y21" s="14">
        <f t="shared" si="13"/>
        <v>1.9234606432094305E-5</v>
      </c>
      <c r="Z21" s="17">
        <f t="shared" si="14"/>
        <v>0.99617247839542988</v>
      </c>
    </row>
    <row r="22" spans="1:26" x14ac:dyDescent="0.25">
      <c r="A22" s="3">
        <v>19</v>
      </c>
      <c r="B22" s="18">
        <v>0.81399999999999995</v>
      </c>
      <c r="C22" s="18">
        <v>0.85699999999999998</v>
      </c>
      <c r="D22" s="18">
        <v>0.91200000000000003</v>
      </c>
      <c r="E22" s="18">
        <v>0.88400000000000001</v>
      </c>
      <c r="F22" s="3">
        <f t="shared" si="0"/>
        <v>0.83549999999999991</v>
      </c>
      <c r="G22" s="4">
        <f t="shared" si="1"/>
        <v>5.0175029171528635E-2</v>
      </c>
      <c r="H22" s="3">
        <f t="shared" si="2"/>
        <v>0.89800000000000002</v>
      </c>
      <c r="I22" s="4">
        <f t="shared" si="3"/>
        <v>3.1674208144796406E-2</v>
      </c>
      <c r="J22" s="3">
        <f t="shared" si="4"/>
        <v>6.2500000000000111E-2</v>
      </c>
      <c r="L22">
        <f t="shared" ref="L22:M37" si="19">L21+1</f>
        <v>19</v>
      </c>
      <c r="M22">
        <f t="shared" si="15"/>
        <v>29</v>
      </c>
      <c r="N22" s="15">
        <f t="shared" si="5"/>
        <v>1.4954545454545403E-3</v>
      </c>
      <c r="O22" s="1">
        <f t="shared" si="6"/>
        <v>30.432530432530335</v>
      </c>
      <c r="P22" s="1">
        <f t="shared" si="7"/>
        <v>0.55070149293589554</v>
      </c>
      <c r="Q22" s="14">
        <f t="shared" si="8"/>
        <v>2.7061471362869906E-5</v>
      </c>
      <c r="R22" s="17">
        <f t="shared" si="9"/>
        <v>0.9970615327929252</v>
      </c>
      <c r="T22">
        <f t="shared" ref="T22:U37" si="20">T21+1</f>
        <v>19</v>
      </c>
      <c r="U22">
        <f t="shared" si="16"/>
        <v>39</v>
      </c>
      <c r="V22" s="15">
        <f t="shared" si="10"/>
        <v>1.330519480519481E-3</v>
      </c>
      <c r="W22" s="1">
        <f t="shared" si="11"/>
        <v>27.076098504669947</v>
      </c>
      <c r="X22" s="1">
        <f t="shared" si="12"/>
        <v>0.47945122262209905</v>
      </c>
      <c r="Y22" s="14">
        <f t="shared" si="13"/>
        <v>2.3560233079649942E-5</v>
      </c>
      <c r="Z22" s="17">
        <f t="shared" si="14"/>
        <v>0.99407769702862758</v>
      </c>
    </row>
    <row r="23" spans="1:26" x14ac:dyDescent="0.25">
      <c r="A23" s="3">
        <v>20</v>
      </c>
      <c r="B23" s="18">
        <v>0.81200000000000006</v>
      </c>
      <c r="C23" s="18">
        <v>0.85399999999999998</v>
      </c>
      <c r="D23" s="18">
        <v>0.91</v>
      </c>
      <c r="E23" s="18">
        <v>0.88300000000000001</v>
      </c>
      <c r="F23" s="3">
        <f t="shared" si="0"/>
        <v>0.83299999999999996</v>
      </c>
      <c r="G23" s="4">
        <f t="shared" si="1"/>
        <v>4.9180327868852375E-2</v>
      </c>
      <c r="H23" s="3">
        <f t="shared" si="2"/>
        <v>0.89650000000000007</v>
      </c>
      <c r="I23" s="4">
        <f t="shared" si="3"/>
        <v>3.0577576443941136E-2</v>
      </c>
      <c r="J23" s="3">
        <f t="shared" si="4"/>
        <v>6.3500000000000112E-2</v>
      </c>
      <c r="L23">
        <f t="shared" si="19"/>
        <v>20</v>
      </c>
      <c r="M23">
        <f t="shared" si="15"/>
        <v>30</v>
      </c>
      <c r="N23" s="15">
        <f t="shared" si="5"/>
        <v>1.4954545454545472E-3</v>
      </c>
      <c r="O23" s="1">
        <f t="shared" si="6"/>
        <v>30.432530432530474</v>
      </c>
      <c r="P23" s="1">
        <f t="shared" si="7"/>
        <v>0.55070149293585446</v>
      </c>
      <c r="Q23" s="14">
        <f t="shared" si="8"/>
        <v>2.7061471362867884E-5</v>
      </c>
      <c r="R23" s="17">
        <f t="shared" si="9"/>
        <v>0.9970615327929252</v>
      </c>
      <c r="T23">
        <f t="shared" si="20"/>
        <v>20</v>
      </c>
      <c r="U23">
        <f t="shared" si="16"/>
        <v>40</v>
      </c>
      <c r="V23" s="15">
        <f t="shared" si="10"/>
        <v>1.2948051948051956E-3</v>
      </c>
      <c r="W23" s="1">
        <f t="shared" si="11"/>
        <v>26.349312063597797</v>
      </c>
      <c r="X23" s="1">
        <f t="shared" si="12"/>
        <v>0.58818671197673533</v>
      </c>
      <c r="Y23" s="14">
        <f t="shared" si="13"/>
        <v>2.8903495026536768E-5</v>
      </c>
      <c r="Z23" s="17">
        <f t="shared" si="14"/>
        <v>0.99062107592035187</v>
      </c>
    </row>
    <row r="24" spans="1:26" x14ac:dyDescent="0.25">
      <c r="A24" s="3">
        <v>21</v>
      </c>
      <c r="B24" s="18">
        <v>0.80900000000000005</v>
      </c>
      <c r="C24" s="18">
        <v>0.85099999999999998</v>
      </c>
      <c r="D24" s="18">
        <v>0.90800000000000003</v>
      </c>
      <c r="E24" s="18">
        <v>0.88200000000000001</v>
      </c>
      <c r="F24" s="3">
        <f t="shared" si="0"/>
        <v>0.83000000000000007</v>
      </c>
      <c r="G24" s="4">
        <f t="shared" si="1"/>
        <v>4.9353701527614487E-2</v>
      </c>
      <c r="H24" s="3">
        <f t="shared" si="2"/>
        <v>0.89500000000000002</v>
      </c>
      <c r="I24" s="4">
        <f t="shared" si="3"/>
        <v>2.9478458049886646E-2</v>
      </c>
      <c r="J24" s="3">
        <f t="shared" si="4"/>
        <v>6.4999999999999947E-2</v>
      </c>
      <c r="L24">
        <f t="shared" si="19"/>
        <v>21</v>
      </c>
      <c r="M24">
        <f t="shared" si="15"/>
        <v>31</v>
      </c>
      <c r="N24" s="15">
        <f t="shared" si="5"/>
        <v>1.4772727272727292E-3</v>
      </c>
      <c r="O24" s="1">
        <f t="shared" si="6"/>
        <v>30.062530062530101</v>
      </c>
      <c r="P24" s="1">
        <f t="shared" si="7"/>
        <v>0.59708552962589756</v>
      </c>
      <c r="Q24" s="14">
        <f t="shared" si="8"/>
        <v>2.9340782925816603E-5</v>
      </c>
      <c r="R24" s="17">
        <f t="shared" si="9"/>
        <v>0.99646226415094297</v>
      </c>
      <c r="T24">
        <f t="shared" si="20"/>
        <v>21</v>
      </c>
      <c r="U24">
        <f t="shared" si="16"/>
        <v>41</v>
      </c>
      <c r="V24" s="15">
        <f t="shared" si="10"/>
        <v>1.252597402597404E-3</v>
      </c>
      <c r="W24" s="1">
        <f t="shared" si="11"/>
        <v>25.490382633239808</v>
      </c>
      <c r="X24" s="1">
        <f t="shared" si="12"/>
        <v>0.6414638562653453</v>
      </c>
      <c r="Y24" s="14">
        <f t="shared" si="13"/>
        <v>3.1521533896879057E-5</v>
      </c>
      <c r="Z24" s="17">
        <f t="shared" si="14"/>
        <v>0.98811084635103075</v>
      </c>
    </row>
    <row r="25" spans="1:26" x14ac:dyDescent="0.25">
      <c r="A25" s="3">
        <v>22</v>
      </c>
      <c r="B25" s="18">
        <v>0.80700000000000005</v>
      </c>
      <c r="C25" s="18">
        <v>0.84899999999999998</v>
      </c>
      <c r="D25" s="18">
        <v>0.90700000000000003</v>
      </c>
      <c r="E25" s="18">
        <v>0.88100000000000001</v>
      </c>
      <c r="F25" s="3">
        <f t="shared" si="0"/>
        <v>0.82800000000000007</v>
      </c>
      <c r="G25" s="4">
        <f t="shared" si="1"/>
        <v>4.9469964664310868E-2</v>
      </c>
      <c r="H25" s="3">
        <f t="shared" si="2"/>
        <v>0.89400000000000002</v>
      </c>
      <c r="I25" s="4">
        <f t="shared" si="3"/>
        <v>2.9511918274687882E-2</v>
      </c>
      <c r="J25" s="3">
        <f t="shared" si="4"/>
        <v>6.5999999999999948E-2</v>
      </c>
      <c r="L25">
        <f t="shared" si="19"/>
        <v>22</v>
      </c>
      <c r="M25">
        <f t="shared" si="15"/>
        <v>32</v>
      </c>
      <c r="N25" s="15">
        <f t="shared" si="5"/>
        <v>1.463636363636366E-3</v>
      </c>
      <c r="O25" s="1">
        <f t="shared" si="6"/>
        <v>29.785029785029835</v>
      </c>
      <c r="P25" s="1">
        <f t="shared" si="7"/>
        <v>0.61357619979197475</v>
      </c>
      <c r="Q25" s="14">
        <f t="shared" si="8"/>
        <v>3.0151134457777635E-5</v>
      </c>
      <c r="R25" s="17">
        <f t="shared" si="9"/>
        <v>0.99619523443504943</v>
      </c>
      <c r="T25">
        <f t="shared" si="20"/>
        <v>22</v>
      </c>
      <c r="U25">
        <f t="shared" si="16"/>
        <v>42</v>
      </c>
      <c r="V25" s="15">
        <f t="shared" si="10"/>
        <v>1.2110389610389609E-3</v>
      </c>
      <c r="W25" s="1">
        <f t="shared" si="11"/>
        <v>24.64466750181036</v>
      </c>
      <c r="X25" s="1">
        <f t="shared" si="12"/>
        <v>0.66576115746440145</v>
      </c>
      <c r="Y25" s="14">
        <f t="shared" si="13"/>
        <v>3.2715503277800681E-5</v>
      </c>
      <c r="Z25" s="17">
        <f t="shared" si="14"/>
        <v>0.98632384189591749</v>
      </c>
    </row>
    <row r="26" spans="1:26" x14ac:dyDescent="0.25">
      <c r="A26" s="3">
        <v>23</v>
      </c>
      <c r="B26" s="18">
        <v>0.80400000000000005</v>
      </c>
      <c r="C26" s="18">
        <v>0.84599999999999997</v>
      </c>
      <c r="D26" s="18">
        <v>0.90600000000000003</v>
      </c>
      <c r="E26" s="18">
        <v>0.88</v>
      </c>
      <c r="F26" s="3">
        <f t="shared" si="0"/>
        <v>0.82499999999999996</v>
      </c>
      <c r="G26" s="4">
        <f t="shared" si="1"/>
        <v>4.9645390070921898E-2</v>
      </c>
      <c r="H26" s="3">
        <f t="shared" si="2"/>
        <v>0.89300000000000002</v>
      </c>
      <c r="I26" s="4">
        <f t="shared" si="3"/>
        <v>2.9545454545454573E-2</v>
      </c>
      <c r="J26" s="3">
        <f t="shared" si="4"/>
        <v>6.800000000000006E-2</v>
      </c>
      <c r="L26">
        <f t="shared" si="19"/>
        <v>23</v>
      </c>
      <c r="M26">
        <f t="shared" si="15"/>
        <v>33</v>
      </c>
      <c r="N26" s="15">
        <f t="shared" si="5"/>
        <v>1.4045454545454563E-3</v>
      </c>
      <c r="O26" s="1">
        <f t="shared" si="6"/>
        <v>28.582528582528621</v>
      </c>
      <c r="P26" s="1">
        <f t="shared" si="7"/>
        <v>0.51501871858047732</v>
      </c>
      <c r="Q26" s="14">
        <f t="shared" si="8"/>
        <v>2.5308019831044656E-5</v>
      </c>
      <c r="R26" s="17">
        <f t="shared" si="9"/>
        <v>0.99708646616541408</v>
      </c>
      <c r="T26">
        <f t="shared" si="20"/>
        <v>23</v>
      </c>
      <c r="U26">
        <f t="shared" si="16"/>
        <v>43</v>
      </c>
      <c r="V26" s="15">
        <f t="shared" si="10"/>
        <v>1.1636363636363628E-3</v>
      </c>
      <c r="W26" s="1">
        <f t="shared" si="11"/>
        <v>23.680023680023666</v>
      </c>
      <c r="X26" s="1">
        <f t="shared" si="12"/>
        <v>0.62253775348886264</v>
      </c>
      <c r="Y26" s="14">
        <f t="shared" si="13"/>
        <v>3.0591505206442706E-5</v>
      </c>
      <c r="Z26" s="17">
        <f t="shared" si="14"/>
        <v>0.98703851316045499</v>
      </c>
    </row>
    <row r="27" spans="1:26" x14ac:dyDescent="0.25">
      <c r="A27" s="3">
        <v>24</v>
      </c>
      <c r="B27" s="18">
        <v>0.80200000000000005</v>
      </c>
      <c r="C27" s="18">
        <v>0.84299999999999997</v>
      </c>
      <c r="D27" s="18">
        <v>0.90500000000000003</v>
      </c>
      <c r="E27" s="18">
        <v>0.879</v>
      </c>
      <c r="F27" s="3">
        <f t="shared" si="0"/>
        <v>0.82250000000000001</v>
      </c>
      <c r="G27" s="4">
        <f t="shared" si="1"/>
        <v>4.8635824436536093E-2</v>
      </c>
      <c r="H27" s="3">
        <f t="shared" si="2"/>
        <v>0.89200000000000002</v>
      </c>
      <c r="I27" s="4">
        <f t="shared" si="3"/>
        <v>2.9579067121729263E-2</v>
      </c>
      <c r="J27" s="3">
        <f t="shared" si="4"/>
        <v>6.9500000000000006E-2</v>
      </c>
      <c r="L27">
        <f t="shared" si="19"/>
        <v>24</v>
      </c>
      <c r="M27">
        <f t="shared" si="15"/>
        <v>34</v>
      </c>
      <c r="N27" s="15">
        <f t="shared" si="5"/>
        <v>1.3545454545454609E-3</v>
      </c>
      <c r="O27" s="1">
        <f t="shared" si="6"/>
        <v>27.565027565027702</v>
      </c>
      <c r="P27" s="1">
        <f t="shared" si="7"/>
        <v>0.58176275157292845</v>
      </c>
      <c r="Q27" s="14">
        <f t="shared" si="8"/>
        <v>2.8587821612293699E-5</v>
      </c>
      <c r="R27" s="17">
        <f t="shared" si="9"/>
        <v>0.99600717810677442</v>
      </c>
      <c r="T27">
        <f t="shared" si="20"/>
        <v>24</v>
      </c>
      <c r="U27">
        <f t="shared" si="16"/>
        <v>44</v>
      </c>
      <c r="V27" s="15">
        <f t="shared" si="10"/>
        <v>1.1246753246753225E-3</v>
      </c>
      <c r="W27" s="1">
        <f t="shared" si="11"/>
        <v>22.887165744308565</v>
      </c>
      <c r="X27" s="1">
        <f t="shared" si="12"/>
        <v>0.59103398333930357</v>
      </c>
      <c r="Y27" s="14">
        <f t="shared" si="13"/>
        <v>2.9043409941293371E-5</v>
      </c>
      <c r="Z27" s="17">
        <f t="shared" si="14"/>
        <v>0.9874880122894597</v>
      </c>
    </row>
    <row r="28" spans="1:26" x14ac:dyDescent="0.25">
      <c r="A28" s="3">
        <v>25</v>
      </c>
      <c r="B28" s="18">
        <v>0.8</v>
      </c>
      <c r="C28" s="18">
        <v>0.84099999999999997</v>
      </c>
      <c r="D28" s="18">
        <v>0.90400000000000003</v>
      </c>
      <c r="E28" s="18">
        <v>0.879</v>
      </c>
      <c r="F28" s="3">
        <f t="shared" si="0"/>
        <v>0.82050000000000001</v>
      </c>
      <c r="G28" s="4">
        <f t="shared" si="1"/>
        <v>4.8751486325802527E-2</v>
      </c>
      <c r="H28" s="3">
        <f t="shared" si="2"/>
        <v>0.89149999999999996</v>
      </c>
      <c r="I28" s="4">
        <f t="shared" si="3"/>
        <v>2.8441410693970447E-2</v>
      </c>
      <c r="J28" s="3">
        <f t="shared" si="4"/>
        <v>7.0999999999999952E-2</v>
      </c>
      <c r="L28">
        <f t="shared" si="19"/>
        <v>25</v>
      </c>
      <c r="M28">
        <f t="shared" si="15"/>
        <v>35</v>
      </c>
      <c r="N28" s="15">
        <f t="shared" si="5"/>
        <v>1.2954545454545532E-3</v>
      </c>
      <c r="O28" s="1">
        <f t="shared" si="6"/>
        <v>26.362526362526523</v>
      </c>
      <c r="P28" s="1">
        <f t="shared" si="7"/>
        <v>0.61280099266018673</v>
      </c>
      <c r="Q28" s="14">
        <f t="shared" si="8"/>
        <v>3.0113040779321571E-5</v>
      </c>
      <c r="R28" s="17">
        <f t="shared" si="9"/>
        <v>0.99516049987748079</v>
      </c>
      <c r="T28">
        <f t="shared" si="20"/>
        <v>25</v>
      </c>
      <c r="U28">
        <f t="shared" si="16"/>
        <v>45</v>
      </c>
      <c r="V28" s="15">
        <f t="shared" si="10"/>
        <v>1.0818181818181792E-3</v>
      </c>
      <c r="W28" s="1">
        <f t="shared" si="11"/>
        <v>22.015022015021962</v>
      </c>
      <c r="X28" s="1">
        <f t="shared" si="12"/>
        <v>0.56551002502471515</v>
      </c>
      <c r="Y28" s="14">
        <f t="shared" si="13"/>
        <v>2.7789162629714496E-5</v>
      </c>
      <c r="Z28" s="17">
        <f t="shared" si="14"/>
        <v>0.98761816426404148</v>
      </c>
    </row>
    <row r="29" spans="1:26" x14ac:dyDescent="0.25">
      <c r="A29" s="3">
        <v>26</v>
      </c>
      <c r="B29" s="18">
        <v>0.79700000000000004</v>
      </c>
      <c r="C29" s="18">
        <v>0.83799999999999997</v>
      </c>
      <c r="D29" s="18">
        <v>0.90300000000000002</v>
      </c>
      <c r="E29" s="18">
        <v>0.878</v>
      </c>
      <c r="F29" s="3">
        <f t="shared" si="0"/>
        <v>0.8175</v>
      </c>
      <c r="G29" s="4">
        <f t="shared" si="1"/>
        <v>4.8926014319808982E-2</v>
      </c>
      <c r="H29" s="3">
        <f t="shared" si="2"/>
        <v>0.89050000000000007</v>
      </c>
      <c r="I29" s="4">
        <f t="shared" si="3"/>
        <v>2.8473804100227814E-2</v>
      </c>
      <c r="J29" s="3">
        <f t="shared" si="4"/>
        <v>7.3000000000000065E-2</v>
      </c>
      <c r="L29">
        <f t="shared" si="19"/>
        <v>26</v>
      </c>
      <c r="M29">
        <f t="shared" si="15"/>
        <v>36</v>
      </c>
      <c r="N29" s="15">
        <f t="shared" si="5"/>
        <v>1.2545454545454576E-3</v>
      </c>
      <c r="O29" s="1">
        <f t="shared" si="6"/>
        <v>25.530025530025597</v>
      </c>
      <c r="P29" s="1">
        <f t="shared" si="7"/>
        <v>0.46147153917364309</v>
      </c>
      <c r="Q29" s="14">
        <f t="shared" si="8"/>
        <v>2.2676711434992817E-5</v>
      </c>
      <c r="R29" s="17">
        <f t="shared" si="9"/>
        <v>0.99706806282722504</v>
      </c>
      <c r="T29">
        <f t="shared" si="20"/>
        <v>26</v>
      </c>
      <c r="U29">
        <f t="shared" si="16"/>
        <v>46</v>
      </c>
      <c r="V29" s="15">
        <f t="shared" si="10"/>
        <v>1.0493506493506445E-3</v>
      </c>
      <c r="W29" s="1">
        <f t="shared" si="11"/>
        <v>21.354307068592689</v>
      </c>
      <c r="X29" s="1">
        <f t="shared" si="12"/>
        <v>0.49409909943389724</v>
      </c>
      <c r="Y29" s="14">
        <f t="shared" si="13"/>
        <v>2.4280029746181705E-5</v>
      </c>
      <c r="Z29" s="17">
        <f t="shared" si="14"/>
        <v>0.98993032653277713</v>
      </c>
    </row>
    <row r="30" spans="1:26" x14ac:dyDescent="0.25">
      <c r="A30" s="3">
        <v>27</v>
      </c>
      <c r="B30" s="18">
        <v>0.79500000000000004</v>
      </c>
      <c r="C30" s="18">
        <v>0.83599999999999997</v>
      </c>
      <c r="D30" s="18">
        <v>0.90200000000000002</v>
      </c>
      <c r="E30" s="18">
        <v>0.877</v>
      </c>
      <c r="F30" s="3">
        <f t="shared" si="0"/>
        <v>0.8155</v>
      </c>
      <c r="G30" s="4">
        <f t="shared" si="1"/>
        <v>4.9043062200956854E-2</v>
      </c>
      <c r="H30" s="3">
        <f t="shared" si="2"/>
        <v>0.88949999999999996</v>
      </c>
      <c r="I30" s="4">
        <f t="shared" si="3"/>
        <v>2.850627137970356E-2</v>
      </c>
      <c r="J30" s="3">
        <f t="shared" si="4"/>
        <v>7.3999999999999955E-2</v>
      </c>
      <c r="L30">
        <f t="shared" si="19"/>
        <v>27</v>
      </c>
      <c r="M30">
        <f t="shared" si="15"/>
        <v>37</v>
      </c>
      <c r="N30" s="15">
        <f t="shared" si="5"/>
        <v>1.2363636363636405E-3</v>
      </c>
      <c r="O30" s="1">
        <f t="shared" si="6"/>
        <v>25.160025160025246</v>
      </c>
      <c r="P30" s="1">
        <f t="shared" si="7"/>
        <v>0.49333382666715975</v>
      </c>
      <c r="Q30" s="14">
        <f t="shared" si="8"/>
        <v>2.4242424242424227E-5</v>
      </c>
      <c r="R30" s="17">
        <f t="shared" si="9"/>
        <v>0.99655172413793136</v>
      </c>
      <c r="T30">
        <f t="shared" si="20"/>
        <v>27</v>
      </c>
      <c r="U30">
        <f t="shared" si="16"/>
        <v>47</v>
      </c>
      <c r="V30" s="15">
        <f t="shared" si="10"/>
        <v>1.0149350649350599E-3</v>
      </c>
      <c r="W30" s="1">
        <f t="shared" si="11"/>
        <v>20.653949225377701</v>
      </c>
      <c r="X30" s="1">
        <f t="shared" si="12"/>
        <v>0.50659247370424909</v>
      </c>
      <c r="Y30" s="14">
        <f t="shared" si="13"/>
        <v>2.4893954157826792E-5</v>
      </c>
      <c r="Z30" s="17">
        <f t="shared" si="14"/>
        <v>0.98869868927297377</v>
      </c>
    </row>
    <row r="31" spans="1:26" x14ac:dyDescent="0.25">
      <c r="A31" s="3">
        <v>28</v>
      </c>
      <c r="B31" s="18">
        <v>0.79300000000000004</v>
      </c>
      <c r="C31" s="18">
        <v>0.83299999999999996</v>
      </c>
      <c r="D31" s="18">
        <v>0.90100000000000002</v>
      </c>
      <c r="E31" s="18">
        <v>0.876</v>
      </c>
      <c r="F31" s="3">
        <f t="shared" si="0"/>
        <v>0.81299999999999994</v>
      </c>
      <c r="G31" s="4">
        <f t="shared" si="1"/>
        <v>4.8019207683073141E-2</v>
      </c>
      <c r="H31" s="3">
        <f t="shared" si="2"/>
        <v>0.88850000000000007</v>
      </c>
      <c r="I31" s="4">
        <f t="shared" si="3"/>
        <v>2.8538812785388154E-2</v>
      </c>
      <c r="J31" s="3">
        <f t="shared" si="4"/>
        <v>7.5500000000000123E-2</v>
      </c>
      <c r="L31">
        <f t="shared" si="19"/>
        <v>28</v>
      </c>
      <c r="M31">
        <f t="shared" si="15"/>
        <v>38</v>
      </c>
      <c r="N31" s="15">
        <f t="shared" si="5"/>
        <v>1.1954545454545453E-3</v>
      </c>
      <c r="O31" s="1">
        <f t="shared" si="6"/>
        <v>24.327524327524326</v>
      </c>
      <c r="P31" s="1">
        <f t="shared" si="7"/>
        <v>0.44788048514241785</v>
      </c>
      <c r="Q31" s="14">
        <f t="shared" si="8"/>
        <v>2.200884703989841E-5</v>
      </c>
      <c r="R31" s="17">
        <f t="shared" si="9"/>
        <v>0.99695877774574837</v>
      </c>
      <c r="T31">
        <f t="shared" si="20"/>
        <v>28</v>
      </c>
      <c r="U31">
        <f t="shared" si="16"/>
        <v>48</v>
      </c>
      <c r="V31" s="15">
        <f t="shared" si="10"/>
        <v>9.7987012987012321E-4</v>
      </c>
      <c r="W31" s="1">
        <f t="shared" si="11"/>
        <v>19.940377083234093</v>
      </c>
      <c r="X31" s="1">
        <f t="shared" si="12"/>
        <v>0.46505018587503039</v>
      </c>
      <c r="Y31" s="14">
        <f t="shared" si="13"/>
        <v>2.2852566133898991E-5</v>
      </c>
      <c r="Z31" s="17">
        <f t="shared" si="14"/>
        <v>0.98977127838373413</v>
      </c>
    </row>
    <row r="32" spans="1:26" x14ac:dyDescent="0.25">
      <c r="A32" s="3">
        <v>29</v>
      </c>
      <c r="B32" s="18">
        <v>0.79100000000000004</v>
      </c>
      <c r="C32" s="18">
        <v>0.83</v>
      </c>
      <c r="D32" s="18">
        <v>0.9</v>
      </c>
      <c r="E32" s="18">
        <v>0.875</v>
      </c>
      <c r="F32" s="3">
        <f t="shared" si="0"/>
        <v>0.8105</v>
      </c>
      <c r="G32" s="4">
        <f t="shared" si="1"/>
        <v>4.6987951807228825E-2</v>
      </c>
      <c r="H32" s="3">
        <f t="shared" si="2"/>
        <v>0.88749999999999996</v>
      </c>
      <c r="I32" s="4">
        <f t="shared" si="3"/>
        <v>2.8571428571428598E-2</v>
      </c>
      <c r="J32" s="3">
        <f t="shared" si="4"/>
        <v>7.6999999999999957E-2</v>
      </c>
      <c r="L32">
        <f t="shared" si="19"/>
        <v>29</v>
      </c>
      <c r="M32">
        <f t="shared" si="15"/>
        <v>39</v>
      </c>
      <c r="N32" s="15">
        <f t="shared" si="5"/>
        <v>1.1363636363636422E-3</v>
      </c>
      <c r="O32" s="1">
        <f t="shared" si="6"/>
        <v>23.125023125023247</v>
      </c>
      <c r="P32" s="1">
        <f t="shared" si="7"/>
        <v>0.60105291898280233</v>
      </c>
      <c r="Q32" s="14">
        <f t="shared" si="8"/>
        <v>2.9535740438814897E-5</v>
      </c>
      <c r="R32" s="17">
        <f t="shared" si="9"/>
        <v>0.99395674300254488</v>
      </c>
      <c r="T32">
        <f t="shared" si="20"/>
        <v>29</v>
      </c>
      <c r="U32">
        <f t="shared" si="16"/>
        <v>49</v>
      </c>
      <c r="V32" s="15">
        <f t="shared" si="10"/>
        <v>9.5779220779220267E-4</v>
      </c>
      <c r="W32" s="1">
        <f t="shared" si="11"/>
        <v>19.491090919662245</v>
      </c>
      <c r="X32" s="1">
        <f t="shared" si="12"/>
        <v>0.404177498103649</v>
      </c>
      <c r="Y32" s="14">
        <f t="shared" si="13"/>
        <v>1.9861282256813305E-5</v>
      </c>
      <c r="Z32" s="17">
        <f t="shared" si="14"/>
        <v>0.991896142974376</v>
      </c>
    </row>
    <row r="33" spans="1:26" x14ac:dyDescent="0.25">
      <c r="A33" s="3">
        <v>30</v>
      </c>
      <c r="B33" s="18">
        <v>0.78900000000000003</v>
      </c>
      <c r="C33" s="18">
        <v>0.82799999999999996</v>
      </c>
      <c r="D33" s="18">
        <v>0.89900000000000002</v>
      </c>
      <c r="E33" s="18">
        <v>0.874</v>
      </c>
      <c r="F33" s="3">
        <f t="shared" si="0"/>
        <v>0.8085</v>
      </c>
      <c r="G33" s="4">
        <f t="shared" si="1"/>
        <v>4.710144927536223E-2</v>
      </c>
      <c r="H33" s="3">
        <f t="shared" si="2"/>
        <v>0.88650000000000007</v>
      </c>
      <c r="I33" s="4">
        <f t="shared" si="3"/>
        <v>2.8604118993135037E-2</v>
      </c>
      <c r="J33" s="3">
        <f t="shared" si="4"/>
        <v>7.8000000000000069E-2</v>
      </c>
      <c r="L33">
        <f t="shared" si="19"/>
        <v>30</v>
      </c>
      <c r="M33">
        <f t="shared" si="15"/>
        <v>40</v>
      </c>
      <c r="N33" s="15">
        <f t="shared" si="5"/>
        <v>1.0681818181818147E-3</v>
      </c>
      <c r="O33" s="1">
        <f t="shared" si="6"/>
        <v>21.737521737521671</v>
      </c>
      <c r="P33" s="1">
        <f t="shared" si="7"/>
        <v>0.84721646649861382</v>
      </c>
      <c r="Q33" s="14">
        <f t="shared" si="8"/>
        <v>4.1632217163741881E-5</v>
      </c>
      <c r="R33" s="17">
        <f t="shared" si="9"/>
        <v>0.9865130403715594</v>
      </c>
      <c r="T33">
        <f t="shared" si="20"/>
        <v>30</v>
      </c>
      <c r="U33">
        <f t="shared" si="16"/>
        <v>50</v>
      </c>
      <c r="V33" s="15">
        <f t="shared" si="10"/>
        <v>9.4220779220778453E-4</v>
      </c>
      <c r="W33" s="1">
        <f t="shared" si="11"/>
        <v>19.173947745376161</v>
      </c>
      <c r="X33" s="1">
        <f t="shared" si="12"/>
        <v>0.35971059598647154</v>
      </c>
      <c r="Y33" s="14">
        <f t="shared" si="13"/>
        <v>1.7676178686775206E-5</v>
      </c>
      <c r="Z33" s="17">
        <f t="shared" si="14"/>
        <v>0.99335733293071793</v>
      </c>
    </row>
    <row r="34" spans="1:26" x14ac:dyDescent="0.25">
      <c r="A34" s="3">
        <v>31</v>
      </c>
      <c r="B34" s="18">
        <v>0.78700000000000003</v>
      </c>
      <c r="C34" s="18">
        <v>0.82499999999999996</v>
      </c>
      <c r="D34" s="18">
        <v>0.89800000000000002</v>
      </c>
      <c r="E34" s="18">
        <v>0.873</v>
      </c>
      <c r="F34" s="3">
        <f t="shared" si="0"/>
        <v>0.80600000000000005</v>
      </c>
      <c r="G34" s="4">
        <f t="shared" si="1"/>
        <v>4.6060606060605969E-2</v>
      </c>
      <c r="H34" s="3">
        <f t="shared" si="2"/>
        <v>0.88549999999999995</v>
      </c>
      <c r="I34" s="4">
        <f t="shared" si="3"/>
        <v>2.8636884306987426E-2</v>
      </c>
      <c r="J34" s="3">
        <f t="shared" si="4"/>
        <v>7.9499999999999904E-2</v>
      </c>
      <c r="L34">
        <f t="shared" si="19"/>
        <v>31</v>
      </c>
      <c r="M34">
        <f t="shared" si="15"/>
        <v>41</v>
      </c>
      <c r="N34" s="15">
        <f t="shared" si="5"/>
        <v>9.9545454545454373E-4</v>
      </c>
      <c r="O34" s="1">
        <f t="shared" si="6"/>
        <v>20.257520257520223</v>
      </c>
      <c r="P34" s="1">
        <f t="shared" si="7"/>
        <v>0.79152314679113289</v>
      </c>
      <c r="Q34" s="14">
        <f t="shared" si="8"/>
        <v>3.8895447433316268E-5</v>
      </c>
      <c r="R34" s="17">
        <f t="shared" si="9"/>
        <v>0.98644590703414026</v>
      </c>
      <c r="T34">
        <f t="shared" si="20"/>
        <v>31</v>
      </c>
      <c r="U34">
        <f t="shared" si="16"/>
        <v>51</v>
      </c>
      <c r="V34" s="15">
        <f t="shared" si="10"/>
        <v>9.2662337662337019E-4</v>
      </c>
      <c r="W34" s="1">
        <f t="shared" si="11"/>
        <v>18.856804571090159</v>
      </c>
      <c r="X34" s="1">
        <f t="shared" si="12"/>
        <v>0.29126728124761525</v>
      </c>
      <c r="Y34" s="14">
        <f t="shared" si="13"/>
        <v>1.4312874200507813E-5</v>
      </c>
      <c r="Z34" s="17">
        <f t="shared" si="14"/>
        <v>0.99548729932145708</v>
      </c>
    </row>
    <row r="35" spans="1:26" x14ac:dyDescent="0.25">
      <c r="A35" s="3">
        <v>32</v>
      </c>
      <c r="B35" s="18">
        <v>0.78400000000000003</v>
      </c>
      <c r="C35" s="18">
        <v>0.82299999999999995</v>
      </c>
      <c r="D35" s="18">
        <v>0.89700000000000002</v>
      </c>
      <c r="E35" s="18">
        <v>0.872</v>
      </c>
      <c r="F35" s="3">
        <f t="shared" si="0"/>
        <v>0.80349999999999999</v>
      </c>
      <c r="G35" s="4">
        <f t="shared" si="1"/>
        <v>4.7387606318347417E-2</v>
      </c>
      <c r="H35" s="3">
        <f t="shared" si="2"/>
        <v>0.88450000000000006</v>
      </c>
      <c r="I35" s="4">
        <f t="shared" si="3"/>
        <v>2.8669724770642228E-2</v>
      </c>
      <c r="J35" s="3">
        <f t="shared" si="4"/>
        <v>8.1000000000000072E-2</v>
      </c>
      <c r="L35">
        <f t="shared" si="19"/>
        <v>32</v>
      </c>
      <c r="M35">
        <f t="shared" si="15"/>
        <v>42</v>
      </c>
      <c r="N35" s="15">
        <f t="shared" si="5"/>
        <v>9.4545454545453211E-4</v>
      </c>
      <c r="O35" s="1">
        <f t="shared" si="6"/>
        <v>19.24001924001897</v>
      </c>
      <c r="P35" s="1">
        <f t="shared" si="7"/>
        <v>0.70039939638144844</v>
      </c>
      <c r="Q35" s="14">
        <f t="shared" si="8"/>
        <v>3.4417626338184367E-5</v>
      </c>
      <c r="R35" s="17">
        <f t="shared" si="9"/>
        <v>0.98821379625399597</v>
      </c>
      <c r="T35">
        <f t="shared" si="20"/>
        <v>32</v>
      </c>
      <c r="U35">
        <f t="shared" si="16"/>
        <v>52</v>
      </c>
      <c r="V35" s="15">
        <f t="shared" si="10"/>
        <v>9.1818181818181029E-4</v>
      </c>
      <c r="W35" s="1">
        <f t="shared" si="11"/>
        <v>18.685018685018527</v>
      </c>
      <c r="X35" s="1">
        <f t="shared" si="12"/>
        <v>0.25503638973808812</v>
      </c>
      <c r="Y35" s="14">
        <f t="shared" si="13"/>
        <v>1.2532488191729648E-5</v>
      </c>
      <c r="Z35" s="17">
        <f t="shared" si="14"/>
        <v>0.99647274986626622</v>
      </c>
    </row>
    <row r="36" spans="1:26" x14ac:dyDescent="0.25">
      <c r="A36" s="3">
        <v>33</v>
      </c>
      <c r="B36" s="18">
        <v>0.78200000000000003</v>
      </c>
      <c r="C36" s="18">
        <v>0.82</v>
      </c>
      <c r="D36" s="18">
        <v>0.89500000000000002</v>
      </c>
      <c r="E36" s="18">
        <v>0.871</v>
      </c>
      <c r="F36" s="3">
        <f t="shared" si="0"/>
        <v>0.80099999999999993</v>
      </c>
      <c r="G36" s="4">
        <f t="shared" si="1"/>
        <v>4.6341463414634056E-2</v>
      </c>
      <c r="H36" s="3">
        <f t="shared" si="2"/>
        <v>0.88300000000000001</v>
      </c>
      <c r="I36" s="4">
        <f t="shared" si="3"/>
        <v>2.7554535017221608E-2</v>
      </c>
      <c r="J36" s="3">
        <f t="shared" si="4"/>
        <v>8.2000000000000073E-2</v>
      </c>
      <c r="L36">
        <f t="shared" si="19"/>
        <v>33</v>
      </c>
      <c r="M36">
        <f t="shared" si="15"/>
        <v>43</v>
      </c>
      <c r="N36" s="15">
        <f t="shared" si="5"/>
        <v>9.2272727272726192E-4</v>
      </c>
      <c r="O36" s="1">
        <f t="shared" si="6"/>
        <v>18.777518777518562</v>
      </c>
      <c r="P36" s="1">
        <f t="shared" si="7"/>
        <v>0.66916214693365095</v>
      </c>
      <c r="Q36" s="14">
        <f t="shared" si="8"/>
        <v>3.2882627900319597E-5</v>
      </c>
      <c r="R36" s="17">
        <f t="shared" si="9"/>
        <v>0.98869961612284007</v>
      </c>
      <c r="T36">
        <f t="shared" si="20"/>
        <v>33</v>
      </c>
      <c r="U36">
        <f t="shared" si="16"/>
        <v>53</v>
      </c>
      <c r="V36" s="15">
        <f t="shared" si="10"/>
        <v>9.110389610389551E-4</v>
      </c>
      <c r="W36" s="1">
        <f t="shared" si="11"/>
        <v>18.539661396804139</v>
      </c>
      <c r="X36" s="1">
        <f t="shared" si="12"/>
        <v>0.24636659371031963</v>
      </c>
      <c r="Y36" s="14">
        <f t="shared" si="13"/>
        <v>1.2106454414925104E-5</v>
      </c>
      <c r="Z36" s="17">
        <f t="shared" si="14"/>
        <v>0.99665605633042031</v>
      </c>
    </row>
    <row r="37" spans="1:26" x14ac:dyDescent="0.25">
      <c r="A37" s="3">
        <v>34</v>
      </c>
      <c r="B37" s="18">
        <v>0.78</v>
      </c>
      <c r="C37" s="18">
        <v>0.81799999999999995</v>
      </c>
      <c r="D37" s="18">
        <v>0.89400000000000002</v>
      </c>
      <c r="E37" s="18">
        <v>0.87</v>
      </c>
      <c r="F37" s="3">
        <f t="shared" si="0"/>
        <v>0.79899999999999993</v>
      </c>
      <c r="G37" s="4">
        <f t="shared" si="1"/>
        <v>4.6454767726161278E-2</v>
      </c>
      <c r="H37" s="3">
        <f t="shared" si="2"/>
        <v>0.88200000000000001</v>
      </c>
      <c r="I37" s="4">
        <f t="shared" si="3"/>
        <v>2.7586206896551748E-2</v>
      </c>
      <c r="J37" s="3">
        <f t="shared" si="4"/>
        <v>8.3000000000000074E-2</v>
      </c>
      <c r="L37">
        <f t="shared" si="19"/>
        <v>34</v>
      </c>
      <c r="M37">
        <f t="shared" si="15"/>
        <v>44</v>
      </c>
      <c r="N37" s="15">
        <f t="shared" si="5"/>
        <v>9.0454545454544163E-4</v>
      </c>
      <c r="O37" s="1">
        <f t="shared" si="6"/>
        <v>18.40751840751815</v>
      </c>
      <c r="P37" s="1">
        <f t="shared" si="7"/>
        <v>0.61589596685531789</v>
      </c>
      <c r="Q37" s="14">
        <f t="shared" si="8"/>
        <v>3.0265127811270315E-5</v>
      </c>
      <c r="R37" s="17">
        <f t="shared" si="9"/>
        <v>0.99002499999999938</v>
      </c>
      <c r="T37">
        <f t="shared" si="20"/>
        <v>34</v>
      </c>
      <c r="U37">
        <f t="shared" si="16"/>
        <v>54</v>
      </c>
      <c r="V37" s="15">
        <f t="shared" si="10"/>
        <v>8.9935064935064437E-4</v>
      </c>
      <c r="W37" s="1">
        <f t="shared" si="11"/>
        <v>18.30180401608963</v>
      </c>
      <c r="X37" s="1">
        <f t="shared" si="12"/>
        <v>0.24681383311696725</v>
      </c>
      <c r="Y37" s="14">
        <f t="shared" si="13"/>
        <v>1.212843175936777E-5</v>
      </c>
      <c r="Z37" s="17">
        <f t="shared" si="14"/>
        <v>0.99655644759081208</v>
      </c>
    </row>
    <row r="38" spans="1:26" x14ac:dyDescent="0.25">
      <c r="A38" s="3">
        <v>35</v>
      </c>
      <c r="B38" s="18">
        <v>0.77800000000000002</v>
      </c>
      <c r="C38" s="18">
        <v>0.81599999999999995</v>
      </c>
      <c r="D38" s="18">
        <v>0.89300000000000002</v>
      </c>
      <c r="E38" s="18">
        <v>0.86899999999999999</v>
      </c>
      <c r="F38" s="3">
        <f t="shared" si="0"/>
        <v>0.79699999999999993</v>
      </c>
      <c r="G38" s="4">
        <f t="shared" si="1"/>
        <v>4.6568627450980303E-2</v>
      </c>
      <c r="H38" s="3">
        <f t="shared" si="2"/>
        <v>0.88100000000000001</v>
      </c>
      <c r="I38" s="4">
        <f t="shared" si="3"/>
        <v>2.7617951668584606E-2</v>
      </c>
      <c r="J38" s="3">
        <f t="shared" si="4"/>
        <v>8.4000000000000075E-2</v>
      </c>
      <c r="L38">
        <f t="shared" ref="L38:M53" si="21">L37+1</f>
        <v>35</v>
      </c>
      <c r="M38">
        <f t="shared" si="15"/>
        <v>45</v>
      </c>
      <c r="N38" s="15">
        <f t="shared" si="5"/>
        <v>8.6818181818180756E-4</v>
      </c>
      <c r="O38" s="1">
        <f t="shared" si="6"/>
        <v>17.667517667517455</v>
      </c>
      <c r="P38" s="1">
        <f t="shared" si="7"/>
        <v>0.55070149293582349</v>
      </c>
      <c r="Q38" s="14">
        <f t="shared" si="8"/>
        <v>2.7061471362866366E-5</v>
      </c>
      <c r="R38" s="17">
        <f t="shared" si="9"/>
        <v>0.99133152173913031</v>
      </c>
      <c r="T38">
        <f t="shared" ref="T38:U53" si="22">T37+1</f>
        <v>35</v>
      </c>
      <c r="U38">
        <f t="shared" si="16"/>
        <v>55</v>
      </c>
      <c r="V38" s="15">
        <f t="shared" si="10"/>
        <v>8.9025974025973688E-4</v>
      </c>
      <c r="W38" s="1">
        <f t="shared" si="11"/>
        <v>18.116803831089477</v>
      </c>
      <c r="X38" s="1">
        <f t="shared" si="12"/>
        <v>0.23868665856730648</v>
      </c>
      <c r="Y38" s="14">
        <f t="shared" si="13"/>
        <v>1.1729062401997438E-5</v>
      </c>
      <c r="Z38" s="17">
        <f t="shared" si="14"/>
        <v>0.9967128706571079</v>
      </c>
    </row>
    <row r="39" spans="1:26" x14ac:dyDescent="0.25">
      <c r="A39" s="3">
        <v>36</v>
      </c>
      <c r="B39" s="18">
        <v>0.77600000000000002</v>
      </c>
      <c r="C39" s="18">
        <v>0.81299999999999994</v>
      </c>
      <c r="D39" s="18">
        <v>0.89200000000000002</v>
      </c>
      <c r="E39" s="18">
        <v>0.86799999999999999</v>
      </c>
      <c r="F39" s="3">
        <f t="shared" si="0"/>
        <v>0.79449999999999998</v>
      </c>
      <c r="G39" s="4">
        <f t="shared" si="1"/>
        <v>4.551045510455095E-2</v>
      </c>
      <c r="H39" s="3">
        <f t="shared" si="2"/>
        <v>0.88</v>
      </c>
      <c r="I39" s="4">
        <f t="shared" si="3"/>
        <v>2.7649769585253482E-2</v>
      </c>
      <c r="J39" s="3">
        <f t="shared" si="4"/>
        <v>8.550000000000002E-2</v>
      </c>
      <c r="L39">
        <f t="shared" si="21"/>
        <v>36</v>
      </c>
      <c r="M39">
        <f t="shared" si="15"/>
        <v>46</v>
      </c>
      <c r="N39" s="15">
        <f t="shared" si="5"/>
        <v>8.6363636363635322E-4</v>
      </c>
      <c r="O39" s="1">
        <f t="shared" si="6"/>
        <v>17.575017575017366</v>
      </c>
      <c r="P39" s="1">
        <f t="shared" si="7"/>
        <v>0.51594086563688635</v>
      </c>
      <c r="Q39" s="14">
        <f t="shared" si="8"/>
        <v>2.5353334137396591E-5</v>
      </c>
      <c r="R39" s="17">
        <f t="shared" si="9"/>
        <v>0.99230346344145093</v>
      </c>
      <c r="T39">
        <f t="shared" si="22"/>
        <v>36</v>
      </c>
      <c r="U39">
        <f t="shared" si="16"/>
        <v>56</v>
      </c>
      <c r="V39" s="15">
        <f t="shared" si="10"/>
        <v>8.8376623376623165E-4</v>
      </c>
      <c r="W39" s="1">
        <f t="shared" si="11"/>
        <v>17.98466084180366</v>
      </c>
      <c r="X39" s="1">
        <f t="shared" si="12"/>
        <v>0.22791935608364047</v>
      </c>
      <c r="Y39" s="14">
        <f t="shared" si="13"/>
        <v>1.1199957157950091E-5</v>
      </c>
      <c r="Z39" s="17">
        <f t="shared" si="14"/>
        <v>0.99695779630852299</v>
      </c>
    </row>
    <row r="40" spans="1:26" x14ac:dyDescent="0.25">
      <c r="A40" s="3">
        <v>37</v>
      </c>
      <c r="B40" s="18">
        <v>0.77400000000000002</v>
      </c>
      <c r="C40" s="18">
        <v>0.81100000000000005</v>
      </c>
      <c r="D40" s="18">
        <v>0.89100000000000001</v>
      </c>
      <c r="E40" s="18">
        <v>0.86699999999999999</v>
      </c>
      <c r="F40" s="3">
        <f t="shared" si="0"/>
        <v>0.79249999999999998</v>
      </c>
      <c r="G40" s="4">
        <f t="shared" si="1"/>
        <v>4.5622688039457494E-2</v>
      </c>
      <c r="H40" s="3">
        <f t="shared" si="2"/>
        <v>0.879</v>
      </c>
      <c r="I40" s="4">
        <f t="shared" si="3"/>
        <v>2.7681660899654004E-2</v>
      </c>
      <c r="J40" s="3">
        <f t="shared" si="4"/>
        <v>8.6500000000000021E-2</v>
      </c>
      <c r="L40">
        <f t="shared" si="21"/>
        <v>37</v>
      </c>
      <c r="M40">
        <f t="shared" si="15"/>
        <v>47</v>
      </c>
      <c r="N40" s="15">
        <f t="shared" si="5"/>
        <v>8.4545454545453401E-4</v>
      </c>
      <c r="O40" s="1">
        <f t="shared" si="6"/>
        <v>17.205017205016972</v>
      </c>
      <c r="P40" s="1">
        <f t="shared" si="7"/>
        <v>0.57187371242928231</v>
      </c>
      <c r="Q40" s="14">
        <f t="shared" si="8"/>
        <v>2.8101874228774934E-5</v>
      </c>
      <c r="R40" s="17">
        <f t="shared" si="9"/>
        <v>0.99015455065827107</v>
      </c>
      <c r="T40">
        <f t="shared" si="22"/>
        <v>37</v>
      </c>
      <c r="U40">
        <f t="shared" si="16"/>
        <v>57</v>
      </c>
      <c r="V40" s="15">
        <f t="shared" si="10"/>
        <v>8.7402597402597257E-4</v>
      </c>
      <c r="W40" s="1">
        <f t="shared" si="11"/>
        <v>17.786446357874905</v>
      </c>
      <c r="X40" s="1">
        <f t="shared" si="12"/>
        <v>0.2670075570703172</v>
      </c>
      <c r="Y40" s="14">
        <f t="shared" si="13"/>
        <v>1.3120751354435386E-5</v>
      </c>
      <c r="Z40" s="17">
        <f t="shared" si="14"/>
        <v>0.99573649517625928</v>
      </c>
    </row>
    <row r="41" spans="1:26" x14ac:dyDescent="0.25">
      <c r="A41" s="3">
        <v>38</v>
      </c>
      <c r="B41" s="18">
        <v>0.77200000000000002</v>
      </c>
      <c r="C41" s="18">
        <v>0.80900000000000005</v>
      </c>
      <c r="D41" s="18">
        <v>0.89</v>
      </c>
      <c r="E41" s="18">
        <v>0.86599999999999999</v>
      </c>
      <c r="F41" s="3">
        <f t="shared" si="0"/>
        <v>0.79049999999999998</v>
      </c>
      <c r="G41" s="4">
        <f t="shared" si="1"/>
        <v>4.5735475896168144E-2</v>
      </c>
      <c r="H41" s="3">
        <f t="shared" si="2"/>
        <v>0.878</v>
      </c>
      <c r="I41" s="4">
        <f t="shared" si="3"/>
        <v>2.7713625866050834E-2</v>
      </c>
      <c r="J41" s="3">
        <f t="shared" si="4"/>
        <v>8.7500000000000022E-2</v>
      </c>
      <c r="L41">
        <f t="shared" si="21"/>
        <v>38</v>
      </c>
      <c r="M41">
        <f t="shared" si="15"/>
        <v>48</v>
      </c>
      <c r="N41" s="15">
        <f t="shared" si="5"/>
        <v>8.4545454545453423E-4</v>
      </c>
      <c r="O41" s="1">
        <f t="shared" si="6"/>
        <v>17.205017205016983</v>
      </c>
      <c r="P41" s="1">
        <f t="shared" si="7"/>
        <v>0.57187371242928753</v>
      </c>
      <c r="Q41" s="14">
        <f t="shared" si="8"/>
        <v>2.8101874228775181E-5</v>
      </c>
      <c r="R41" s="17">
        <f t="shared" si="9"/>
        <v>0.99015455065827063</v>
      </c>
      <c r="T41">
        <f t="shared" si="22"/>
        <v>38</v>
      </c>
      <c r="U41">
        <f t="shared" si="16"/>
        <v>58</v>
      </c>
      <c r="V41" s="15">
        <f t="shared" si="10"/>
        <v>8.6883116883116826E-4</v>
      </c>
      <c r="W41" s="1">
        <f t="shared" si="11"/>
        <v>17.680731966446245</v>
      </c>
      <c r="X41" s="1">
        <f t="shared" si="12"/>
        <v>0.28270083554410003</v>
      </c>
      <c r="Y41" s="14">
        <f t="shared" si="13"/>
        <v>1.3891919058637071E-5</v>
      </c>
      <c r="Z41" s="17">
        <f t="shared" si="14"/>
        <v>0.9951660422248646</v>
      </c>
    </row>
    <row r="42" spans="1:26" x14ac:dyDescent="0.25">
      <c r="A42" s="3">
        <v>39</v>
      </c>
      <c r="B42" s="18">
        <v>0.77</v>
      </c>
      <c r="C42" s="18">
        <v>0.80700000000000005</v>
      </c>
      <c r="D42" s="18">
        <v>0.88800000000000001</v>
      </c>
      <c r="E42" s="18">
        <v>0.86499999999999999</v>
      </c>
      <c r="F42" s="3">
        <f t="shared" si="0"/>
        <v>0.78849999999999998</v>
      </c>
      <c r="G42" s="4">
        <f t="shared" si="1"/>
        <v>4.5848822800495702E-2</v>
      </c>
      <c r="H42" s="3">
        <f t="shared" si="2"/>
        <v>0.87650000000000006</v>
      </c>
      <c r="I42" s="4">
        <f t="shared" si="3"/>
        <v>2.6589595375722568E-2</v>
      </c>
      <c r="J42" s="3">
        <f t="shared" si="4"/>
        <v>8.8000000000000078E-2</v>
      </c>
      <c r="L42">
        <f t="shared" si="21"/>
        <v>39</v>
      </c>
      <c r="M42">
        <f t="shared" si="15"/>
        <v>49</v>
      </c>
      <c r="N42" s="15">
        <f t="shared" si="5"/>
        <v>8.8636363636362861E-4</v>
      </c>
      <c r="O42" s="1">
        <f t="shared" si="6"/>
        <v>18.037518037517884</v>
      </c>
      <c r="P42" s="1">
        <f t="shared" si="7"/>
        <v>0.56434322522304958</v>
      </c>
      <c r="Q42" s="14">
        <f t="shared" si="8"/>
        <v>2.773182608746065E-5</v>
      </c>
      <c r="R42" s="17">
        <f t="shared" si="9"/>
        <v>0.99126694473409704</v>
      </c>
      <c r="T42">
        <f t="shared" si="22"/>
        <v>39</v>
      </c>
      <c r="U42">
        <f t="shared" si="16"/>
        <v>59</v>
      </c>
      <c r="V42" s="15">
        <f t="shared" si="10"/>
        <v>8.6818181818181851E-4</v>
      </c>
      <c r="W42" s="1">
        <f t="shared" si="11"/>
        <v>17.667517667517675</v>
      </c>
      <c r="X42" s="1">
        <f t="shared" si="12"/>
        <v>0.28445630531303262</v>
      </c>
      <c r="Y42" s="14">
        <f t="shared" si="13"/>
        <v>1.3978182843082418E-5</v>
      </c>
      <c r="Z42" s="17">
        <f t="shared" si="14"/>
        <v>0.9950988287512621</v>
      </c>
    </row>
    <row r="43" spans="1:26" x14ac:dyDescent="0.25">
      <c r="A43" s="3">
        <v>40</v>
      </c>
      <c r="B43" s="18">
        <v>0.76900000000000002</v>
      </c>
      <c r="C43" s="18">
        <v>0.80500000000000005</v>
      </c>
      <c r="D43" s="18">
        <v>0.88700000000000001</v>
      </c>
      <c r="E43" s="18">
        <v>0.86399999999999999</v>
      </c>
      <c r="F43" s="3">
        <f t="shared" si="0"/>
        <v>0.78700000000000003</v>
      </c>
      <c r="G43" s="4">
        <f t="shared" si="1"/>
        <v>4.4720496894409975E-2</v>
      </c>
      <c r="H43" s="3">
        <f t="shared" si="2"/>
        <v>0.87549999999999994</v>
      </c>
      <c r="I43" s="4">
        <f t="shared" si="3"/>
        <v>2.6620370370370395E-2</v>
      </c>
      <c r="J43" s="3">
        <f t="shared" si="4"/>
        <v>8.8499999999999912E-2</v>
      </c>
      <c r="L43">
        <f t="shared" si="21"/>
        <v>40</v>
      </c>
      <c r="M43">
        <f t="shared" si="15"/>
        <v>50</v>
      </c>
      <c r="N43" s="15">
        <f t="shared" si="5"/>
        <v>9.1363636363635768E-4</v>
      </c>
      <c r="O43" s="1">
        <f t="shared" si="6"/>
        <v>18.592518592518477</v>
      </c>
      <c r="P43" s="1">
        <f t="shared" si="7"/>
        <v>0.58420885662165756</v>
      </c>
      <c r="Q43" s="14">
        <f t="shared" si="8"/>
        <v>2.870802321438825E-5</v>
      </c>
      <c r="R43" s="17">
        <f t="shared" si="9"/>
        <v>0.99119234543670276</v>
      </c>
      <c r="T43">
        <f t="shared" si="22"/>
        <v>40</v>
      </c>
      <c r="U43">
        <f t="shared" si="16"/>
        <v>60</v>
      </c>
      <c r="V43" s="15">
        <f t="shared" si="10"/>
        <v>8.6493506493506877E-4</v>
      </c>
      <c r="W43" s="1">
        <f t="shared" si="11"/>
        <v>17.601446172874823</v>
      </c>
      <c r="X43" s="1">
        <f t="shared" si="12"/>
        <v>0.28678911828433723</v>
      </c>
      <c r="Y43" s="14">
        <f t="shared" si="13"/>
        <v>1.409281727249233E-5</v>
      </c>
      <c r="Z43" s="17">
        <f t="shared" si="14"/>
        <v>0.9949812319609983</v>
      </c>
    </row>
    <row r="44" spans="1:26" x14ac:dyDescent="0.25">
      <c r="A44" s="3">
        <v>41</v>
      </c>
      <c r="B44" s="18">
        <v>0.76700000000000002</v>
      </c>
      <c r="C44" s="18">
        <v>0.80300000000000005</v>
      </c>
      <c r="D44" s="18">
        <v>0.88600000000000001</v>
      </c>
      <c r="E44" s="18">
        <v>0.86299999999999999</v>
      </c>
      <c r="F44" s="3">
        <f t="shared" si="0"/>
        <v>0.78500000000000003</v>
      </c>
      <c r="G44" s="4">
        <f t="shared" si="1"/>
        <v>4.4831880448318845E-2</v>
      </c>
      <c r="H44" s="3">
        <f t="shared" si="2"/>
        <v>0.87450000000000006</v>
      </c>
      <c r="I44" s="4">
        <f t="shared" si="3"/>
        <v>2.6651216685979168E-2</v>
      </c>
      <c r="J44" s="3">
        <f t="shared" si="4"/>
        <v>8.9500000000000024E-2</v>
      </c>
      <c r="L44">
        <f t="shared" si="21"/>
        <v>41</v>
      </c>
      <c r="M44">
        <f t="shared" si="15"/>
        <v>51</v>
      </c>
      <c r="N44" s="15">
        <f t="shared" si="5"/>
        <v>9.2272727272726702E-4</v>
      </c>
      <c r="O44" s="1">
        <f t="shared" si="6"/>
        <v>18.777518777518665</v>
      </c>
      <c r="P44" s="1">
        <f t="shared" si="7"/>
        <v>0.60969030763327425</v>
      </c>
      <c r="Q44" s="14">
        <f t="shared" si="8"/>
        <v>2.9960181717099092E-5</v>
      </c>
      <c r="R44" s="17">
        <f t="shared" si="9"/>
        <v>0.99060096153846144</v>
      </c>
      <c r="T44">
        <f t="shared" si="22"/>
        <v>41</v>
      </c>
      <c r="U44">
        <f t="shared" si="16"/>
        <v>61</v>
      </c>
      <c r="V44" s="15">
        <f t="shared" si="10"/>
        <v>8.4545454545454854E-4</v>
      </c>
      <c r="W44" s="1">
        <f t="shared" si="11"/>
        <v>17.20501720501727</v>
      </c>
      <c r="X44" s="1">
        <f t="shared" si="12"/>
        <v>0.31751002596943867</v>
      </c>
      <c r="Y44" s="14">
        <f t="shared" si="13"/>
        <v>1.5602442676138212E-5</v>
      </c>
      <c r="Z44" s="17">
        <f t="shared" si="14"/>
        <v>0.99357079780874158</v>
      </c>
    </row>
    <row r="45" spans="1:26" x14ac:dyDescent="0.25">
      <c r="A45" s="3">
        <v>42</v>
      </c>
      <c r="B45" s="18">
        <v>0.76500000000000001</v>
      </c>
      <c r="C45" s="18">
        <v>0.80100000000000005</v>
      </c>
      <c r="D45" s="18">
        <v>0.88500000000000001</v>
      </c>
      <c r="E45" s="18">
        <v>0.86199999999999999</v>
      </c>
      <c r="F45" s="3">
        <f t="shared" si="0"/>
        <v>0.78300000000000003</v>
      </c>
      <c r="G45" s="4">
        <f t="shared" si="1"/>
        <v>4.4943820224719142E-2</v>
      </c>
      <c r="H45" s="3">
        <f t="shared" si="2"/>
        <v>0.87349999999999994</v>
      </c>
      <c r="I45" s="4">
        <f t="shared" si="3"/>
        <v>2.6682134570765684E-2</v>
      </c>
      <c r="J45" s="3">
        <f t="shared" si="4"/>
        <v>9.0499999999999914E-2</v>
      </c>
      <c r="L45">
        <f t="shared" si="21"/>
        <v>42</v>
      </c>
      <c r="M45">
        <f t="shared" si="15"/>
        <v>52</v>
      </c>
      <c r="N45" s="15">
        <f t="shared" si="5"/>
        <v>9.36363636363636E-4</v>
      </c>
      <c r="O45" s="1">
        <f t="shared" si="6"/>
        <v>19.055019055019052</v>
      </c>
      <c r="P45" s="1">
        <f t="shared" si="7"/>
        <v>0.63489782692537899</v>
      </c>
      <c r="Q45" s="14">
        <f t="shared" si="8"/>
        <v>3.1198879215113117E-5</v>
      </c>
      <c r="R45" s="17">
        <f t="shared" si="9"/>
        <v>0.99010732617825425</v>
      </c>
      <c r="T45">
        <f t="shared" si="22"/>
        <v>42</v>
      </c>
      <c r="U45">
        <f t="shared" si="16"/>
        <v>62</v>
      </c>
      <c r="V45" s="15">
        <f t="shared" si="10"/>
        <v>8.2402597402597721E-4</v>
      </c>
      <c r="W45" s="1">
        <f t="shared" si="11"/>
        <v>16.768945340373978</v>
      </c>
      <c r="X45" s="1">
        <f t="shared" si="12"/>
        <v>0.35265794300495434</v>
      </c>
      <c r="Y45" s="14">
        <f t="shared" si="13"/>
        <v>1.7329611319263453E-5</v>
      </c>
      <c r="Z45" s="17">
        <f t="shared" si="14"/>
        <v>0.99166673508933234</v>
      </c>
    </row>
    <row r="46" spans="1:26" x14ac:dyDescent="0.25">
      <c r="A46" s="3">
        <v>43</v>
      </c>
      <c r="B46" s="18">
        <v>0.76300000000000001</v>
      </c>
      <c r="C46" s="18">
        <v>0.79900000000000004</v>
      </c>
      <c r="D46" s="18">
        <v>0.88400000000000001</v>
      </c>
      <c r="E46" s="18">
        <v>0.86099999999999999</v>
      </c>
      <c r="F46" s="3">
        <f t="shared" si="0"/>
        <v>0.78100000000000003</v>
      </c>
      <c r="G46" s="4">
        <f t="shared" si="1"/>
        <v>4.5056320400500664E-2</v>
      </c>
      <c r="H46" s="3">
        <f t="shared" si="2"/>
        <v>0.87250000000000005</v>
      </c>
      <c r="I46" s="4">
        <f t="shared" si="3"/>
        <v>2.6713124274099907E-2</v>
      </c>
      <c r="J46" s="3">
        <f t="shared" si="4"/>
        <v>9.1500000000000026E-2</v>
      </c>
      <c r="L46">
        <f t="shared" si="21"/>
        <v>43</v>
      </c>
      <c r="M46">
        <f t="shared" si="15"/>
        <v>53</v>
      </c>
      <c r="N46" s="15">
        <f t="shared" si="5"/>
        <v>9.3181818181818394E-4</v>
      </c>
      <c r="O46" s="1">
        <f t="shared" si="6"/>
        <v>18.96251896251901</v>
      </c>
      <c r="P46" s="1">
        <f t="shared" si="7"/>
        <v>0.64308079619807923</v>
      </c>
      <c r="Q46" s="14">
        <f t="shared" si="8"/>
        <v>3.1600990325173608E-5</v>
      </c>
      <c r="R46" s="17">
        <f t="shared" si="9"/>
        <v>0.98975506358926058</v>
      </c>
      <c r="T46">
        <f t="shared" si="22"/>
        <v>43</v>
      </c>
      <c r="U46">
        <f t="shared" si="16"/>
        <v>63</v>
      </c>
      <c r="V46" s="15">
        <f t="shared" si="10"/>
        <v>8.0779220779220965E-4</v>
      </c>
      <c r="W46" s="1">
        <f t="shared" si="11"/>
        <v>16.438587867159338</v>
      </c>
      <c r="X46" s="1">
        <f t="shared" si="12"/>
        <v>0.35900729879284776</v>
      </c>
      <c r="Y46" s="14">
        <f t="shared" si="13"/>
        <v>1.7641618662680536E-5</v>
      </c>
      <c r="Z46" s="17">
        <f t="shared" si="14"/>
        <v>0.99101923717308271</v>
      </c>
    </row>
    <row r="47" spans="1:26" x14ac:dyDescent="0.25">
      <c r="A47" s="3">
        <v>44</v>
      </c>
      <c r="B47" s="18">
        <v>0.76100000000000001</v>
      </c>
      <c r="C47" s="18">
        <v>0.79700000000000004</v>
      </c>
      <c r="D47" s="18">
        <v>0.88300000000000001</v>
      </c>
      <c r="E47" s="18">
        <v>0.86</v>
      </c>
      <c r="F47" s="3">
        <f t="shared" si="0"/>
        <v>0.77900000000000003</v>
      </c>
      <c r="G47" s="4">
        <f t="shared" si="1"/>
        <v>4.5169385194479335E-2</v>
      </c>
      <c r="H47" s="3">
        <f t="shared" si="2"/>
        <v>0.87149999999999994</v>
      </c>
      <c r="I47" s="4">
        <f t="shared" si="3"/>
        <v>2.6744186046511652E-2</v>
      </c>
      <c r="J47" s="3">
        <f t="shared" si="4"/>
        <v>9.2499999999999916E-2</v>
      </c>
      <c r="L47">
        <f t="shared" si="21"/>
        <v>44</v>
      </c>
      <c r="M47">
        <f t="shared" si="15"/>
        <v>54</v>
      </c>
      <c r="N47" s="15">
        <f t="shared" si="5"/>
        <v>9.1363636363637102E-4</v>
      </c>
      <c r="O47" s="1">
        <f t="shared" si="6"/>
        <v>18.592518592518747</v>
      </c>
      <c r="P47" s="1">
        <f t="shared" si="7"/>
        <v>0.71583889975726656</v>
      </c>
      <c r="Q47" s="14">
        <f t="shared" si="8"/>
        <v>3.5176323534072075E-5</v>
      </c>
      <c r="R47" s="17">
        <f t="shared" si="9"/>
        <v>0.98683439179286836</v>
      </c>
      <c r="T47">
        <f t="shared" si="22"/>
        <v>44</v>
      </c>
      <c r="U47">
        <f t="shared" si="16"/>
        <v>64</v>
      </c>
      <c r="V47" s="15">
        <f t="shared" si="10"/>
        <v>7.9675324675325052E-4</v>
      </c>
      <c r="W47" s="1">
        <f t="shared" si="11"/>
        <v>16.213944785373435</v>
      </c>
      <c r="X47" s="1">
        <f t="shared" si="12"/>
        <v>0.35411431788535458</v>
      </c>
      <c r="Y47" s="14">
        <f t="shared" si="13"/>
        <v>1.7401177580886321E-5</v>
      </c>
      <c r="Z47" s="17">
        <f t="shared" si="14"/>
        <v>0.99101858028050327</v>
      </c>
    </row>
    <row r="48" spans="1:26" x14ac:dyDescent="0.25">
      <c r="A48" s="3">
        <v>45</v>
      </c>
      <c r="B48" s="18">
        <v>0.75900000000000001</v>
      </c>
      <c r="C48" s="18">
        <v>0.79500000000000004</v>
      </c>
      <c r="D48" s="18">
        <v>0.88100000000000001</v>
      </c>
      <c r="E48" s="18">
        <v>0.85899999999999999</v>
      </c>
      <c r="F48" s="3">
        <f t="shared" si="0"/>
        <v>0.77700000000000002</v>
      </c>
      <c r="G48" s="4">
        <f t="shared" si="1"/>
        <v>4.5283018867924567E-2</v>
      </c>
      <c r="H48" s="3">
        <f t="shared" si="2"/>
        <v>0.87</v>
      </c>
      <c r="I48" s="4">
        <f t="shared" si="3"/>
        <v>2.5611175785797462E-2</v>
      </c>
      <c r="J48" s="3">
        <f t="shared" si="4"/>
        <v>9.2999999999999972E-2</v>
      </c>
      <c r="L48">
        <f t="shared" si="21"/>
        <v>45</v>
      </c>
      <c r="M48">
        <f t="shared" si="15"/>
        <v>55</v>
      </c>
      <c r="N48" s="15">
        <f t="shared" si="5"/>
        <v>9.090909090909157E-4</v>
      </c>
      <c r="O48" s="1">
        <f t="shared" si="6"/>
        <v>18.500018500018641</v>
      </c>
      <c r="P48" s="1">
        <f t="shared" si="7"/>
        <v>0.72965056956618757</v>
      </c>
      <c r="Q48" s="14">
        <f t="shared" si="8"/>
        <v>3.5855028988482453E-5</v>
      </c>
      <c r="R48" s="17">
        <f t="shared" si="9"/>
        <v>0.98619329388560173</v>
      </c>
      <c r="T48">
        <f t="shared" si="22"/>
        <v>45</v>
      </c>
      <c r="U48">
        <f t="shared" si="16"/>
        <v>65</v>
      </c>
      <c r="V48" s="15">
        <f t="shared" si="10"/>
        <v>7.8441558441558787E-4</v>
      </c>
      <c r="W48" s="1">
        <f t="shared" si="11"/>
        <v>15.962873105730322</v>
      </c>
      <c r="X48" s="1">
        <f t="shared" si="12"/>
        <v>0.35779353763591226</v>
      </c>
      <c r="Y48" s="14">
        <f t="shared" si="13"/>
        <v>1.7581974439428724E-5</v>
      </c>
      <c r="Z48" s="17">
        <f t="shared" si="14"/>
        <v>0.99054480289982272</v>
      </c>
    </row>
    <row r="49" spans="1:26" x14ac:dyDescent="0.25">
      <c r="A49" s="3">
        <v>46</v>
      </c>
      <c r="B49" s="18">
        <v>0.75800000000000001</v>
      </c>
      <c r="C49" s="18">
        <v>0.79300000000000004</v>
      </c>
      <c r="D49" s="18">
        <v>0.88100000000000001</v>
      </c>
      <c r="E49" s="18">
        <v>0.85899999999999999</v>
      </c>
      <c r="F49" s="3">
        <f t="shared" si="0"/>
        <v>0.77550000000000008</v>
      </c>
      <c r="G49" s="4">
        <f t="shared" si="1"/>
        <v>4.4136191677175321E-2</v>
      </c>
      <c r="H49" s="3">
        <f t="shared" si="2"/>
        <v>0.87</v>
      </c>
      <c r="I49" s="4">
        <f t="shared" si="3"/>
        <v>2.5611175785797462E-2</v>
      </c>
      <c r="J49" s="3">
        <f t="shared" si="4"/>
        <v>9.4499999999999917E-2</v>
      </c>
      <c r="L49">
        <f t="shared" si="21"/>
        <v>46</v>
      </c>
      <c r="M49">
        <f t="shared" si="15"/>
        <v>56</v>
      </c>
      <c r="N49" s="15">
        <f t="shared" si="5"/>
        <v>8.9090909090909964E-4</v>
      </c>
      <c r="O49" s="1">
        <f t="shared" si="6"/>
        <v>18.130018130018311</v>
      </c>
      <c r="P49" s="1">
        <f t="shared" si="7"/>
        <v>0.71915145284904924</v>
      </c>
      <c r="Q49" s="14">
        <f t="shared" si="8"/>
        <v>3.5339102393002282E-5</v>
      </c>
      <c r="R49" s="17">
        <f t="shared" si="9"/>
        <v>0.98603696098562632</v>
      </c>
      <c r="T49">
        <f t="shared" si="22"/>
        <v>46</v>
      </c>
      <c r="U49">
        <f t="shared" si="16"/>
        <v>66</v>
      </c>
      <c r="V49" s="15">
        <f t="shared" si="10"/>
        <v>7.7077922077922419E-4</v>
      </c>
      <c r="W49" s="1">
        <f t="shared" si="11"/>
        <v>15.685372828230044</v>
      </c>
      <c r="X49" s="1">
        <f t="shared" si="12"/>
        <v>0.33020906880555229</v>
      </c>
      <c r="Y49" s="14">
        <f t="shared" si="13"/>
        <v>1.6226473641104832E-5</v>
      </c>
      <c r="Z49" s="17">
        <f t="shared" si="14"/>
        <v>0.99164973607038021</v>
      </c>
    </row>
    <row r="50" spans="1:26" x14ac:dyDescent="0.25">
      <c r="A50" s="3">
        <v>47</v>
      </c>
      <c r="B50" s="18">
        <v>0.75600000000000001</v>
      </c>
      <c r="C50" s="18">
        <v>0.79100000000000004</v>
      </c>
      <c r="D50" s="18">
        <v>0.879</v>
      </c>
      <c r="E50" s="18">
        <v>0.85699999999999998</v>
      </c>
      <c r="F50" s="3">
        <f t="shared" si="0"/>
        <v>0.77350000000000008</v>
      </c>
      <c r="G50" s="4">
        <f t="shared" si="1"/>
        <v>4.4247787610619503E-2</v>
      </c>
      <c r="H50" s="3">
        <f t="shared" si="2"/>
        <v>0.86799999999999999</v>
      </c>
      <c r="I50" s="4">
        <f t="shared" si="3"/>
        <v>2.5670945157526277E-2</v>
      </c>
      <c r="J50" s="3">
        <f t="shared" si="4"/>
        <v>9.4499999999999917E-2</v>
      </c>
      <c r="L50">
        <f t="shared" si="21"/>
        <v>47</v>
      </c>
      <c r="M50">
        <f t="shared" si="15"/>
        <v>57</v>
      </c>
      <c r="N50" s="15">
        <f t="shared" si="5"/>
        <v>8.6363636363637143E-4</v>
      </c>
      <c r="O50" s="1">
        <f t="shared" si="6"/>
        <v>17.575017575017736</v>
      </c>
      <c r="P50" s="1">
        <f t="shared" si="7"/>
        <v>0.88293318183524039</v>
      </c>
      <c r="Q50" s="14">
        <f t="shared" si="8"/>
        <v>4.3387336555383704E-5</v>
      </c>
      <c r="R50" s="17">
        <f t="shared" si="9"/>
        <v>0.97778981581798452</v>
      </c>
      <c r="T50">
        <f t="shared" si="22"/>
        <v>47</v>
      </c>
      <c r="U50">
        <f t="shared" si="16"/>
        <v>67</v>
      </c>
      <c r="V50" s="15">
        <f t="shared" si="10"/>
        <v>7.6298701298701513E-4</v>
      </c>
      <c r="W50" s="1">
        <f t="shared" si="11"/>
        <v>15.526801241087</v>
      </c>
      <c r="X50" s="1">
        <f t="shared" si="12"/>
        <v>0.33275976868126056</v>
      </c>
      <c r="Y50" s="14">
        <f t="shared" si="13"/>
        <v>1.635181503299714E-5</v>
      </c>
      <c r="Z50" s="17">
        <f t="shared" si="14"/>
        <v>0.99134877286369993</v>
      </c>
    </row>
    <row r="51" spans="1:26" x14ac:dyDescent="0.25">
      <c r="A51" s="3">
        <v>48</v>
      </c>
      <c r="B51" s="18">
        <v>0.754</v>
      </c>
      <c r="C51" s="18">
        <v>0.78900000000000003</v>
      </c>
      <c r="D51" s="18">
        <v>0.878</v>
      </c>
      <c r="E51" s="18">
        <v>0.85599999999999998</v>
      </c>
      <c r="F51" s="3">
        <f t="shared" si="0"/>
        <v>0.77150000000000007</v>
      </c>
      <c r="G51" s="4">
        <f t="shared" si="1"/>
        <v>4.4359949302915119E-2</v>
      </c>
      <c r="H51" s="3">
        <f t="shared" si="2"/>
        <v>0.86699999999999999</v>
      </c>
      <c r="I51" s="4">
        <f t="shared" si="3"/>
        <v>2.5700934579439276E-2</v>
      </c>
      <c r="J51" s="3">
        <f t="shared" si="4"/>
        <v>9.5499999999999918E-2</v>
      </c>
      <c r="L51">
        <f t="shared" si="21"/>
        <v>48</v>
      </c>
      <c r="M51">
        <f t="shared" si="15"/>
        <v>58</v>
      </c>
      <c r="N51" s="15">
        <f t="shared" si="5"/>
        <v>8.0454545454546078E-4</v>
      </c>
      <c r="O51" s="1">
        <f t="shared" si="6"/>
        <v>16.372516372516504</v>
      </c>
      <c r="P51" s="1">
        <f t="shared" si="7"/>
        <v>0.78670408740478182</v>
      </c>
      <c r="Q51" s="14">
        <f t="shared" si="8"/>
        <v>3.8658638855070972E-5</v>
      </c>
      <c r="R51" s="17">
        <f t="shared" si="9"/>
        <v>0.97964352720450221</v>
      </c>
      <c r="T51">
        <f t="shared" si="22"/>
        <v>48</v>
      </c>
      <c r="U51">
        <f t="shared" si="16"/>
        <v>68</v>
      </c>
      <c r="V51" s="15">
        <f t="shared" si="10"/>
        <v>7.4090909090909253E-4</v>
      </c>
      <c r="W51" s="1">
        <f t="shared" si="11"/>
        <v>15.077515077515114</v>
      </c>
      <c r="X51" s="1">
        <f t="shared" si="12"/>
        <v>0.27969946613162605</v>
      </c>
      <c r="Y51" s="14">
        <f t="shared" si="13"/>
        <v>1.3744431765708099E-5</v>
      </c>
      <c r="Z51" s="17">
        <f t="shared" si="14"/>
        <v>0.99350398608051416</v>
      </c>
    </row>
    <row r="52" spans="1:26" x14ac:dyDescent="0.25">
      <c r="A52" s="3">
        <v>49</v>
      </c>
      <c r="B52" s="18">
        <v>0.752</v>
      </c>
      <c r="C52" s="18">
        <v>0.78700000000000003</v>
      </c>
      <c r="D52" s="18">
        <v>0.877</v>
      </c>
      <c r="E52" s="18">
        <v>0.85599999999999998</v>
      </c>
      <c r="F52" s="3">
        <f t="shared" si="0"/>
        <v>0.76950000000000007</v>
      </c>
      <c r="G52" s="4">
        <f t="shared" si="1"/>
        <v>4.447268106734438E-2</v>
      </c>
      <c r="H52" s="3">
        <f t="shared" si="2"/>
        <v>0.86650000000000005</v>
      </c>
      <c r="I52" s="4">
        <f t="shared" si="3"/>
        <v>2.4532710280373855E-2</v>
      </c>
      <c r="J52" s="3">
        <f t="shared" si="4"/>
        <v>9.6999999999999975E-2</v>
      </c>
      <c r="L52">
        <f t="shared" si="21"/>
        <v>49</v>
      </c>
      <c r="M52">
        <f t="shared" si="15"/>
        <v>59</v>
      </c>
      <c r="N52" s="15">
        <f t="shared" si="5"/>
        <v>7.5909090909091325E-4</v>
      </c>
      <c r="O52" s="1">
        <f t="shared" si="6"/>
        <v>15.447515447515531</v>
      </c>
      <c r="P52" s="1">
        <f t="shared" si="7"/>
        <v>0.52597779101245667</v>
      </c>
      <c r="Q52" s="14">
        <f t="shared" si="8"/>
        <v>2.5846548650352116E-5</v>
      </c>
      <c r="R52" s="17">
        <f t="shared" si="9"/>
        <v>0.98967352732434311</v>
      </c>
      <c r="T52">
        <f t="shared" si="22"/>
        <v>49</v>
      </c>
      <c r="U52">
        <f t="shared" si="16"/>
        <v>69</v>
      </c>
      <c r="V52" s="15">
        <f t="shared" si="10"/>
        <v>7.2467532467532551E-4</v>
      </c>
      <c r="W52" s="1">
        <f t="shared" si="11"/>
        <v>14.747157604300481</v>
      </c>
      <c r="X52" s="1">
        <f t="shared" si="12"/>
        <v>0.20194279072924448</v>
      </c>
      <c r="Y52" s="14">
        <f t="shared" si="13"/>
        <v>9.9234687364350709E-6</v>
      </c>
      <c r="Z52" s="17">
        <f t="shared" si="14"/>
        <v>0.99644983038552593</v>
      </c>
    </row>
    <row r="53" spans="1:26" x14ac:dyDescent="0.25">
      <c r="A53" s="3">
        <v>50</v>
      </c>
      <c r="B53" s="18">
        <v>0.75</v>
      </c>
      <c r="C53" s="18">
        <v>0.78500000000000003</v>
      </c>
      <c r="D53" s="18">
        <v>0.877</v>
      </c>
      <c r="E53" s="18">
        <v>0.85399999999999998</v>
      </c>
      <c r="F53" s="3">
        <f t="shared" si="0"/>
        <v>0.76750000000000007</v>
      </c>
      <c r="G53" s="4">
        <f t="shared" si="1"/>
        <v>4.4585987261146535E-2</v>
      </c>
      <c r="H53" s="3">
        <f t="shared" si="2"/>
        <v>0.86549999999999994</v>
      </c>
      <c r="I53" s="4">
        <f t="shared" si="3"/>
        <v>2.6932084309133512E-2</v>
      </c>
      <c r="J53" s="3">
        <f t="shared" si="4"/>
        <v>9.7999999999999865E-2</v>
      </c>
      <c r="L53">
        <f t="shared" si="21"/>
        <v>50</v>
      </c>
      <c r="M53">
        <f t="shared" si="15"/>
        <v>60</v>
      </c>
      <c r="N53" s="15">
        <f t="shared" si="5"/>
        <v>7.5454545454546433E-4</v>
      </c>
      <c r="O53" s="1">
        <f t="shared" si="6"/>
        <v>15.355015355015558</v>
      </c>
      <c r="P53" s="1">
        <f t="shared" si="7"/>
        <v>0.5009828692687992</v>
      </c>
      <c r="Q53" s="14">
        <f t="shared" si="8"/>
        <v>2.4618298195868792E-5</v>
      </c>
      <c r="R53" s="17">
        <f t="shared" si="9"/>
        <v>0.9905104241552829</v>
      </c>
      <c r="T53">
        <f t="shared" si="22"/>
        <v>50</v>
      </c>
      <c r="U53">
        <f t="shared" si="16"/>
        <v>70</v>
      </c>
      <c r="V53" s="15">
        <f t="shared" si="10"/>
        <v>7.1493506493506664E-4</v>
      </c>
      <c r="W53" s="1">
        <f t="shared" si="11"/>
        <v>14.54894312037173</v>
      </c>
      <c r="X53" s="1">
        <f t="shared" si="12"/>
        <v>0.18170029843210234</v>
      </c>
      <c r="Y53" s="14">
        <f t="shared" si="13"/>
        <v>8.9287526649535069E-6</v>
      </c>
      <c r="Z53" s="17">
        <f t="shared" si="14"/>
        <v>0.99704527633534101</v>
      </c>
    </row>
    <row r="54" spans="1:26" x14ac:dyDescent="0.25">
      <c r="A54" s="3">
        <v>51</v>
      </c>
      <c r="B54" s="18">
        <v>0.749</v>
      </c>
      <c r="C54" s="18">
        <v>0.78300000000000003</v>
      </c>
      <c r="D54" s="18">
        <v>0.876</v>
      </c>
      <c r="E54" s="18">
        <v>0.85399999999999998</v>
      </c>
      <c r="F54" s="3">
        <f t="shared" si="0"/>
        <v>0.76600000000000001</v>
      </c>
      <c r="G54" s="4">
        <f t="shared" si="1"/>
        <v>4.3422733077905527E-2</v>
      </c>
      <c r="H54" s="3">
        <f t="shared" si="2"/>
        <v>0.86499999999999999</v>
      </c>
      <c r="I54" s="4">
        <f t="shared" si="3"/>
        <v>2.5761124121779885E-2</v>
      </c>
      <c r="J54" s="3">
        <f t="shared" si="4"/>
        <v>9.8999999999999977E-2</v>
      </c>
      <c r="L54">
        <f t="shared" ref="L54:M69" si="23">L53+1</f>
        <v>51</v>
      </c>
      <c r="M54">
        <f t="shared" si="15"/>
        <v>61</v>
      </c>
      <c r="N54" s="15">
        <f t="shared" si="5"/>
        <v>7.2272727272727592E-4</v>
      </c>
      <c r="O54" s="1">
        <f t="shared" si="6"/>
        <v>14.707514707514775</v>
      </c>
      <c r="P54" s="1">
        <f t="shared" si="7"/>
        <v>0.53315870752062378</v>
      </c>
      <c r="Q54" s="14">
        <f t="shared" si="8"/>
        <v>2.6199418887563448E-5</v>
      </c>
      <c r="R54" s="17">
        <f t="shared" si="9"/>
        <v>0.98831118060984968</v>
      </c>
      <c r="T54">
        <f t="shared" ref="T54:U69" si="24">T53+1</f>
        <v>51</v>
      </c>
      <c r="U54">
        <f t="shared" si="16"/>
        <v>71</v>
      </c>
      <c r="V54" s="15">
        <f t="shared" si="10"/>
        <v>7.058441558441559E-4</v>
      </c>
      <c r="W54" s="1">
        <f t="shared" si="11"/>
        <v>14.36394293537151</v>
      </c>
      <c r="X54" s="1">
        <f t="shared" si="12"/>
        <v>0.17740070574807412</v>
      </c>
      <c r="Y54" s="14">
        <f t="shared" si="13"/>
        <v>8.717470680460361E-6</v>
      </c>
      <c r="Z54" s="17">
        <f t="shared" si="14"/>
        <v>0.99711025097187622</v>
      </c>
    </row>
    <row r="55" spans="1:26" x14ac:dyDescent="0.25">
      <c r="A55" s="3">
        <v>52</v>
      </c>
      <c r="B55" s="18">
        <v>0.747</v>
      </c>
      <c r="C55" s="18">
        <v>0.78100000000000003</v>
      </c>
      <c r="D55" s="18">
        <v>0.875</v>
      </c>
      <c r="E55" s="18">
        <v>0.85299999999999998</v>
      </c>
      <c r="F55" s="3">
        <f t="shared" si="0"/>
        <v>0.76400000000000001</v>
      </c>
      <c r="G55" s="4">
        <f t="shared" si="1"/>
        <v>4.3533930857874555E-2</v>
      </c>
      <c r="H55" s="3">
        <f t="shared" si="2"/>
        <v>0.86399999999999999</v>
      </c>
      <c r="I55" s="4">
        <f t="shared" si="3"/>
        <v>2.5791324736225113E-2</v>
      </c>
      <c r="J55" s="3">
        <f t="shared" si="4"/>
        <v>9.9999999999999978E-2</v>
      </c>
      <c r="L55">
        <f t="shared" si="23"/>
        <v>52</v>
      </c>
      <c r="M55">
        <f t="shared" si="15"/>
        <v>62</v>
      </c>
      <c r="N55" s="15">
        <f t="shared" si="5"/>
        <v>6.9545454545454468E-4</v>
      </c>
      <c r="O55" s="1">
        <f t="shared" si="6"/>
        <v>14.15251415251414</v>
      </c>
      <c r="P55" s="1">
        <f t="shared" si="7"/>
        <v>0.59389253599055092</v>
      </c>
      <c r="Q55" s="14">
        <f t="shared" si="8"/>
        <v>2.9183879218575666E-5</v>
      </c>
      <c r="R55" s="17">
        <f t="shared" si="9"/>
        <v>0.98439865433136808</v>
      </c>
      <c r="T55">
        <f t="shared" si="24"/>
        <v>52</v>
      </c>
      <c r="U55">
        <f t="shared" si="16"/>
        <v>72</v>
      </c>
      <c r="V55" s="15">
        <f t="shared" si="10"/>
        <v>6.9155844155844193E-4</v>
      </c>
      <c r="W55" s="1">
        <f t="shared" si="11"/>
        <v>14.073228358942655</v>
      </c>
      <c r="X55" s="1">
        <f t="shared" si="12"/>
        <v>0.22676048227309165</v>
      </c>
      <c r="Y55" s="14">
        <f t="shared" si="13"/>
        <v>1.1143010098899722E-5</v>
      </c>
      <c r="Z55" s="17">
        <f t="shared" si="14"/>
        <v>0.99509133021003193</v>
      </c>
    </row>
    <row r="56" spans="1:26" x14ac:dyDescent="0.25">
      <c r="A56" s="3">
        <v>53</v>
      </c>
      <c r="B56" s="18">
        <v>0.745</v>
      </c>
      <c r="C56" s="18">
        <v>0.78</v>
      </c>
      <c r="D56" s="18">
        <v>0.874</v>
      </c>
      <c r="E56" s="18">
        <v>0.85199999999999998</v>
      </c>
      <c r="F56" s="3">
        <f t="shared" si="0"/>
        <v>0.76249999999999996</v>
      </c>
      <c r="G56" s="4">
        <f t="shared" si="1"/>
        <v>4.4871794871794907E-2</v>
      </c>
      <c r="H56" s="3">
        <f t="shared" si="2"/>
        <v>0.86299999999999999</v>
      </c>
      <c r="I56" s="4">
        <f t="shared" si="3"/>
        <v>2.5821596244131478E-2</v>
      </c>
      <c r="J56" s="3">
        <f t="shared" si="4"/>
        <v>0.10050000000000003</v>
      </c>
      <c r="L56">
        <f t="shared" si="23"/>
        <v>53</v>
      </c>
      <c r="M56">
        <f t="shared" si="15"/>
        <v>63</v>
      </c>
      <c r="N56" s="15">
        <f t="shared" si="5"/>
        <v>6.9999999999999555E-4</v>
      </c>
      <c r="O56" s="1">
        <f t="shared" si="6"/>
        <v>14.245014245014158</v>
      </c>
      <c r="P56" s="1">
        <f t="shared" si="7"/>
        <v>0.5882630958036017</v>
      </c>
      <c r="Q56" s="14">
        <f t="shared" si="8"/>
        <v>2.8907248527788985E-5</v>
      </c>
      <c r="R56" s="17">
        <f t="shared" si="9"/>
        <v>0.98488372093022958</v>
      </c>
      <c r="T56">
        <f t="shared" si="24"/>
        <v>53</v>
      </c>
      <c r="U56">
        <f t="shared" si="16"/>
        <v>73</v>
      </c>
      <c r="V56" s="15">
        <f t="shared" si="10"/>
        <v>6.8636363636363621E-4</v>
      </c>
      <c r="W56" s="1">
        <f t="shared" si="11"/>
        <v>13.967513967513968</v>
      </c>
      <c r="X56" s="1">
        <f t="shared" si="12"/>
        <v>0.23763188373616387</v>
      </c>
      <c r="Y56" s="14">
        <f t="shared" si="13"/>
        <v>1.1677230766795093E-5</v>
      </c>
      <c r="Z56" s="17">
        <f t="shared" si="14"/>
        <v>0.99453055919861733</v>
      </c>
    </row>
    <row r="57" spans="1:26" x14ac:dyDescent="0.25">
      <c r="A57" s="3">
        <v>54</v>
      </c>
      <c r="B57" s="18">
        <v>0.74399999999999999</v>
      </c>
      <c r="C57" s="18">
        <v>0.77800000000000002</v>
      </c>
      <c r="D57" s="18">
        <v>0.873</v>
      </c>
      <c r="E57" s="18">
        <v>0.85099999999999998</v>
      </c>
      <c r="F57" s="3">
        <f t="shared" si="0"/>
        <v>0.76100000000000001</v>
      </c>
      <c r="G57" s="4">
        <f t="shared" si="1"/>
        <v>4.3701799485861219E-2</v>
      </c>
      <c r="H57" s="3">
        <f t="shared" si="2"/>
        <v>0.86199999999999999</v>
      </c>
      <c r="I57" s="4">
        <f t="shared" si="3"/>
        <v>2.5851938895417179E-2</v>
      </c>
      <c r="J57" s="3">
        <f t="shared" si="4"/>
        <v>0.10099999999999998</v>
      </c>
      <c r="L57">
        <f t="shared" si="23"/>
        <v>54</v>
      </c>
      <c r="M57">
        <f t="shared" si="15"/>
        <v>64</v>
      </c>
      <c r="N57" s="15">
        <f t="shared" si="5"/>
        <v>7.0909090909090954E-4</v>
      </c>
      <c r="O57" s="1">
        <f t="shared" si="6"/>
        <v>14.430014430014442</v>
      </c>
      <c r="P57" s="1">
        <f t="shared" si="7"/>
        <v>0.60420807409466148</v>
      </c>
      <c r="Q57" s="14">
        <f t="shared" si="8"/>
        <v>2.9690784761011662E-5</v>
      </c>
      <c r="R57" s="17">
        <f t="shared" si="9"/>
        <v>0.98446601941747258</v>
      </c>
      <c r="T57">
        <f t="shared" si="24"/>
        <v>54</v>
      </c>
      <c r="U57">
        <f t="shared" si="16"/>
        <v>74</v>
      </c>
      <c r="V57" s="15">
        <f t="shared" si="10"/>
        <v>6.7662337662337626E-4</v>
      </c>
      <c r="W57" s="1">
        <f t="shared" si="11"/>
        <v>13.769299483585193</v>
      </c>
      <c r="X57" s="1">
        <f t="shared" si="12"/>
        <v>0.25052812144611064</v>
      </c>
      <c r="Y57" s="14">
        <f t="shared" si="13"/>
        <v>1.2310951887861877E-5</v>
      </c>
      <c r="Z57" s="17">
        <f t="shared" si="14"/>
        <v>0.99374942796648913</v>
      </c>
    </row>
    <row r="58" spans="1:26" x14ac:dyDescent="0.25">
      <c r="A58" s="3">
        <v>55</v>
      </c>
      <c r="B58" s="18">
        <v>0.74199999999999999</v>
      </c>
      <c r="C58" s="18">
        <v>0.77600000000000002</v>
      </c>
      <c r="D58" s="18">
        <v>0.872</v>
      </c>
      <c r="E58" s="18">
        <v>0.85</v>
      </c>
      <c r="F58" s="3">
        <f t="shared" si="0"/>
        <v>0.75900000000000001</v>
      </c>
      <c r="G58" s="4">
        <f t="shared" si="1"/>
        <v>4.381443298969076E-2</v>
      </c>
      <c r="H58" s="3">
        <f t="shared" si="2"/>
        <v>0.86099999999999999</v>
      </c>
      <c r="I58" s="4">
        <f t="shared" si="3"/>
        <v>2.5882352941176495E-2</v>
      </c>
      <c r="J58" s="3">
        <f t="shared" si="4"/>
        <v>0.10199999999999998</v>
      </c>
      <c r="L58">
        <f t="shared" si="23"/>
        <v>55</v>
      </c>
      <c r="M58">
        <f t="shared" si="15"/>
        <v>65</v>
      </c>
      <c r="N58" s="15">
        <f t="shared" si="5"/>
        <v>6.9545454545454544E-4</v>
      </c>
      <c r="O58" s="1">
        <f t="shared" si="6"/>
        <v>14.152514152514154</v>
      </c>
      <c r="P58" s="1">
        <f t="shared" si="7"/>
        <v>0.57766289251481207</v>
      </c>
      <c r="Q58" s="14">
        <f t="shared" si="8"/>
        <v>2.8386354538177861E-5</v>
      </c>
      <c r="R58" s="17">
        <f t="shared" si="9"/>
        <v>0.98522727272726951</v>
      </c>
      <c r="T58">
        <f t="shared" si="24"/>
        <v>55</v>
      </c>
      <c r="U58">
        <f t="shared" si="16"/>
        <v>75</v>
      </c>
      <c r="V58" s="15">
        <f t="shared" si="10"/>
        <v>6.6883116883116925E-4</v>
      </c>
      <c r="W58" s="1">
        <f t="shared" si="11"/>
        <v>13.610727896442194</v>
      </c>
      <c r="X58" s="1">
        <f t="shared" si="12"/>
        <v>0.23819201060233083</v>
      </c>
      <c r="Y58" s="14">
        <f t="shared" si="13"/>
        <v>1.1704755400998535E-5</v>
      </c>
      <c r="Z58" s="17">
        <f t="shared" si="14"/>
        <v>0.99421470564347292</v>
      </c>
    </row>
    <row r="59" spans="1:26" x14ac:dyDescent="0.25">
      <c r="A59" s="3">
        <v>56</v>
      </c>
      <c r="B59" s="18">
        <v>0.74</v>
      </c>
      <c r="C59" s="18">
        <v>0.77400000000000002</v>
      </c>
      <c r="D59" s="18">
        <v>0.871</v>
      </c>
      <c r="E59" s="18">
        <v>0.84899999999999998</v>
      </c>
      <c r="F59" s="3">
        <f t="shared" si="0"/>
        <v>0.75700000000000001</v>
      </c>
      <c r="G59" s="4">
        <f t="shared" si="1"/>
        <v>4.3927648578811408E-2</v>
      </c>
      <c r="H59" s="3">
        <f t="shared" si="2"/>
        <v>0.86</v>
      </c>
      <c r="I59" s="4">
        <f t="shared" si="3"/>
        <v>2.5912838633686715E-2</v>
      </c>
      <c r="J59" s="3">
        <f t="shared" si="4"/>
        <v>0.10299999999999998</v>
      </c>
      <c r="L59">
        <f t="shared" si="23"/>
        <v>56</v>
      </c>
      <c r="M59">
        <f t="shared" si="15"/>
        <v>66</v>
      </c>
      <c r="N59" s="15">
        <f t="shared" si="5"/>
        <v>7.0909090909090867E-4</v>
      </c>
      <c r="O59" s="1">
        <f t="shared" si="6"/>
        <v>14.430014430014424</v>
      </c>
      <c r="P59" s="1">
        <f t="shared" si="7"/>
        <v>0.60420807409465915</v>
      </c>
      <c r="Q59" s="14">
        <f t="shared" si="8"/>
        <v>2.9690784761011544E-5</v>
      </c>
      <c r="R59" s="17">
        <f t="shared" si="9"/>
        <v>0.98446601941747258</v>
      </c>
      <c r="T59">
        <f t="shared" si="24"/>
        <v>56</v>
      </c>
      <c r="U59">
        <f t="shared" si="16"/>
        <v>76</v>
      </c>
      <c r="V59" s="15">
        <f t="shared" si="10"/>
        <v>6.5649350649350617E-4</v>
      </c>
      <c r="W59" s="1">
        <f t="shared" si="11"/>
        <v>13.359656216799072</v>
      </c>
      <c r="X59" s="1">
        <f t="shared" si="12"/>
        <v>0.2595902798284338</v>
      </c>
      <c r="Y59" s="14">
        <f t="shared" si="13"/>
        <v>1.2756266350769236E-5</v>
      </c>
      <c r="Z59" s="17">
        <f t="shared" si="14"/>
        <v>0.99287744952013202</v>
      </c>
    </row>
    <row r="60" spans="1:26" x14ac:dyDescent="0.25">
      <c r="A60" s="3">
        <v>57</v>
      </c>
      <c r="B60" s="18">
        <v>0.73899999999999999</v>
      </c>
      <c r="C60" s="18">
        <v>0.77300000000000002</v>
      </c>
      <c r="D60" s="18">
        <v>0.87</v>
      </c>
      <c r="E60" s="18">
        <v>0.84799999999999998</v>
      </c>
      <c r="F60" s="3">
        <f t="shared" si="0"/>
        <v>0.75600000000000001</v>
      </c>
      <c r="G60" s="4">
        <f t="shared" si="1"/>
        <v>4.3984476067270413E-2</v>
      </c>
      <c r="H60" s="3">
        <f t="shared" si="2"/>
        <v>0.85899999999999999</v>
      </c>
      <c r="I60" s="4">
        <f t="shared" si="3"/>
        <v>2.594339622641512E-2</v>
      </c>
      <c r="J60" s="3">
        <f t="shared" si="4"/>
        <v>0.10299999999999998</v>
      </c>
      <c r="L60">
        <f t="shared" si="23"/>
        <v>57</v>
      </c>
      <c r="M60">
        <f t="shared" si="15"/>
        <v>67</v>
      </c>
      <c r="N60" s="15">
        <f t="shared" si="5"/>
        <v>7.2727272727272387E-4</v>
      </c>
      <c r="O60" s="1">
        <f t="shared" si="6"/>
        <v>14.800014800014734</v>
      </c>
      <c r="P60" s="1">
        <f t="shared" si="7"/>
        <v>0.55156398601400858</v>
      </c>
      <c r="Q60" s="14">
        <f t="shared" si="8"/>
        <v>2.710385427272837E-5</v>
      </c>
      <c r="R60" s="17">
        <f t="shared" si="9"/>
        <v>0.98765432098765094</v>
      </c>
      <c r="T60">
        <f t="shared" si="24"/>
        <v>57</v>
      </c>
      <c r="U60">
        <f t="shared" si="16"/>
        <v>77</v>
      </c>
      <c r="V60" s="15">
        <f t="shared" si="10"/>
        <v>6.5389610389610412E-4</v>
      </c>
      <c r="W60" s="1">
        <f t="shared" si="11"/>
        <v>13.306799021084744</v>
      </c>
      <c r="X60" s="1">
        <f t="shared" si="12"/>
        <v>0.26226714424569497</v>
      </c>
      <c r="Y60" s="14">
        <f t="shared" si="13"/>
        <v>1.2887807468233452E-5</v>
      </c>
      <c r="Z60" s="17">
        <f t="shared" si="14"/>
        <v>0.99267343209554171</v>
      </c>
    </row>
    <row r="61" spans="1:26" x14ac:dyDescent="0.25">
      <c r="A61" s="3">
        <v>58</v>
      </c>
      <c r="B61" s="18">
        <v>0.73699999999999999</v>
      </c>
      <c r="C61" s="18">
        <v>0.77100000000000002</v>
      </c>
      <c r="D61" s="18">
        <v>0.86899999999999999</v>
      </c>
      <c r="E61" s="18">
        <v>0.84699999999999998</v>
      </c>
      <c r="F61" s="3">
        <f t="shared" si="0"/>
        <v>0.754</v>
      </c>
      <c r="G61" s="4">
        <f t="shared" si="1"/>
        <v>4.4098573281452697E-2</v>
      </c>
      <c r="H61" s="3">
        <f t="shared" si="2"/>
        <v>0.85799999999999998</v>
      </c>
      <c r="I61" s="4">
        <f t="shared" si="3"/>
        <v>2.5974025974025997E-2</v>
      </c>
      <c r="J61" s="3">
        <f t="shared" si="4"/>
        <v>0.10399999999999998</v>
      </c>
      <c r="L61">
        <f t="shared" si="23"/>
        <v>58</v>
      </c>
      <c r="M61">
        <f t="shared" si="15"/>
        <v>68</v>
      </c>
      <c r="N61" s="15">
        <f t="shared" si="5"/>
        <v>6.9999999999999663E-4</v>
      </c>
      <c r="O61" s="1">
        <f t="shared" si="6"/>
        <v>14.245014245014179</v>
      </c>
      <c r="P61" s="1">
        <f t="shared" si="7"/>
        <v>0.51961308895903735</v>
      </c>
      <c r="Q61" s="14">
        <f t="shared" si="8"/>
        <v>2.5533787191447099E-5</v>
      </c>
      <c r="R61" s="17">
        <f t="shared" si="9"/>
        <v>0.9881666666666632</v>
      </c>
      <c r="T61">
        <f t="shared" si="24"/>
        <v>58</v>
      </c>
      <c r="U61">
        <f t="shared" si="16"/>
        <v>78</v>
      </c>
      <c r="V61" s="15">
        <f t="shared" si="10"/>
        <v>6.4025974025974056E-4</v>
      </c>
      <c r="W61" s="1">
        <f t="shared" si="11"/>
        <v>13.029298743584468</v>
      </c>
      <c r="X61" s="1">
        <f t="shared" si="12"/>
        <v>0.23903935185970471</v>
      </c>
      <c r="Y61" s="14">
        <f t="shared" si="13"/>
        <v>1.1746393750385889E-5</v>
      </c>
      <c r="Z61" s="17">
        <f t="shared" si="14"/>
        <v>0.99364549406521996</v>
      </c>
    </row>
    <row r="62" spans="1:26" x14ac:dyDescent="0.25">
      <c r="A62" s="3">
        <v>59</v>
      </c>
      <c r="B62" s="18">
        <v>0.73499999999999999</v>
      </c>
      <c r="C62" s="18">
        <v>0.76900000000000002</v>
      </c>
      <c r="D62" s="18">
        <v>0.86799999999999999</v>
      </c>
      <c r="E62" s="18">
        <v>0.84599999999999997</v>
      </c>
      <c r="F62" s="3">
        <f t="shared" si="0"/>
        <v>0.752</v>
      </c>
      <c r="G62" s="4">
        <f t="shared" si="1"/>
        <v>4.4213263979193798E-2</v>
      </c>
      <c r="H62" s="3">
        <f t="shared" si="2"/>
        <v>0.85699999999999998</v>
      </c>
      <c r="I62" s="4">
        <f t="shared" si="3"/>
        <v>2.6004728132387731E-2</v>
      </c>
      <c r="J62" s="3">
        <f t="shared" si="4"/>
        <v>0.10499999999999998</v>
      </c>
      <c r="L62">
        <f t="shared" si="23"/>
        <v>59</v>
      </c>
      <c r="M62">
        <f t="shared" si="15"/>
        <v>69</v>
      </c>
      <c r="N62" s="15">
        <f t="shared" si="5"/>
        <v>6.9999999999999663E-4</v>
      </c>
      <c r="O62" s="1">
        <f t="shared" si="6"/>
        <v>14.245014245014179</v>
      </c>
      <c r="P62" s="1">
        <f t="shared" si="7"/>
        <v>0.51961308895903735</v>
      </c>
      <c r="Q62" s="14">
        <f t="shared" si="8"/>
        <v>2.5533787191447099E-5</v>
      </c>
      <c r="R62" s="17">
        <f t="shared" si="9"/>
        <v>0.9881666666666632</v>
      </c>
      <c r="T62">
        <f t="shared" si="24"/>
        <v>59</v>
      </c>
      <c r="U62">
        <f t="shared" si="16"/>
        <v>79</v>
      </c>
      <c r="V62" s="15">
        <f t="shared" si="10"/>
        <v>6.3571428571428589E-4</v>
      </c>
      <c r="W62" s="1">
        <f t="shared" si="11"/>
        <v>12.93679865108437</v>
      </c>
      <c r="X62" s="1">
        <f t="shared" si="12"/>
        <v>0.22684152605060459</v>
      </c>
      <c r="Y62" s="14">
        <f t="shared" si="13"/>
        <v>1.1146992590126709E-5</v>
      </c>
      <c r="Z62" s="17">
        <f t="shared" si="14"/>
        <v>0.9941921497033307</v>
      </c>
    </row>
    <row r="63" spans="1:26" x14ac:dyDescent="0.25">
      <c r="A63" s="3">
        <v>60</v>
      </c>
      <c r="B63" s="18">
        <v>0.73399999999999999</v>
      </c>
      <c r="C63" s="18">
        <v>0.76700000000000002</v>
      </c>
      <c r="D63" s="18">
        <v>0.86799999999999999</v>
      </c>
      <c r="E63" s="18">
        <v>0.84499999999999997</v>
      </c>
      <c r="F63" s="3">
        <f t="shared" si="0"/>
        <v>0.75049999999999994</v>
      </c>
      <c r="G63" s="4">
        <f t="shared" si="1"/>
        <v>4.3024771838331199E-2</v>
      </c>
      <c r="H63" s="3">
        <f t="shared" si="2"/>
        <v>0.85650000000000004</v>
      </c>
      <c r="I63" s="4">
        <f t="shared" si="3"/>
        <v>2.721893491124263E-2</v>
      </c>
      <c r="J63" s="3">
        <f t="shared" si="4"/>
        <v>0.10600000000000009</v>
      </c>
      <c r="L63">
        <f t="shared" si="23"/>
        <v>60</v>
      </c>
      <c r="M63">
        <f t="shared" si="15"/>
        <v>70</v>
      </c>
      <c r="N63" s="15">
        <f t="shared" si="5"/>
        <v>7.0454545454545357E-4</v>
      </c>
      <c r="O63" s="1">
        <f t="shared" si="6"/>
        <v>14.337514337514321</v>
      </c>
      <c r="P63" s="1">
        <f t="shared" si="7"/>
        <v>0.51131349982669683</v>
      </c>
      <c r="Q63" s="14">
        <f t="shared" si="8"/>
        <v>2.5125945381483876E-5</v>
      </c>
      <c r="R63" s="17">
        <f t="shared" si="9"/>
        <v>0.9886831275720136</v>
      </c>
      <c r="T63">
        <f t="shared" si="24"/>
        <v>60</v>
      </c>
      <c r="U63">
        <f t="shared" si="16"/>
        <v>80</v>
      </c>
      <c r="V63" s="15">
        <f t="shared" si="10"/>
        <v>6.2727272727272729E-4</v>
      </c>
      <c r="W63" s="1">
        <f t="shared" si="11"/>
        <v>12.76501276501277</v>
      </c>
      <c r="X63" s="1">
        <f t="shared" si="12"/>
        <v>0.23672127730749765</v>
      </c>
      <c r="Y63" s="14">
        <f t="shared" si="13"/>
        <v>1.1632483566890431E-5</v>
      </c>
      <c r="Z63" s="17">
        <f t="shared" si="14"/>
        <v>0.99350831866446954</v>
      </c>
    </row>
    <row r="64" spans="1:26" x14ac:dyDescent="0.25">
      <c r="A64" s="3">
        <v>61</v>
      </c>
      <c r="B64" s="18">
        <v>0.73199999999999998</v>
      </c>
      <c r="C64" s="18">
        <v>0.76600000000000001</v>
      </c>
      <c r="D64" s="18">
        <v>0.86599999999999999</v>
      </c>
      <c r="E64" s="18">
        <v>0.84399999999999997</v>
      </c>
      <c r="F64" s="3">
        <f t="shared" si="0"/>
        <v>0.749</v>
      </c>
      <c r="G64" s="4">
        <f t="shared" si="1"/>
        <v>4.4386422976501347E-2</v>
      </c>
      <c r="H64" s="3">
        <f t="shared" si="2"/>
        <v>0.85499999999999998</v>
      </c>
      <c r="I64" s="4">
        <f t="shared" si="3"/>
        <v>2.6066350710900497E-2</v>
      </c>
      <c r="J64" s="3">
        <f t="shared" si="4"/>
        <v>0.10599999999999998</v>
      </c>
      <c r="L64">
        <f t="shared" si="23"/>
        <v>61</v>
      </c>
      <c r="M64">
        <f t="shared" si="15"/>
        <v>71</v>
      </c>
      <c r="N64" s="15">
        <f t="shared" si="5"/>
        <v>7.1818181818182299E-4</v>
      </c>
      <c r="O64" s="1">
        <f t="shared" si="6"/>
        <v>14.615014615014717</v>
      </c>
      <c r="P64" s="1">
        <f t="shared" si="7"/>
        <v>0.40905079986132503</v>
      </c>
      <c r="Q64" s="14">
        <f t="shared" si="8"/>
        <v>2.0100756305185505E-5</v>
      </c>
      <c r="R64" s="17">
        <f t="shared" si="9"/>
        <v>0.99299920445505063</v>
      </c>
      <c r="T64">
        <f t="shared" si="24"/>
        <v>61</v>
      </c>
      <c r="U64">
        <f t="shared" si="16"/>
        <v>81</v>
      </c>
      <c r="V64" s="15">
        <f t="shared" si="10"/>
        <v>6.1623376623376946E-4</v>
      </c>
      <c r="W64" s="1">
        <f t="shared" si="11"/>
        <v>12.540369683226892</v>
      </c>
      <c r="X64" s="1">
        <f t="shared" si="12"/>
        <v>0.28329080547716634</v>
      </c>
      <c r="Y64" s="14">
        <f t="shared" si="13"/>
        <v>1.3920910181147952E-5</v>
      </c>
      <c r="Z64" s="17">
        <f t="shared" si="14"/>
        <v>0.99039699413489701</v>
      </c>
    </row>
    <row r="65" spans="1:26" x14ac:dyDescent="0.25">
      <c r="A65" s="3">
        <v>62</v>
      </c>
      <c r="B65" s="18">
        <v>0.73099999999999998</v>
      </c>
      <c r="C65" s="18">
        <v>0.76400000000000001</v>
      </c>
      <c r="D65" s="18">
        <v>0.86499999999999999</v>
      </c>
      <c r="E65" s="18">
        <v>0.84299999999999997</v>
      </c>
      <c r="F65" s="3">
        <f t="shared" si="0"/>
        <v>0.74750000000000005</v>
      </c>
      <c r="G65" s="4">
        <f t="shared" si="1"/>
        <v>4.319371727748695E-2</v>
      </c>
      <c r="H65" s="3">
        <f t="shared" si="2"/>
        <v>0.85399999999999998</v>
      </c>
      <c r="I65" s="4">
        <f t="shared" si="3"/>
        <v>2.6097271648873096E-2</v>
      </c>
      <c r="J65" s="3">
        <f t="shared" si="4"/>
        <v>0.10649999999999993</v>
      </c>
      <c r="L65">
        <f t="shared" si="23"/>
        <v>62</v>
      </c>
      <c r="M65">
        <f t="shared" si="15"/>
        <v>72</v>
      </c>
      <c r="N65" s="15">
        <f t="shared" si="5"/>
        <v>6.681818181818233E-4</v>
      </c>
      <c r="O65" s="1">
        <f t="shared" si="6"/>
        <v>13.597513597513704</v>
      </c>
      <c r="P65" s="1">
        <f t="shared" si="7"/>
        <v>0.65480077273332637</v>
      </c>
      <c r="Q65" s="14">
        <f t="shared" si="8"/>
        <v>3.2176909972115656E-5</v>
      </c>
      <c r="R65" s="17">
        <f t="shared" si="9"/>
        <v>0.97955575702629027</v>
      </c>
      <c r="T65">
        <f t="shared" si="24"/>
        <v>62</v>
      </c>
      <c r="U65">
        <f t="shared" si="16"/>
        <v>82</v>
      </c>
      <c r="V65" s="15">
        <f t="shared" si="10"/>
        <v>5.961038961038985E-4</v>
      </c>
      <c r="W65" s="1">
        <f t="shared" si="11"/>
        <v>12.130726416440755</v>
      </c>
      <c r="X65" s="1">
        <f t="shared" si="12"/>
        <v>0.29974222239126613</v>
      </c>
      <c r="Y65" s="14">
        <f t="shared" si="13"/>
        <v>1.4729332808306818E-5</v>
      </c>
      <c r="Z65" s="17">
        <f t="shared" si="14"/>
        <v>0.98853255131964779</v>
      </c>
    </row>
    <row r="66" spans="1:26" x14ac:dyDescent="0.25">
      <c r="A66" s="3">
        <v>63</v>
      </c>
      <c r="B66" s="18">
        <v>0.72899999999999998</v>
      </c>
      <c r="C66" s="18">
        <v>0.76200000000000001</v>
      </c>
      <c r="D66" s="18">
        <v>0.86399999999999999</v>
      </c>
      <c r="E66" s="18">
        <v>0.84199999999999997</v>
      </c>
      <c r="F66" s="3">
        <f t="shared" si="0"/>
        <v>0.74550000000000005</v>
      </c>
      <c r="G66" s="4">
        <f t="shared" si="1"/>
        <v>4.3307086614173269E-2</v>
      </c>
      <c r="H66" s="3">
        <f t="shared" si="2"/>
        <v>0.85299999999999998</v>
      </c>
      <c r="I66" s="4">
        <f t="shared" si="3"/>
        <v>2.6128266033254181E-2</v>
      </c>
      <c r="J66" s="3">
        <f t="shared" si="4"/>
        <v>0.10749999999999993</v>
      </c>
      <c r="L66">
        <f t="shared" si="23"/>
        <v>63</v>
      </c>
      <c r="M66">
        <f t="shared" si="15"/>
        <v>73</v>
      </c>
      <c r="N66" s="15">
        <f t="shared" si="5"/>
        <v>6.2727272727272989E-4</v>
      </c>
      <c r="O66" s="1">
        <f t="shared" si="6"/>
        <v>12.76501276501282</v>
      </c>
      <c r="P66" s="1">
        <f t="shared" si="7"/>
        <v>0.54810587050701853</v>
      </c>
      <c r="Q66" s="14">
        <f t="shared" si="8"/>
        <v>2.6933922476714893E-5</v>
      </c>
      <c r="R66" s="17">
        <f t="shared" si="9"/>
        <v>0.98367768595041238</v>
      </c>
      <c r="T66">
        <f t="shared" si="24"/>
        <v>63</v>
      </c>
      <c r="U66">
        <f t="shared" si="16"/>
        <v>83</v>
      </c>
      <c r="V66" s="15">
        <f t="shared" si="10"/>
        <v>5.7337662337662496E-4</v>
      </c>
      <c r="W66" s="1">
        <f t="shared" si="11"/>
        <v>11.668225953940272</v>
      </c>
      <c r="X66" s="1">
        <f t="shared" si="12"/>
        <v>0.28185976091393444</v>
      </c>
      <c r="Y66" s="14">
        <f t="shared" si="13"/>
        <v>1.3850588651310736E-5</v>
      </c>
      <c r="Z66" s="17">
        <f t="shared" si="14"/>
        <v>0.98903467230443964</v>
      </c>
    </row>
    <row r="67" spans="1:26" x14ac:dyDescent="0.25">
      <c r="A67" s="3">
        <v>64</v>
      </c>
      <c r="B67" s="18">
        <v>0.72799999999999998</v>
      </c>
      <c r="C67" s="18">
        <v>0.76</v>
      </c>
      <c r="D67" s="18">
        <v>0.86299999999999999</v>
      </c>
      <c r="E67" s="18">
        <v>0.84199999999999997</v>
      </c>
      <c r="F67" s="3">
        <f t="shared" si="0"/>
        <v>0.74399999999999999</v>
      </c>
      <c r="G67" s="4">
        <f t="shared" si="1"/>
        <v>4.2105263157894771E-2</v>
      </c>
      <c r="H67" s="3">
        <f t="shared" si="2"/>
        <v>0.85250000000000004</v>
      </c>
      <c r="I67" s="4">
        <f t="shared" si="3"/>
        <v>2.4940617577197174E-2</v>
      </c>
      <c r="J67" s="3">
        <f t="shared" si="4"/>
        <v>0.10850000000000004</v>
      </c>
      <c r="L67">
        <f t="shared" si="23"/>
        <v>64</v>
      </c>
      <c r="M67">
        <f t="shared" si="15"/>
        <v>74</v>
      </c>
      <c r="N67" s="15">
        <f t="shared" si="5"/>
        <v>5.9545454545454235E-4</v>
      </c>
      <c r="O67" s="1">
        <f t="shared" si="6"/>
        <v>12.117512117512057</v>
      </c>
      <c r="P67" s="1">
        <f t="shared" si="7"/>
        <v>0.47667224237924755</v>
      </c>
      <c r="Q67" s="14">
        <f t="shared" si="8"/>
        <v>2.3423673990516219E-5</v>
      </c>
      <c r="R67" s="17">
        <f t="shared" si="9"/>
        <v>0.98626436781609161</v>
      </c>
      <c r="T67">
        <f t="shared" si="24"/>
        <v>64</v>
      </c>
      <c r="U67">
        <f t="shared" si="16"/>
        <v>84</v>
      </c>
      <c r="V67" s="15">
        <f t="shared" si="10"/>
        <v>5.6818181818181956E-4</v>
      </c>
      <c r="W67" s="1">
        <f t="shared" si="11"/>
        <v>11.562511562511594</v>
      </c>
      <c r="X67" s="1">
        <f t="shared" si="12"/>
        <v>0.26175268811540892</v>
      </c>
      <c r="Y67" s="14">
        <f t="shared" si="13"/>
        <v>1.2862527093991192E-5</v>
      </c>
      <c r="Z67" s="17">
        <f t="shared" si="14"/>
        <v>0.99035675479898533</v>
      </c>
    </row>
    <row r="68" spans="1:26" x14ac:dyDescent="0.25">
      <c r="A68" s="3">
        <v>65</v>
      </c>
      <c r="B68" s="18">
        <v>0.72599999999999998</v>
      </c>
      <c r="C68" s="18">
        <v>0.75900000000000001</v>
      </c>
      <c r="D68" s="18">
        <v>0.86199999999999999</v>
      </c>
      <c r="E68" s="18">
        <v>0.84099999999999997</v>
      </c>
      <c r="F68" s="3">
        <f t="shared" ref="F68:F93" si="25">AVERAGE(B68:C68)</f>
        <v>0.74249999999999994</v>
      </c>
      <c r="G68" s="4">
        <f t="shared" ref="G68:G93" si="26">ABS((C68-B68)/C68)</f>
        <v>4.3478260869565258E-2</v>
      </c>
      <c r="H68" s="3">
        <f t="shared" ref="H68:H93" si="27">AVERAGE(D68:E68)</f>
        <v>0.85149999999999992</v>
      </c>
      <c r="I68" s="4">
        <f t="shared" ref="I68:I93" si="28">ABS((E68-D68)/E68)</f>
        <v>2.4970273483947706E-2</v>
      </c>
      <c r="J68" s="3">
        <f t="shared" ref="J68:J93" si="29">H68-F68</f>
        <v>0.10899999999999999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6.0000000000000255E-4</v>
      </c>
      <c r="O68" s="1">
        <f t="shared" ref="O68:O83" si="31">((((N68/13650)/0.3)*0.0001)/0.0012)*1000000000</f>
        <v>12.210012210012264</v>
      </c>
      <c r="P68" s="1">
        <f t="shared" ref="P68:P83" si="32">((((Q68/13650)/0.3)*0.0001)/0.0012)*1000000000</f>
        <v>0.49333382666719139</v>
      </c>
      <c r="Q68" s="14">
        <f t="shared" ref="Q68:Q83" si="33">(STEYX(J68:J78,A68:A78))/(STDEV(A68:A78)*SQRT(COUNT(A68:A78)-1))</f>
        <v>2.4242424242425782E-5</v>
      </c>
      <c r="R68" s="17">
        <f t="shared" ref="R68:R83" si="34">RSQ(J68:J78,A68:A78)</f>
        <v>0.98552036199094872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5.6688311688311876E-4</v>
      </c>
      <c r="W68" s="1">
        <f t="shared" ref="W68:W74" si="36">((((V68/13650)/0.3)*0.0001)/0.0012)*1000000000</f>
        <v>11.536082964654433</v>
      </c>
      <c r="X68" s="1">
        <f t="shared" ref="X68:X74" si="37">((((Y68/13650)/0.3)*0.0001)/0.0012)*1000000000</f>
        <v>0.25873920062185041</v>
      </c>
      <c r="Y68" s="14">
        <f t="shared" ref="Y68:Y73" si="38">(STEYX(J68:J88,A68:A88))/(STDEV(A68:A88)*SQRT(COUNT(A68:A88)-1))</f>
        <v>1.2714444318557728E-5</v>
      </c>
      <c r="Z68" s="17">
        <f t="shared" ref="Z68:Z73" si="39">RSQ(J68:J88,A68:A88)</f>
        <v>0.99053261359303957</v>
      </c>
    </row>
    <row r="69" spans="1:26" x14ac:dyDescent="0.25">
      <c r="A69" s="3">
        <v>66</v>
      </c>
      <c r="B69" s="18">
        <v>0.72499999999999998</v>
      </c>
      <c r="C69" s="18">
        <v>0.75700000000000001</v>
      </c>
      <c r="D69" s="18">
        <v>0.86199999999999999</v>
      </c>
      <c r="E69" s="18">
        <v>0.84</v>
      </c>
      <c r="F69" s="3">
        <f t="shared" si="25"/>
        <v>0.74099999999999999</v>
      </c>
      <c r="G69" s="4">
        <f t="shared" si="26"/>
        <v>4.2272126816380484E-2</v>
      </c>
      <c r="H69" s="3">
        <f t="shared" si="27"/>
        <v>0.85099999999999998</v>
      </c>
      <c r="I69" s="4">
        <f t="shared" si="28"/>
        <v>2.6190476190476215E-2</v>
      </c>
      <c r="J69" s="3">
        <f t="shared" si="29"/>
        <v>0.10999999999999999</v>
      </c>
      <c r="L69">
        <f t="shared" si="23"/>
        <v>66</v>
      </c>
      <c r="M69">
        <f t="shared" si="23"/>
        <v>76</v>
      </c>
      <c r="N69" s="15">
        <f t="shared" si="30"/>
        <v>5.6818181818181826E-4</v>
      </c>
      <c r="O69" s="1">
        <f t="shared" si="31"/>
        <v>11.562511562511567</v>
      </c>
      <c r="P69" s="1">
        <f t="shared" si="32"/>
        <v>0.47266652226654365</v>
      </c>
      <c r="Q69" s="14">
        <f t="shared" si="33"/>
        <v>2.3226832904177951E-5</v>
      </c>
      <c r="R69" s="17">
        <f t="shared" si="34"/>
        <v>0.98518284993694549</v>
      </c>
      <c r="T69">
        <f t="shared" si="24"/>
        <v>66</v>
      </c>
      <c r="U69">
        <f t="shared" si="24"/>
        <v>86</v>
      </c>
      <c r="V69" s="15">
        <f t="shared" si="35"/>
        <v>5.5649350649350829E-4</v>
      </c>
      <c r="W69" s="1">
        <f t="shared" si="36"/>
        <v>11.324654181797078</v>
      </c>
      <c r="X69" s="1">
        <f t="shared" si="37"/>
        <v>0.25006914945424735</v>
      </c>
      <c r="Y69" s="14">
        <f t="shared" si="38"/>
        <v>1.2288398004181712E-5</v>
      </c>
      <c r="Z69" s="17">
        <f t="shared" si="39"/>
        <v>0.99082050221246853</v>
      </c>
    </row>
    <row r="70" spans="1:26" x14ac:dyDescent="0.25">
      <c r="A70" s="3">
        <v>67</v>
      </c>
      <c r="B70" s="18">
        <v>0.72299999999999998</v>
      </c>
      <c r="C70" s="18">
        <v>0.75600000000000001</v>
      </c>
      <c r="D70" s="18">
        <v>0.86099999999999999</v>
      </c>
      <c r="E70" s="18">
        <v>0.83899999999999997</v>
      </c>
      <c r="F70" s="3">
        <f t="shared" si="25"/>
        <v>0.73950000000000005</v>
      </c>
      <c r="G70" s="4">
        <f t="shared" si="26"/>
        <v>4.365079365079369E-2</v>
      </c>
      <c r="H70" s="3">
        <f t="shared" si="27"/>
        <v>0.85</v>
      </c>
      <c r="I70" s="4">
        <f t="shared" si="28"/>
        <v>2.6221692491060811E-2</v>
      </c>
      <c r="J70" s="3">
        <f t="shared" si="29"/>
        <v>0.11049999999999993</v>
      </c>
      <c r="L70">
        <f t="shared" ref="L70:M83" si="40">L69+1</f>
        <v>67</v>
      </c>
      <c r="M70">
        <f t="shared" si="40"/>
        <v>77</v>
      </c>
      <c r="N70" s="15">
        <f t="shared" si="30"/>
        <v>5.772727272727302E-4</v>
      </c>
      <c r="O70" s="1">
        <f t="shared" si="31"/>
        <v>11.74751174751181</v>
      </c>
      <c r="P70" s="1">
        <f t="shared" si="32"/>
        <v>0.48849235695651899</v>
      </c>
      <c r="Q70" s="14">
        <f t="shared" si="33"/>
        <v>2.4004514420843338E-5</v>
      </c>
      <c r="R70" s="17">
        <f t="shared" si="34"/>
        <v>0.9846764346764314</v>
      </c>
      <c r="T70">
        <f t="shared" ref="T70:U73" si="41">T69+1</f>
        <v>67</v>
      </c>
      <c r="U70">
        <f t="shared" si="41"/>
        <v>87</v>
      </c>
      <c r="V70" s="15">
        <f t="shared" si="35"/>
        <v>5.5779220779220812E-4</v>
      </c>
      <c r="W70" s="1">
        <f t="shared" si="36"/>
        <v>11.351082779654217</v>
      </c>
      <c r="X70" s="1">
        <f t="shared" si="37"/>
        <v>0.25168101866094583</v>
      </c>
      <c r="Y70" s="14">
        <f t="shared" si="38"/>
        <v>1.2367605256998873E-5</v>
      </c>
      <c r="Z70" s="17">
        <f t="shared" si="39"/>
        <v>0.99074573024454771</v>
      </c>
    </row>
    <row r="71" spans="1:26" x14ac:dyDescent="0.25">
      <c r="A71" s="3">
        <v>68</v>
      </c>
      <c r="B71" s="18">
        <v>0.72199999999999998</v>
      </c>
      <c r="C71" s="18">
        <v>0.754</v>
      </c>
      <c r="D71" s="18">
        <v>0.86</v>
      </c>
      <c r="E71" s="18">
        <v>0.83799999999999997</v>
      </c>
      <c r="F71" s="3">
        <f t="shared" si="25"/>
        <v>0.73799999999999999</v>
      </c>
      <c r="G71" s="4">
        <f t="shared" si="26"/>
        <v>4.2440318302387307E-2</v>
      </c>
      <c r="H71" s="3">
        <f t="shared" si="27"/>
        <v>0.84899999999999998</v>
      </c>
      <c r="I71" s="4">
        <f t="shared" si="28"/>
        <v>2.6252983293556111E-2</v>
      </c>
      <c r="J71" s="3">
        <f t="shared" si="29"/>
        <v>0.11099999999999999</v>
      </c>
      <c r="L71">
        <f t="shared" si="40"/>
        <v>68</v>
      </c>
      <c r="M71">
        <f t="shared" si="40"/>
        <v>78</v>
      </c>
      <c r="N71" s="15">
        <f t="shared" si="30"/>
        <v>5.7727272727272738E-4</v>
      </c>
      <c r="O71" s="1">
        <f t="shared" si="31"/>
        <v>11.747511747511753</v>
      </c>
      <c r="P71" s="1">
        <f t="shared" si="32"/>
        <v>0.48849235695651311</v>
      </c>
      <c r="Q71" s="14">
        <f t="shared" si="33"/>
        <v>2.4004514420843046E-5</v>
      </c>
      <c r="R71" s="17">
        <f t="shared" si="34"/>
        <v>0.9846764346764314</v>
      </c>
      <c r="T71">
        <f t="shared" si="41"/>
        <v>68</v>
      </c>
      <c r="U71">
        <f t="shared" si="41"/>
        <v>88</v>
      </c>
      <c r="V71" s="15">
        <f t="shared" si="35"/>
        <v>5.5064935064935141E-4</v>
      </c>
      <c r="W71" s="1">
        <f t="shared" si="36"/>
        <v>11.205725491439797</v>
      </c>
      <c r="X71" s="1">
        <f t="shared" si="37"/>
        <v>0.25573213020598395</v>
      </c>
      <c r="Y71" s="14">
        <f t="shared" si="38"/>
        <v>1.2566676878322052E-5</v>
      </c>
      <c r="Z71" s="17">
        <f t="shared" si="39"/>
        <v>0.99020131640549691</v>
      </c>
    </row>
    <row r="72" spans="1:26" x14ac:dyDescent="0.25">
      <c r="A72" s="3">
        <v>69</v>
      </c>
      <c r="B72" s="18">
        <v>0.72</v>
      </c>
      <c r="C72" s="18">
        <v>0.752</v>
      </c>
      <c r="D72" s="18">
        <v>0.85899999999999999</v>
      </c>
      <c r="E72" s="18">
        <v>0.83699999999999997</v>
      </c>
      <c r="F72" s="3">
        <f t="shared" si="25"/>
        <v>0.73599999999999999</v>
      </c>
      <c r="G72" s="4">
        <f t="shared" si="26"/>
        <v>4.2553191489361743E-2</v>
      </c>
      <c r="H72" s="3">
        <f t="shared" si="27"/>
        <v>0.84799999999999998</v>
      </c>
      <c r="I72" s="4">
        <f t="shared" si="28"/>
        <v>2.6284348864994051E-2</v>
      </c>
      <c r="J72" s="3">
        <f t="shared" si="29"/>
        <v>0.11199999999999999</v>
      </c>
      <c r="L72">
        <f t="shared" si="40"/>
        <v>69</v>
      </c>
      <c r="M72">
        <f t="shared" si="40"/>
        <v>79</v>
      </c>
      <c r="N72" s="15">
        <f t="shared" si="30"/>
        <v>5.909090909090904E-4</v>
      </c>
      <c r="O72" s="1">
        <f t="shared" si="31"/>
        <v>12.025012025012018</v>
      </c>
      <c r="P72" s="1">
        <f t="shared" si="32"/>
        <v>0.55156398601398027</v>
      </c>
      <c r="Q72" s="14">
        <f t="shared" si="33"/>
        <v>2.7103854272726981E-5</v>
      </c>
      <c r="R72" s="17">
        <f t="shared" si="34"/>
        <v>0.98141695702671017</v>
      </c>
      <c r="T72">
        <f t="shared" si="41"/>
        <v>69</v>
      </c>
      <c r="U72">
        <f t="shared" si="41"/>
        <v>89</v>
      </c>
      <c r="V72" s="15">
        <f t="shared" si="35"/>
        <v>5.4220779220779216E-4</v>
      </c>
      <c r="W72" s="1">
        <f t="shared" si="36"/>
        <v>11.033939605368177</v>
      </c>
      <c r="X72" s="1">
        <f t="shared" si="37"/>
        <v>0.25487417767416815</v>
      </c>
      <c r="Y72" s="14">
        <f t="shared" si="38"/>
        <v>1.2524517090908617E-5</v>
      </c>
      <c r="Z72" s="17">
        <f t="shared" si="39"/>
        <v>0.98996393548142747</v>
      </c>
    </row>
    <row r="73" spans="1:26" x14ac:dyDescent="0.25">
      <c r="A73" s="3">
        <v>70</v>
      </c>
      <c r="B73" s="18">
        <v>0.71799999999999997</v>
      </c>
      <c r="C73" s="18">
        <v>0.751</v>
      </c>
      <c r="D73" s="18">
        <v>0.85799999999999998</v>
      </c>
      <c r="E73" s="18">
        <v>0.83599999999999997</v>
      </c>
      <c r="F73" s="3">
        <f t="shared" si="25"/>
        <v>0.73449999999999993</v>
      </c>
      <c r="G73" s="4">
        <f t="shared" si="26"/>
        <v>4.3941411451398175E-2</v>
      </c>
      <c r="H73" s="3">
        <f t="shared" si="27"/>
        <v>0.84699999999999998</v>
      </c>
      <c r="I73" s="4">
        <f t="shared" si="28"/>
        <v>2.6315789473684233E-2</v>
      </c>
      <c r="J73" s="3">
        <f t="shared" si="29"/>
        <v>0.11250000000000004</v>
      </c>
      <c r="L73">
        <f t="shared" si="40"/>
        <v>70</v>
      </c>
      <c r="M73">
        <f t="shared" si="40"/>
        <v>80</v>
      </c>
      <c r="N73" s="15">
        <f t="shared" si="30"/>
        <v>5.9545454545454441E-4</v>
      </c>
      <c r="O73" s="1">
        <f t="shared" si="31"/>
        <v>12.117512117512097</v>
      </c>
      <c r="P73" s="1">
        <f t="shared" si="32"/>
        <v>0.5331587075206291</v>
      </c>
      <c r="Q73" s="14">
        <f t="shared" si="33"/>
        <v>2.6199418887563712E-5</v>
      </c>
      <c r="R73" s="17">
        <f t="shared" si="34"/>
        <v>0.98287514318441849</v>
      </c>
      <c r="T73">
        <f t="shared" si="41"/>
        <v>70</v>
      </c>
      <c r="U73">
        <f t="shared" si="41"/>
        <v>90</v>
      </c>
      <c r="V73" s="15">
        <f t="shared" si="35"/>
        <v>5.3311688311688359E-4</v>
      </c>
      <c r="W73" s="1">
        <f t="shared" si="36"/>
        <v>10.848939420368005</v>
      </c>
      <c r="X73" s="1">
        <f t="shared" si="37"/>
        <v>0.2826412288846531</v>
      </c>
      <c r="Y73" s="14">
        <f t="shared" si="38"/>
        <v>1.3888989987391852E-5</v>
      </c>
      <c r="Z73" s="17">
        <f t="shared" si="39"/>
        <v>0.98726833317058815</v>
      </c>
    </row>
    <row r="74" spans="1:26" x14ac:dyDescent="0.25">
      <c r="A74" s="3">
        <v>71</v>
      </c>
      <c r="B74" s="18">
        <v>0.71699999999999997</v>
      </c>
      <c r="C74" s="18">
        <v>0.749</v>
      </c>
      <c r="D74" s="18">
        <v>0.85699999999999998</v>
      </c>
      <c r="E74" s="18">
        <v>0.83499999999999996</v>
      </c>
      <c r="F74" s="3">
        <f t="shared" si="25"/>
        <v>0.73299999999999998</v>
      </c>
      <c r="G74" s="4">
        <f t="shared" si="26"/>
        <v>4.2723631508678278E-2</v>
      </c>
      <c r="H74" s="3">
        <f t="shared" si="27"/>
        <v>0.84599999999999997</v>
      </c>
      <c r="I74" s="4">
        <f t="shared" si="28"/>
        <v>2.634730538922158E-2</v>
      </c>
      <c r="J74" s="3">
        <f t="shared" si="29"/>
        <v>0.11299999999999999</v>
      </c>
      <c r="L74">
        <f t="shared" si="40"/>
        <v>71</v>
      </c>
      <c r="M74">
        <f t="shared" si="40"/>
        <v>81</v>
      </c>
      <c r="N74" s="15">
        <f t="shared" si="30"/>
        <v>5.7272727272727943E-4</v>
      </c>
      <c r="O74" s="1">
        <f t="shared" si="31"/>
        <v>11.655011655011794</v>
      </c>
      <c r="P74" s="1">
        <f t="shared" si="32"/>
        <v>0.67833401166733442</v>
      </c>
      <c r="Q74" s="14">
        <f t="shared" si="33"/>
        <v>3.3333333333332813E-5</v>
      </c>
      <c r="R74" s="17">
        <f t="shared" si="34"/>
        <v>0.97041564792176205</v>
      </c>
      <c r="V74" s="6"/>
      <c r="W74" s="1"/>
      <c r="X74" s="1"/>
      <c r="Z74" s="7"/>
    </row>
    <row r="75" spans="1:26" x14ac:dyDescent="0.25">
      <c r="A75" s="3">
        <v>72</v>
      </c>
      <c r="B75" s="18">
        <v>0.71599999999999997</v>
      </c>
      <c r="C75" s="18">
        <v>0.748</v>
      </c>
      <c r="D75" s="18">
        <v>0.85599999999999998</v>
      </c>
      <c r="E75" s="18">
        <v>0.83399999999999996</v>
      </c>
      <c r="F75" s="3">
        <f t="shared" si="25"/>
        <v>0.73199999999999998</v>
      </c>
      <c r="G75" s="4">
        <f t="shared" si="26"/>
        <v>4.2780748663101643E-2</v>
      </c>
      <c r="H75" s="3">
        <f t="shared" si="27"/>
        <v>0.84499999999999997</v>
      </c>
      <c r="I75" s="4">
        <f t="shared" si="28"/>
        <v>2.6378896882494028E-2</v>
      </c>
      <c r="J75" s="3">
        <f t="shared" si="29"/>
        <v>0.11299999999999999</v>
      </c>
      <c r="L75">
        <f t="shared" si="40"/>
        <v>72</v>
      </c>
      <c r="M75">
        <f t="shared" si="40"/>
        <v>82</v>
      </c>
      <c r="N75" s="15">
        <f t="shared" si="30"/>
        <v>5.5000000000000296E-4</v>
      </c>
      <c r="O75" s="1">
        <f t="shared" si="31"/>
        <v>11.192511192511255</v>
      </c>
      <c r="P75" s="1">
        <f t="shared" si="32"/>
        <v>0.76712517757705234</v>
      </c>
      <c r="Q75" s="14">
        <f t="shared" si="33"/>
        <v>3.7696531226136349E-5</v>
      </c>
      <c r="R75" s="17">
        <f t="shared" si="34"/>
        <v>0.95943643512450705</v>
      </c>
      <c r="V75" s="6"/>
      <c r="W75" s="1"/>
      <c r="X75" s="1"/>
      <c r="Z75" s="7"/>
    </row>
    <row r="76" spans="1:26" x14ac:dyDescent="0.25">
      <c r="A76" s="3">
        <v>73</v>
      </c>
      <c r="B76" s="18">
        <v>0.71399999999999997</v>
      </c>
      <c r="C76" s="18">
        <v>0.746</v>
      </c>
      <c r="D76" s="18">
        <v>0.85499999999999998</v>
      </c>
      <c r="E76" s="18">
        <v>0.83299999999999996</v>
      </c>
      <c r="F76" s="3">
        <f t="shared" si="25"/>
        <v>0.73</v>
      </c>
      <c r="G76" s="4">
        <f t="shared" si="26"/>
        <v>4.2895442359249365E-2</v>
      </c>
      <c r="H76" s="3">
        <f t="shared" si="27"/>
        <v>0.84399999999999997</v>
      </c>
      <c r="I76" s="4">
        <f t="shared" si="28"/>
        <v>2.6410564225690301E-2</v>
      </c>
      <c r="J76" s="3">
        <f t="shared" si="29"/>
        <v>0.11399999999999999</v>
      </c>
      <c r="L76">
        <f t="shared" si="40"/>
        <v>73</v>
      </c>
      <c r="M76">
        <f t="shared" si="40"/>
        <v>83</v>
      </c>
      <c r="N76" s="15">
        <f t="shared" si="30"/>
        <v>5.000000000000025E-4</v>
      </c>
      <c r="O76" s="1">
        <f t="shared" si="31"/>
        <v>10.175010175010229</v>
      </c>
      <c r="P76" s="1">
        <f t="shared" si="32"/>
        <v>0.7031088819200414</v>
      </c>
      <c r="Q76" s="14">
        <f t="shared" si="33"/>
        <v>3.4550770457550826E-5</v>
      </c>
      <c r="R76" s="17">
        <f t="shared" si="34"/>
        <v>0.95879556259904686</v>
      </c>
      <c r="V76" s="6"/>
      <c r="W76" s="1"/>
      <c r="X76" s="1"/>
      <c r="Z76" s="7"/>
    </row>
    <row r="77" spans="1:26" x14ac:dyDescent="0.25">
      <c r="A77" s="3">
        <v>74</v>
      </c>
      <c r="B77" s="18">
        <v>0.71299999999999997</v>
      </c>
      <c r="C77" s="18">
        <v>0.745</v>
      </c>
      <c r="D77" s="18">
        <v>0.85399999999999998</v>
      </c>
      <c r="E77" s="18">
        <v>0.83299999999999996</v>
      </c>
      <c r="F77" s="3">
        <f t="shared" si="25"/>
        <v>0.72899999999999998</v>
      </c>
      <c r="G77" s="4">
        <f t="shared" si="26"/>
        <v>4.2953020134228227E-2</v>
      </c>
      <c r="H77" s="3">
        <f t="shared" si="27"/>
        <v>0.84349999999999992</v>
      </c>
      <c r="I77" s="4">
        <f t="shared" si="28"/>
        <v>2.521008403361347E-2</v>
      </c>
      <c r="J77" s="3">
        <f t="shared" si="29"/>
        <v>0.11449999999999994</v>
      </c>
      <c r="L77">
        <f t="shared" si="40"/>
        <v>74</v>
      </c>
      <c r="M77">
        <f t="shared" si="40"/>
        <v>84</v>
      </c>
      <c r="N77" s="15">
        <f t="shared" si="30"/>
        <v>5.1818181818182279E-4</v>
      </c>
      <c r="O77" s="1">
        <f t="shared" si="31"/>
        <v>10.545010545010641</v>
      </c>
      <c r="P77" s="1">
        <f t="shared" si="32"/>
        <v>0.79452021600163281</v>
      </c>
      <c r="Q77" s="14">
        <f t="shared" si="33"/>
        <v>3.9042723414320231E-5</v>
      </c>
      <c r="R77" s="17">
        <f t="shared" si="34"/>
        <v>0.95139092240116796</v>
      </c>
      <c r="V77" s="6"/>
      <c r="W77" s="1"/>
      <c r="X77" s="1"/>
      <c r="Z77" s="7"/>
    </row>
    <row r="78" spans="1:26" x14ac:dyDescent="0.25">
      <c r="A78" s="3">
        <v>75</v>
      </c>
      <c r="B78" s="18">
        <v>0.71099999999999997</v>
      </c>
      <c r="C78" s="18">
        <v>0.74299999999999999</v>
      </c>
      <c r="D78" s="18">
        <v>0.85299999999999998</v>
      </c>
      <c r="E78" s="18">
        <v>0.83199999999999996</v>
      </c>
      <c r="F78" s="3">
        <f t="shared" si="25"/>
        <v>0.72699999999999998</v>
      </c>
      <c r="G78" s="4">
        <f t="shared" si="26"/>
        <v>4.3068640646029652E-2</v>
      </c>
      <c r="H78" s="3">
        <f t="shared" si="27"/>
        <v>0.84250000000000003</v>
      </c>
      <c r="I78" s="4">
        <f t="shared" si="28"/>
        <v>2.524038461538464E-2</v>
      </c>
      <c r="J78" s="3">
        <f t="shared" si="29"/>
        <v>0.11550000000000005</v>
      </c>
      <c r="L78">
        <f t="shared" si="40"/>
        <v>75</v>
      </c>
      <c r="M78">
        <f t="shared" si="40"/>
        <v>85</v>
      </c>
      <c r="N78" s="15">
        <f t="shared" si="30"/>
        <v>5.272727272727279E-4</v>
      </c>
      <c r="O78" s="1">
        <f t="shared" si="31"/>
        <v>10.730010730010743</v>
      </c>
      <c r="P78" s="1">
        <f t="shared" si="32"/>
        <v>0.82964097921054425</v>
      </c>
      <c r="Q78" s="14">
        <f t="shared" si="33"/>
        <v>4.0768557718406139E-5</v>
      </c>
      <c r="R78" s="17">
        <f t="shared" si="34"/>
        <v>0.94894217207334031</v>
      </c>
      <c r="V78" s="6"/>
      <c r="W78" s="1"/>
      <c r="X78" s="1"/>
      <c r="Z78" s="7"/>
    </row>
    <row r="79" spans="1:26" x14ac:dyDescent="0.25">
      <c r="A79" s="3">
        <v>76</v>
      </c>
      <c r="B79" s="18">
        <v>0.71</v>
      </c>
      <c r="C79" s="18">
        <v>0.74199999999999999</v>
      </c>
      <c r="D79" s="18">
        <v>0.85199999999999998</v>
      </c>
      <c r="E79" s="18">
        <v>0.83099999999999996</v>
      </c>
      <c r="F79" s="3">
        <f t="shared" si="25"/>
        <v>0.72599999999999998</v>
      </c>
      <c r="G79" s="4">
        <f t="shared" si="26"/>
        <v>4.3126684636118635E-2</v>
      </c>
      <c r="H79" s="3">
        <f t="shared" si="27"/>
        <v>0.84149999999999991</v>
      </c>
      <c r="I79" s="4">
        <f t="shared" si="28"/>
        <v>2.5270758122743705E-2</v>
      </c>
      <c r="J79" s="3">
        <f t="shared" si="29"/>
        <v>0.11549999999999994</v>
      </c>
      <c r="L79">
        <f t="shared" si="40"/>
        <v>76</v>
      </c>
      <c r="M79">
        <f t="shared" si="40"/>
        <v>86</v>
      </c>
      <c r="N79" s="15">
        <f t="shared" si="30"/>
        <v>5.3181818181818376E-4</v>
      </c>
      <c r="O79" s="1">
        <f t="shared" si="31"/>
        <v>10.822510822510864</v>
      </c>
      <c r="P79" s="1">
        <f t="shared" si="32"/>
        <v>0.82215880576051281</v>
      </c>
      <c r="Q79" s="14">
        <f t="shared" si="33"/>
        <v>4.0400883715071592E-5</v>
      </c>
      <c r="R79" s="17">
        <f t="shared" si="34"/>
        <v>0.95062499999999883</v>
      </c>
      <c r="V79" s="6"/>
      <c r="W79" s="1"/>
      <c r="X79" s="1"/>
      <c r="Z79" s="7"/>
    </row>
    <row r="80" spans="1:26" x14ac:dyDescent="0.25">
      <c r="A80" s="3">
        <v>77</v>
      </c>
      <c r="B80" s="18">
        <v>0.70799999999999996</v>
      </c>
      <c r="C80" s="18">
        <v>0.74</v>
      </c>
      <c r="D80" s="18">
        <v>0.85099999999999998</v>
      </c>
      <c r="E80" s="18">
        <v>0.83</v>
      </c>
      <c r="F80" s="3">
        <f t="shared" si="25"/>
        <v>0.72399999999999998</v>
      </c>
      <c r="G80" s="4">
        <f t="shared" si="26"/>
        <v>4.324324324324328E-2</v>
      </c>
      <c r="H80" s="3">
        <f t="shared" si="27"/>
        <v>0.84050000000000002</v>
      </c>
      <c r="I80" s="4">
        <f t="shared" si="28"/>
        <v>2.5301204819277133E-2</v>
      </c>
      <c r="J80" s="3">
        <f t="shared" si="29"/>
        <v>0.11650000000000005</v>
      </c>
      <c r="L80">
        <f t="shared" si="40"/>
        <v>77</v>
      </c>
      <c r="M80">
        <f t="shared" si="40"/>
        <v>87</v>
      </c>
      <c r="N80" s="15">
        <f t="shared" si="30"/>
        <v>5.3181818181817465E-4</v>
      </c>
      <c r="O80" s="1">
        <f t="shared" si="31"/>
        <v>10.822510822510678</v>
      </c>
      <c r="P80" s="1">
        <f t="shared" si="32"/>
        <v>0.82215880576048173</v>
      </c>
      <c r="Q80" s="14">
        <f t="shared" si="33"/>
        <v>4.0400883715070067E-5</v>
      </c>
      <c r="R80" s="17">
        <f t="shared" si="34"/>
        <v>0.95062500000000039</v>
      </c>
      <c r="V80" s="6"/>
      <c r="W80" s="1"/>
      <c r="X80" s="1"/>
      <c r="Z80" s="7"/>
    </row>
    <row r="81" spans="1:26" x14ac:dyDescent="0.25">
      <c r="A81" s="3">
        <v>78</v>
      </c>
      <c r="B81" s="18">
        <v>0.70699999999999996</v>
      </c>
      <c r="C81" s="18">
        <v>0.73799999999999999</v>
      </c>
      <c r="D81" s="18">
        <v>0.85</v>
      </c>
      <c r="E81" s="18">
        <v>0.82899999999999996</v>
      </c>
      <c r="F81" s="3">
        <f t="shared" si="25"/>
        <v>0.72249999999999992</v>
      </c>
      <c r="G81" s="4">
        <f t="shared" si="26"/>
        <v>4.2005420054200583E-2</v>
      </c>
      <c r="H81" s="3">
        <f t="shared" si="27"/>
        <v>0.83949999999999991</v>
      </c>
      <c r="I81" s="4">
        <f t="shared" si="28"/>
        <v>2.5331724969843209E-2</v>
      </c>
      <c r="J81" s="3">
        <f t="shared" si="29"/>
        <v>0.11699999999999999</v>
      </c>
      <c r="L81">
        <f t="shared" si="40"/>
        <v>78</v>
      </c>
      <c r="M81">
        <f t="shared" si="40"/>
        <v>88</v>
      </c>
      <c r="N81" s="15">
        <f t="shared" si="30"/>
        <v>5.2727272727272768E-4</v>
      </c>
      <c r="O81" s="1">
        <f t="shared" si="31"/>
        <v>10.73001073001074</v>
      </c>
      <c r="P81" s="1">
        <f t="shared" si="32"/>
        <v>0.82964097921049462</v>
      </c>
      <c r="Q81" s="14">
        <f t="shared" si="33"/>
        <v>4.0768557718403707E-5</v>
      </c>
      <c r="R81" s="17">
        <f t="shared" si="34"/>
        <v>0.94894217207334641</v>
      </c>
      <c r="V81" s="6"/>
      <c r="W81" s="1"/>
      <c r="X81" s="1"/>
      <c r="Z81" s="7"/>
    </row>
    <row r="82" spans="1:26" x14ac:dyDescent="0.25">
      <c r="A82" s="3">
        <v>79</v>
      </c>
      <c r="B82" s="18">
        <v>0.70499999999999996</v>
      </c>
      <c r="C82" s="18">
        <v>0.73699999999999999</v>
      </c>
      <c r="D82" s="18">
        <v>0.85</v>
      </c>
      <c r="E82" s="18">
        <v>0.82799999999999996</v>
      </c>
      <c r="F82" s="3">
        <f t="shared" si="25"/>
        <v>0.72099999999999997</v>
      </c>
      <c r="G82" s="4">
        <f t="shared" si="26"/>
        <v>4.3419267299864353E-2</v>
      </c>
      <c r="H82" s="3">
        <f t="shared" si="27"/>
        <v>0.83899999999999997</v>
      </c>
      <c r="I82" s="4">
        <f t="shared" si="28"/>
        <v>2.6570048309178768E-2</v>
      </c>
      <c r="J82" s="3">
        <f t="shared" si="29"/>
        <v>0.11799999999999999</v>
      </c>
      <c r="L82">
        <f t="shared" si="40"/>
        <v>79</v>
      </c>
      <c r="M82">
        <f t="shared" si="40"/>
        <v>89</v>
      </c>
      <c r="N82" s="15">
        <f t="shared" si="30"/>
        <v>5.2272727272726965E-4</v>
      </c>
      <c r="O82" s="1">
        <f t="shared" si="31"/>
        <v>10.637510637510578</v>
      </c>
      <c r="P82" s="1">
        <f t="shared" si="32"/>
        <v>0.83591974147615122</v>
      </c>
      <c r="Q82" s="14">
        <f t="shared" si="33"/>
        <v>4.1077096096138059E-5</v>
      </c>
      <c r="R82" s="17">
        <f t="shared" si="34"/>
        <v>0.94734957020057531</v>
      </c>
      <c r="V82" s="6"/>
      <c r="W82" s="1"/>
      <c r="X82" s="1"/>
      <c r="Z82" s="7"/>
    </row>
    <row r="83" spans="1:26" x14ac:dyDescent="0.25">
      <c r="A83" s="3">
        <v>80</v>
      </c>
      <c r="B83" s="18">
        <v>0.70399999999999996</v>
      </c>
      <c r="C83" s="18">
        <v>0.73599999999999999</v>
      </c>
      <c r="D83" s="18">
        <v>0.84899999999999998</v>
      </c>
      <c r="E83" s="18">
        <v>0.82699999999999996</v>
      </c>
      <c r="F83" s="3">
        <f t="shared" si="25"/>
        <v>0.72</v>
      </c>
      <c r="G83" s="4">
        <f t="shared" si="26"/>
        <v>4.3478260869565258E-2</v>
      </c>
      <c r="H83" s="3">
        <f t="shared" si="27"/>
        <v>0.83799999999999997</v>
      </c>
      <c r="I83" s="4">
        <f t="shared" si="28"/>
        <v>2.6602176541717076E-2</v>
      </c>
      <c r="J83" s="3">
        <f t="shared" si="29"/>
        <v>0.11799999999999999</v>
      </c>
      <c r="L83">
        <f t="shared" si="40"/>
        <v>80</v>
      </c>
      <c r="M83">
        <f t="shared" si="40"/>
        <v>90</v>
      </c>
      <c r="N83" s="15">
        <f t="shared" si="30"/>
        <v>5.2272727272727182E-4</v>
      </c>
      <c r="O83" s="1">
        <f t="shared" si="31"/>
        <v>10.637510637510623</v>
      </c>
      <c r="P83" s="1">
        <f t="shared" si="32"/>
        <v>0.8359197414761399</v>
      </c>
      <c r="Q83" s="14">
        <f t="shared" si="33"/>
        <v>4.107709609613751E-5</v>
      </c>
      <c r="R83" s="17">
        <f t="shared" si="34"/>
        <v>0.94734957020057753</v>
      </c>
      <c r="V83" s="6"/>
      <c r="W83" s="1"/>
      <c r="X83" s="1"/>
      <c r="Z83" s="7"/>
    </row>
    <row r="84" spans="1:26" x14ac:dyDescent="0.25">
      <c r="A84" s="3">
        <v>81</v>
      </c>
      <c r="B84" s="18">
        <v>0.70299999999999996</v>
      </c>
      <c r="C84" s="18">
        <v>0.73399999999999999</v>
      </c>
      <c r="D84" s="18">
        <v>0.84699999999999998</v>
      </c>
      <c r="E84" s="18">
        <v>0.82599999999999996</v>
      </c>
      <c r="F84" s="3">
        <f t="shared" si="25"/>
        <v>0.71849999999999992</v>
      </c>
      <c r="G84" s="4">
        <f t="shared" si="26"/>
        <v>4.2234332425068161E-2</v>
      </c>
      <c r="H84" s="3">
        <f t="shared" si="27"/>
        <v>0.83650000000000002</v>
      </c>
      <c r="I84" s="4">
        <f t="shared" si="28"/>
        <v>2.5423728813559344E-2</v>
      </c>
      <c r="J84" s="3">
        <f t="shared" si="29"/>
        <v>0.1180000000000001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18">
        <v>0.70099999999999996</v>
      </c>
      <c r="C85" s="18">
        <v>0.73299999999999998</v>
      </c>
      <c r="D85" s="18">
        <v>0.84599999999999997</v>
      </c>
      <c r="E85" s="18">
        <v>0.82499999999999996</v>
      </c>
      <c r="F85" s="3">
        <f t="shared" si="25"/>
        <v>0.71699999999999997</v>
      </c>
      <c r="G85" s="4">
        <f t="shared" si="26"/>
        <v>4.3656207366985035E-2</v>
      </c>
      <c r="H85" s="3">
        <f t="shared" si="27"/>
        <v>0.83549999999999991</v>
      </c>
      <c r="I85" s="4">
        <f t="shared" si="28"/>
        <v>2.545454545454548E-2</v>
      </c>
      <c r="J85" s="3">
        <f t="shared" si="29"/>
        <v>0.11849999999999994</v>
      </c>
    </row>
    <row r="86" spans="1:26" x14ac:dyDescent="0.25">
      <c r="A86" s="3">
        <v>83</v>
      </c>
      <c r="B86" s="18">
        <v>0.7</v>
      </c>
      <c r="C86" s="18">
        <v>0.73099999999999998</v>
      </c>
      <c r="D86" s="18">
        <v>0.84499999999999997</v>
      </c>
      <c r="E86" s="18">
        <v>0.82399999999999995</v>
      </c>
      <c r="F86" s="3">
        <f t="shared" si="25"/>
        <v>0.71550000000000002</v>
      </c>
      <c r="G86" s="4">
        <f t="shared" si="26"/>
        <v>4.2407660738714131E-2</v>
      </c>
      <c r="H86" s="3">
        <f t="shared" si="27"/>
        <v>0.83450000000000002</v>
      </c>
      <c r="I86" s="4">
        <f t="shared" si="28"/>
        <v>2.5485436893203907E-2</v>
      </c>
      <c r="J86" s="3">
        <f t="shared" si="29"/>
        <v>0.11899999999999999</v>
      </c>
    </row>
    <row r="87" spans="1:26" x14ac:dyDescent="0.25">
      <c r="A87" s="3">
        <v>84</v>
      </c>
      <c r="B87" s="18">
        <v>0.69799999999999995</v>
      </c>
      <c r="C87" s="18">
        <v>0.73</v>
      </c>
      <c r="D87" s="18">
        <v>0.84499999999999997</v>
      </c>
      <c r="E87" s="18">
        <v>0.82399999999999995</v>
      </c>
      <c r="F87" s="3">
        <f t="shared" si="25"/>
        <v>0.71399999999999997</v>
      </c>
      <c r="G87" s="4">
        <f t="shared" si="26"/>
        <v>4.3835616438356206E-2</v>
      </c>
      <c r="H87" s="3">
        <f t="shared" si="27"/>
        <v>0.83450000000000002</v>
      </c>
      <c r="I87" s="4">
        <f t="shared" si="28"/>
        <v>2.5485436893203907E-2</v>
      </c>
      <c r="J87" s="3">
        <f t="shared" si="29"/>
        <v>0.12050000000000005</v>
      </c>
    </row>
    <row r="88" spans="1:26" x14ac:dyDescent="0.25">
      <c r="A88" s="3">
        <v>85</v>
      </c>
      <c r="B88" s="18">
        <v>0.69699999999999995</v>
      </c>
      <c r="C88" s="18">
        <v>0.72799999999999998</v>
      </c>
      <c r="D88" s="18">
        <v>0.84399999999999997</v>
      </c>
      <c r="E88" s="18">
        <v>0.82299999999999995</v>
      </c>
      <c r="F88" s="3">
        <f t="shared" si="25"/>
        <v>0.71249999999999991</v>
      </c>
      <c r="G88" s="4">
        <f t="shared" si="26"/>
        <v>4.2582417582417618E-2</v>
      </c>
      <c r="H88" s="3">
        <f t="shared" si="27"/>
        <v>0.83349999999999991</v>
      </c>
      <c r="I88" s="4">
        <f t="shared" si="28"/>
        <v>2.5516403402187145E-2</v>
      </c>
      <c r="J88" s="3">
        <f t="shared" si="29"/>
        <v>0.121</v>
      </c>
    </row>
    <row r="89" spans="1:26" x14ac:dyDescent="0.25">
      <c r="A89" s="3">
        <v>86</v>
      </c>
      <c r="B89" s="18">
        <v>0.69599999999999995</v>
      </c>
      <c r="C89" s="18">
        <v>0.72699999999999998</v>
      </c>
      <c r="D89" s="18">
        <v>0.84299999999999997</v>
      </c>
      <c r="E89" s="18">
        <v>0.82199999999999995</v>
      </c>
      <c r="F89" s="3">
        <f t="shared" si="25"/>
        <v>0.71150000000000002</v>
      </c>
      <c r="G89" s="4">
        <f t="shared" si="26"/>
        <v>4.2640990371389312E-2</v>
      </c>
      <c r="H89" s="3">
        <f t="shared" si="27"/>
        <v>0.83250000000000002</v>
      </c>
      <c r="I89" s="4">
        <f t="shared" si="28"/>
        <v>2.5547445255474477E-2</v>
      </c>
      <c r="J89" s="3">
        <f t="shared" si="29"/>
        <v>0.121</v>
      </c>
      <c r="N89">
        <f t="array" ref="N89:O93">LINEST(J3:J12,A3:A12,TRUE,TRUE)</f>
        <v>2.0181818181818278E-3</v>
      </c>
      <c r="O89">
        <v>3.0318181818181786E-2</v>
      </c>
    </row>
    <row r="90" spans="1:26" x14ac:dyDescent="0.25">
      <c r="A90" s="3">
        <v>87</v>
      </c>
      <c r="B90" s="18">
        <v>0.69399999999999995</v>
      </c>
      <c r="C90" s="18">
        <v>0.72499999999999998</v>
      </c>
      <c r="D90" s="18">
        <v>0.84199999999999997</v>
      </c>
      <c r="E90" s="18">
        <v>0.82099999999999995</v>
      </c>
      <c r="F90" s="3">
        <f t="shared" si="25"/>
        <v>0.70950000000000002</v>
      </c>
      <c r="G90" s="4">
        <f t="shared" si="26"/>
        <v>4.2758620689655212E-2</v>
      </c>
      <c r="H90" s="3">
        <f t="shared" si="27"/>
        <v>0.83149999999999991</v>
      </c>
      <c r="I90" s="4">
        <f t="shared" si="28"/>
        <v>2.557856272838005E-2</v>
      </c>
      <c r="J90" s="3">
        <f t="shared" si="29"/>
        <v>0.12199999999999989</v>
      </c>
      <c r="N90">
        <v>3.3228485240903845E-4</v>
      </c>
      <c r="O90">
        <v>1.7739156855679894E-3</v>
      </c>
    </row>
    <row r="91" spans="1:26" x14ac:dyDescent="0.25">
      <c r="A91" s="3">
        <v>88</v>
      </c>
      <c r="B91" s="18">
        <v>0.69299999999999995</v>
      </c>
      <c r="C91" s="18">
        <v>0.72399999999999998</v>
      </c>
      <c r="D91" s="18">
        <v>0.84099999999999997</v>
      </c>
      <c r="E91" s="18">
        <v>0.82</v>
      </c>
      <c r="F91" s="3">
        <f t="shared" si="25"/>
        <v>0.70849999999999991</v>
      </c>
      <c r="G91" s="4">
        <f t="shared" si="26"/>
        <v>4.2817679558011086E-2</v>
      </c>
      <c r="H91" s="3">
        <f t="shared" si="27"/>
        <v>0.83050000000000002</v>
      </c>
      <c r="I91" s="4">
        <f t="shared" si="28"/>
        <v>2.5609756097560998E-2</v>
      </c>
      <c r="J91" s="3">
        <f t="shared" si="29"/>
        <v>0.12200000000000011</v>
      </c>
      <c r="N91">
        <v>0.82178349896618474</v>
      </c>
      <c r="O91">
        <v>3.0181270531723738E-3</v>
      </c>
    </row>
    <row r="92" spans="1:26" x14ac:dyDescent="0.25">
      <c r="A92" s="3">
        <v>89</v>
      </c>
      <c r="B92" s="18">
        <v>0.69099999999999995</v>
      </c>
      <c r="C92" s="18">
        <v>0.72299999999999998</v>
      </c>
      <c r="D92" s="18">
        <v>0.84</v>
      </c>
      <c r="E92" s="18">
        <v>0.81899999999999995</v>
      </c>
      <c r="F92" s="3">
        <f t="shared" si="25"/>
        <v>0.70699999999999996</v>
      </c>
      <c r="G92" s="4">
        <f t="shared" si="26"/>
        <v>4.4260027662517333E-2</v>
      </c>
      <c r="H92" s="3">
        <f t="shared" si="27"/>
        <v>0.8294999999999999</v>
      </c>
      <c r="I92" s="4">
        <f t="shared" si="28"/>
        <v>2.5641025641025664E-2</v>
      </c>
      <c r="J92" s="3">
        <f t="shared" si="29"/>
        <v>0.12249999999999994</v>
      </c>
      <c r="N92">
        <v>36.889221556886362</v>
      </c>
      <c r="O92">
        <v>8</v>
      </c>
    </row>
    <row r="93" spans="1:26" x14ac:dyDescent="0.25">
      <c r="A93" s="3">
        <v>90</v>
      </c>
      <c r="B93" s="18">
        <v>0.69</v>
      </c>
      <c r="C93" s="18">
        <v>0.72199999999999998</v>
      </c>
      <c r="D93" s="18">
        <v>0.83899999999999997</v>
      </c>
      <c r="E93" s="18">
        <v>0.81799999999999995</v>
      </c>
      <c r="F93" s="3">
        <f t="shared" si="25"/>
        <v>0.70599999999999996</v>
      </c>
      <c r="G93" s="4">
        <f t="shared" si="26"/>
        <v>4.4321329639889238E-2</v>
      </c>
      <c r="H93" s="3">
        <f t="shared" si="27"/>
        <v>0.82850000000000001</v>
      </c>
      <c r="I93" s="4">
        <f t="shared" si="28"/>
        <v>2.5672371638141834E-2</v>
      </c>
      <c r="J93" s="3">
        <f t="shared" si="29"/>
        <v>0.12250000000000005</v>
      </c>
      <c r="N93">
        <v>3.3602727272727579E-4</v>
      </c>
      <c r="O93">
        <v>7.2872727272727667E-5</v>
      </c>
    </row>
  </sheetData>
  <mergeCells count="2">
    <mergeCell ref="L1:R1"/>
    <mergeCell ref="T1:Z1"/>
  </mergeCells>
  <conditionalFormatting sqref="O84:P84">
    <cfRule type="top10" dxfId="49" priority="4" rank="1"/>
  </conditionalFormatting>
  <conditionalFormatting sqref="W84:X84">
    <cfRule type="top10" dxfId="48" priority="3" rank="1"/>
  </conditionalFormatting>
  <conditionalFormatting sqref="O3:P83">
    <cfRule type="top10" dxfId="15" priority="2" rank="1"/>
  </conditionalFormatting>
  <conditionalFormatting sqref="W10:X83 X3:X9">
    <cfRule type="top10" dxfId="14" priority="1" rank="1"/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93"/>
  <sheetViews>
    <sheetView zoomScale="85" zoomScaleNormal="85" workbookViewId="0">
      <selection activeCell="L84" sqref="L84:S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0.85199999999999998</v>
      </c>
      <c r="C3" s="3">
        <v>0.85499999999999998</v>
      </c>
      <c r="D3" s="3">
        <v>0.88300000000000001</v>
      </c>
      <c r="E3" s="3">
        <v>0.88200000000000001</v>
      </c>
      <c r="F3" s="3">
        <f>AVERAGE(B3:C3)</f>
        <v>0.85349999999999993</v>
      </c>
      <c r="G3" s="4">
        <f>ABS((C3-B3)/C3)</f>
        <v>3.5087719298245645E-3</v>
      </c>
      <c r="H3" s="3">
        <f>AVERAGE(D3:E3)</f>
        <v>0.88250000000000006</v>
      </c>
      <c r="I3" s="4">
        <f>ABS((E3-D3)/E3)</f>
        <v>1.1337868480725633E-3</v>
      </c>
      <c r="J3" s="3">
        <f>H3-F3</f>
        <v>2.9000000000000137E-2</v>
      </c>
      <c r="L3" s="14">
        <v>0</v>
      </c>
      <c r="M3" s="14">
        <v>10</v>
      </c>
      <c r="N3" s="15">
        <f>LINEST(J3:J13,A3:A13,TRUE,FALSE)</f>
        <v>1.5818181818181792E-3</v>
      </c>
      <c r="O3" s="16">
        <f>((((N3/13650)/0.3)*0.0001)/0.0012)*1000000000</f>
        <v>32.190032190032142</v>
      </c>
      <c r="P3" s="16">
        <f>((((Q3/13650)/0.3)*0.0001)/0.0012)*1000000000</f>
        <v>1.0840021602624503</v>
      </c>
      <c r="Q3" s="14">
        <f>(STEYX(J3:J13,A3:A13))/(STDEV(A3:A13)*SQRT(COUNT(A3:A13)-1))</f>
        <v>5.3267866155296802E-5</v>
      </c>
      <c r="R3" s="17">
        <f>RSQ(J3:J13,A3:A13)</f>
        <v>0.98989700833741934</v>
      </c>
      <c r="S3" s="14"/>
      <c r="T3" s="14">
        <v>0</v>
      </c>
      <c r="U3" s="14">
        <v>20</v>
      </c>
      <c r="V3" s="15">
        <f>LINEST(J3:J23,A3:A23,TRUE,FALSE)</f>
        <v>1.7363636363636338E-3</v>
      </c>
      <c r="W3" s="16">
        <f>((((V3/13650)/0.3)*0.0001)/0.0012)*1000000000</f>
        <v>35.335035335035286</v>
      </c>
      <c r="X3" s="16">
        <f>((((Y3/13650)/0.3)*0.0001)/0.0012)*1000000000</f>
        <v>0.44983131473231636</v>
      </c>
      <c r="Y3" s="14">
        <f>(STEYX(J3:J23,A3:A23))/(STDEV(A3:A23)*SQRT(COUNT(A3:A23)-1))</f>
        <v>2.2104710805946021E-5</v>
      </c>
      <c r="Z3" s="17">
        <f>RSQ(J3:J23,A3:A23)</f>
        <v>0.9969302240845318</v>
      </c>
    </row>
    <row r="4" spans="1:26" x14ac:dyDescent="0.25">
      <c r="A4" s="3">
        <v>1</v>
      </c>
      <c r="B4" s="3">
        <v>0.85099999999999998</v>
      </c>
      <c r="C4" s="3">
        <v>0.85299999999999998</v>
      </c>
      <c r="D4" s="3">
        <v>0.88300000000000001</v>
      </c>
      <c r="E4" s="3">
        <v>0.88200000000000001</v>
      </c>
      <c r="F4" s="3">
        <f t="shared" ref="F4:F67" si="0">AVERAGE(B4:C4)</f>
        <v>0.85199999999999998</v>
      </c>
      <c r="G4" s="4">
        <f t="shared" ref="G4:G67" si="1">ABS((C4-B4)/C4)</f>
        <v>2.3446658851113736E-3</v>
      </c>
      <c r="H4" s="3">
        <f t="shared" ref="H4:H67" si="2">AVERAGE(D4:E4)</f>
        <v>0.88250000000000006</v>
      </c>
      <c r="I4" s="4">
        <f t="shared" ref="I4:I67" si="3">ABS((E4-D4)/E4)</f>
        <v>1.1337868480725633E-3</v>
      </c>
      <c r="J4" s="3">
        <f t="shared" ref="J4:J67" si="4">H4-F4</f>
        <v>3.0500000000000083E-2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1.6636363636363613E-3</v>
      </c>
      <c r="O4" s="16">
        <f t="shared" ref="O4:O67" si="6">((((N4/13650)/0.3)*0.0001)/0.0012)*1000000000</f>
        <v>33.85503385503381</v>
      </c>
      <c r="P4" s="16">
        <f t="shared" ref="P4:P67" si="7">((((Q4/13650)/0.3)*0.0001)/0.0012)*1000000000</f>
        <v>1.1303698017922743</v>
      </c>
      <c r="Q4" s="14">
        <f t="shared" ref="Q4:Q67" si="8">(STEYX(J4:J14,A4:A14))/(STDEV(A4:A14)*SQRT(COUNT(A4:A14)-1))</f>
        <v>5.554637206007236E-5</v>
      </c>
      <c r="R4" s="17">
        <f t="shared" ref="R4:R67" si="9">RSQ(J4:J14,A4:A14)</f>
        <v>0.99006651884700625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1.7564935064935049E-3</v>
      </c>
      <c r="W4" s="16">
        <f t="shared" ref="W4:W67" si="11">((((V4/13650)/0.3)*0.0001)/0.0012)*1000000000</f>
        <v>35.744678601821427</v>
      </c>
      <c r="X4" s="16">
        <f t="shared" ref="X4:X67" si="12">((((Y4/13650)/0.3)*0.0001)/0.0012)*1000000000</f>
        <v>0.39147158824792189</v>
      </c>
      <c r="Y4" s="14">
        <f t="shared" ref="Y4:Y67" si="13">(STEYX(J4:J24,A4:A24))/(STDEV(A4:A24)*SQRT(COUNT(A4:A24)-1))</f>
        <v>1.9236913846502882E-5</v>
      </c>
      <c r="Z4" s="17">
        <f t="shared" ref="Z4:Z67" si="14">RSQ(J4:J24,A4:A24)</f>
        <v>0.9977262500511338</v>
      </c>
    </row>
    <row r="5" spans="1:26" x14ac:dyDescent="0.25">
      <c r="A5" s="3">
        <v>2</v>
      </c>
      <c r="B5" s="3">
        <v>0.84899999999999998</v>
      </c>
      <c r="C5" s="3">
        <v>0.85199999999999998</v>
      </c>
      <c r="D5" s="3">
        <v>0.88300000000000001</v>
      </c>
      <c r="E5" s="3">
        <v>0.88200000000000001</v>
      </c>
      <c r="F5" s="3">
        <f t="shared" si="0"/>
        <v>0.85050000000000003</v>
      </c>
      <c r="G5" s="4">
        <f t="shared" si="1"/>
        <v>3.5211267605633834E-3</v>
      </c>
      <c r="H5" s="3">
        <f t="shared" si="2"/>
        <v>0.88250000000000006</v>
      </c>
      <c r="I5" s="4">
        <f t="shared" si="3"/>
        <v>1.1337868480725633E-3</v>
      </c>
      <c r="J5" s="3">
        <f t="shared" si="4"/>
        <v>3.2000000000000028E-2</v>
      </c>
      <c r="L5" s="14">
        <f>L4+1</f>
        <v>2</v>
      </c>
      <c r="M5" s="14">
        <f t="shared" ref="M5:M68" si="15">M4+1</f>
        <v>12</v>
      </c>
      <c r="N5" s="15">
        <f t="shared" si="5"/>
        <v>1.7318181818181812E-3</v>
      </c>
      <c r="O5" s="16">
        <f t="shared" si="6"/>
        <v>35.24253524253524</v>
      </c>
      <c r="P5" s="16">
        <f t="shared" si="7"/>
        <v>0.94483007400280827</v>
      </c>
      <c r="Q5" s="14">
        <f t="shared" si="8"/>
        <v>4.6428949836497991E-5</v>
      </c>
      <c r="R5" s="17">
        <f t="shared" si="9"/>
        <v>0.99357289527720738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1.7714285714285685E-3</v>
      </c>
      <c r="W5" s="16">
        <f t="shared" si="11"/>
        <v>36.048607477178855</v>
      </c>
      <c r="X5" s="16">
        <f t="shared" si="12"/>
        <v>0.32466570364304109</v>
      </c>
      <c r="Y5" s="14">
        <f t="shared" si="13"/>
        <v>1.5954072677019036E-5</v>
      </c>
      <c r="Z5" s="17">
        <f t="shared" si="14"/>
        <v>0.99846120545465267</v>
      </c>
    </row>
    <row r="6" spans="1:26" x14ac:dyDescent="0.25">
      <c r="A6" s="3">
        <v>3</v>
      </c>
      <c r="B6" s="3">
        <v>0.84799999999999998</v>
      </c>
      <c r="C6" s="3">
        <v>0.85</v>
      </c>
      <c r="D6" s="3">
        <v>0.88200000000000001</v>
      </c>
      <c r="E6" s="3">
        <v>0.88100000000000001</v>
      </c>
      <c r="F6" s="3">
        <f t="shared" si="0"/>
        <v>0.84899999999999998</v>
      </c>
      <c r="G6" s="4">
        <f t="shared" si="1"/>
        <v>2.3529411764705902E-3</v>
      </c>
      <c r="H6" s="3">
        <f t="shared" si="2"/>
        <v>0.88149999999999995</v>
      </c>
      <c r="I6" s="4">
        <f t="shared" si="3"/>
        <v>1.1350737797956878E-3</v>
      </c>
      <c r="J6" s="3">
        <f t="shared" si="4"/>
        <v>3.2499999999999973E-2</v>
      </c>
      <c r="L6" s="14">
        <f t="shared" ref="L6:M21" si="17">L5+1</f>
        <v>3</v>
      </c>
      <c r="M6" s="14">
        <f t="shared" si="15"/>
        <v>13</v>
      </c>
      <c r="N6" s="15">
        <f t="shared" si="5"/>
        <v>1.8090909090909128E-3</v>
      </c>
      <c r="O6" s="16">
        <f t="shared" si="6"/>
        <v>36.815036815036891</v>
      </c>
      <c r="P6" s="16">
        <f t="shared" si="7"/>
        <v>0.51224231712222501</v>
      </c>
      <c r="Q6" s="14">
        <f t="shared" si="8"/>
        <v>2.5171587463386134E-5</v>
      </c>
      <c r="R6" s="17">
        <f t="shared" si="9"/>
        <v>0.99826065036551592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1.7811688311688289E-3</v>
      </c>
      <c r="W6" s="16">
        <f t="shared" si="11"/>
        <v>36.246821961107635</v>
      </c>
      <c r="X6" s="16">
        <f t="shared" si="12"/>
        <v>0.2626173319717745</v>
      </c>
      <c r="Y6" s="14">
        <f t="shared" si="13"/>
        <v>1.2905015693092997E-5</v>
      </c>
      <c r="Z6" s="17">
        <f t="shared" si="14"/>
        <v>0.99900361412829475</v>
      </c>
    </row>
    <row r="7" spans="1:26" x14ac:dyDescent="0.25">
      <c r="A7" s="3">
        <v>4</v>
      </c>
      <c r="B7" s="3">
        <v>0.84599999999999997</v>
      </c>
      <c r="C7" s="3">
        <v>0.84799999999999998</v>
      </c>
      <c r="D7" s="3">
        <v>0.88200000000000001</v>
      </c>
      <c r="E7" s="3">
        <v>0.88100000000000001</v>
      </c>
      <c r="F7" s="3">
        <f t="shared" si="0"/>
        <v>0.84699999999999998</v>
      </c>
      <c r="G7" s="4">
        <f t="shared" si="1"/>
        <v>2.3584905660377379E-3</v>
      </c>
      <c r="H7" s="3">
        <f t="shared" si="2"/>
        <v>0.88149999999999995</v>
      </c>
      <c r="I7" s="4">
        <f t="shared" si="3"/>
        <v>1.1350737797956878E-3</v>
      </c>
      <c r="J7" s="3">
        <f t="shared" si="4"/>
        <v>3.4499999999999975E-2</v>
      </c>
      <c r="L7" s="14">
        <f t="shared" si="17"/>
        <v>4</v>
      </c>
      <c r="M7" s="14">
        <f t="shared" si="15"/>
        <v>14</v>
      </c>
      <c r="N7" s="15">
        <f t="shared" si="5"/>
        <v>1.7909090909090952E-3</v>
      </c>
      <c r="O7" s="16">
        <f t="shared" si="6"/>
        <v>36.445036445036536</v>
      </c>
      <c r="P7" s="16">
        <f t="shared" si="7"/>
        <v>0.61974294971202903</v>
      </c>
      <c r="Q7" s="14">
        <f t="shared" si="8"/>
        <v>3.0454168548849103E-5</v>
      </c>
      <c r="R7" s="17">
        <f t="shared" si="9"/>
        <v>0.99740426625546175</v>
      </c>
      <c r="S7" s="14"/>
      <c r="T7" s="14">
        <f t="shared" si="18"/>
        <v>4</v>
      </c>
      <c r="U7" s="14">
        <f t="shared" si="16"/>
        <v>24</v>
      </c>
      <c r="V7" s="15">
        <f t="shared" si="10"/>
        <v>1.7649350649350608E-3</v>
      </c>
      <c r="W7" s="16">
        <f t="shared" si="11"/>
        <v>35.916464487892988</v>
      </c>
      <c r="X7" s="16">
        <f t="shared" si="12"/>
        <v>0.33249728714173848</v>
      </c>
      <c r="Y7" s="14">
        <f t="shared" si="13"/>
        <v>1.6338916690145024E-5</v>
      </c>
      <c r="Z7" s="17">
        <f t="shared" si="14"/>
        <v>0.99837431628755957</v>
      </c>
    </row>
    <row r="8" spans="1:26" x14ac:dyDescent="0.25">
      <c r="A8" s="3">
        <v>5</v>
      </c>
      <c r="B8" s="3">
        <v>0.84499999999999997</v>
      </c>
      <c r="C8" s="3">
        <v>0.84599999999999997</v>
      </c>
      <c r="D8" s="3">
        <v>0.88200000000000001</v>
      </c>
      <c r="E8" s="3">
        <v>0.88</v>
      </c>
      <c r="F8" s="3">
        <f t="shared" si="0"/>
        <v>0.84549999999999992</v>
      </c>
      <c r="G8" s="4">
        <f t="shared" si="1"/>
        <v>1.182033096926715E-3</v>
      </c>
      <c r="H8" s="3">
        <f t="shared" si="2"/>
        <v>0.88100000000000001</v>
      </c>
      <c r="I8" s="4">
        <f t="shared" si="3"/>
        <v>2.2727272727272748E-3</v>
      </c>
      <c r="J8" s="3">
        <f t="shared" si="4"/>
        <v>3.5500000000000087E-2</v>
      </c>
      <c r="L8" s="14">
        <f t="shared" si="17"/>
        <v>5</v>
      </c>
      <c r="M8" s="14">
        <f t="shared" si="15"/>
        <v>15</v>
      </c>
      <c r="N8" s="15">
        <f t="shared" si="5"/>
        <v>1.8454545454545453E-3</v>
      </c>
      <c r="O8" s="16">
        <f t="shared" si="6"/>
        <v>37.555037555037558</v>
      </c>
      <c r="P8" s="16">
        <f t="shared" si="7"/>
        <v>0.61974294971204746</v>
      </c>
      <c r="Q8" s="14">
        <f t="shared" si="8"/>
        <v>3.0454168548850004E-5</v>
      </c>
      <c r="R8" s="17">
        <f t="shared" si="9"/>
        <v>0.99755507141128064</v>
      </c>
      <c r="S8" s="14"/>
      <c r="T8" s="14">
        <f t="shared" si="18"/>
        <v>5</v>
      </c>
      <c r="U8" s="14">
        <f t="shared" si="16"/>
        <v>25</v>
      </c>
      <c r="V8" s="15">
        <f t="shared" si="10"/>
        <v>1.7564935064935015E-3</v>
      </c>
      <c r="W8" s="16">
        <f t="shared" si="11"/>
        <v>35.744678601821363</v>
      </c>
      <c r="X8" s="16">
        <f t="shared" si="12"/>
        <v>0.35726657969429865</v>
      </c>
      <c r="Y8" s="14">
        <f t="shared" si="13"/>
        <v>1.7556079726177831E-5</v>
      </c>
      <c r="Z8" s="17">
        <f t="shared" si="14"/>
        <v>0.99810551118232604</v>
      </c>
    </row>
    <row r="9" spans="1:26" x14ac:dyDescent="0.25">
      <c r="A9" s="3">
        <v>6</v>
      </c>
      <c r="B9" s="3">
        <v>0.84299999999999997</v>
      </c>
      <c r="C9" s="3">
        <v>0.84399999999999997</v>
      </c>
      <c r="D9" s="3">
        <v>0.88200000000000001</v>
      </c>
      <c r="E9" s="3">
        <v>0.88</v>
      </c>
      <c r="F9" s="3">
        <f t="shared" si="0"/>
        <v>0.84349999999999992</v>
      </c>
      <c r="G9" s="4">
        <f t="shared" si="1"/>
        <v>1.18483412322275E-3</v>
      </c>
      <c r="H9" s="3">
        <f t="shared" si="2"/>
        <v>0.88100000000000001</v>
      </c>
      <c r="I9" s="4">
        <f t="shared" si="3"/>
        <v>2.2727272727272748E-3</v>
      </c>
      <c r="J9" s="3">
        <f t="shared" si="4"/>
        <v>3.7500000000000089E-2</v>
      </c>
      <c r="L9" s="14">
        <f t="shared" si="17"/>
        <v>6</v>
      </c>
      <c r="M9" s="14">
        <f t="shared" si="15"/>
        <v>16</v>
      </c>
      <c r="N9" s="15">
        <f t="shared" si="5"/>
        <v>1.840909090909094E-3</v>
      </c>
      <c r="O9" s="16">
        <f t="shared" si="6"/>
        <v>37.462537462537533</v>
      </c>
      <c r="P9" s="16">
        <f t="shared" si="7"/>
        <v>0.61280099266013122</v>
      </c>
      <c r="Q9" s="14">
        <f t="shared" si="8"/>
        <v>3.0113040779318844E-5</v>
      </c>
      <c r="R9" s="17">
        <f t="shared" si="9"/>
        <v>0.99759761586181761</v>
      </c>
      <c r="S9" s="14"/>
      <c r="T9" s="14">
        <f t="shared" si="18"/>
        <v>6</v>
      </c>
      <c r="U9" s="14">
        <f t="shared" si="16"/>
        <v>26</v>
      </c>
      <c r="V9" s="15">
        <f t="shared" si="10"/>
        <v>1.735064935064931E-3</v>
      </c>
      <c r="W9" s="16">
        <f t="shared" si="11"/>
        <v>35.308606737178089</v>
      </c>
      <c r="X9" s="16">
        <f t="shared" si="12"/>
        <v>0.36717450254575534</v>
      </c>
      <c r="Y9" s="14">
        <f t="shared" si="13"/>
        <v>1.8042955055098413E-5</v>
      </c>
      <c r="Z9" s="17">
        <f t="shared" si="14"/>
        <v>0.99794956473445173</v>
      </c>
    </row>
    <row r="10" spans="1:26" x14ac:dyDescent="0.25">
      <c r="A10" s="3">
        <v>7</v>
      </c>
      <c r="B10" s="3">
        <v>0.84</v>
      </c>
      <c r="C10" s="3">
        <v>0.84099999999999997</v>
      </c>
      <c r="D10" s="3">
        <v>0.88100000000000001</v>
      </c>
      <c r="E10" s="3">
        <v>0.879</v>
      </c>
      <c r="F10" s="3">
        <f t="shared" si="0"/>
        <v>0.84050000000000002</v>
      </c>
      <c r="G10" s="4">
        <f t="shared" si="1"/>
        <v>1.1890606420927479E-3</v>
      </c>
      <c r="H10" s="3">
        <f t="shared" si="2"/>
        <v>0.88</v>
      </c>
      <c r="I10" s="4">
        <f t="shared" si="3"/>
        <v>2.2753128555176357E-3</v>
      </c>
      <c r="J10" s="3">
        <f t="shared" si="4"/>
        <v>3.949999999999998E-2</v>
      </c>
      <c r="L10" s="14">
        <f t="shared" si="17"/>
        <v>7</v>
      </c>
      <c r="M10" s="14">
        <f t="shared" si="15"/>
        <v>17</v>
      </c>
      <c r="N10" s="15">
        <f t="shared" si="5"/>
        <v>1.8272727272727371E-3</v>
      </c>
      <c r="O10" s="16">
        <f t="shared" si="6"/>
        <v>37.185037185037395</v>
      </c>
      <c r="P10" s="16">
        <f t="shared" si="7"/>
        <v>0.62887970222280554</v>
      </c>
      <c r="Q10" s="14">
        <f t="shared" si="8"/>
        <v>3.0903148567228654E-5</v>
      </c>
      <c r="R10" s="17">
        <f t="shared" si="9"/>
        <v>0.99743241575114205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1.7077922077922039E-3</v>
      </c>
      <c r="W10" s="16">
        <f t="shared" si="11"/>
        <v>34.753606182177535</v>
      </c>
      <c r="X10" s="16">
        <f t="shared" si="12"/>
        <v>0.41426500840303404</v>
      </c>
      <c r="Y10" s="14">
        <f t="shared" si="13"/>
        <v>2.0356982512925086E-5</v>
      </c>
      <c r="Z10" s="17">
        <f t="shared" si="14"/>
        <v>0.99730760062133728</v>
      </c>
    </row>
    <row r="11" spans="1:26" x14ac:dyDescent="0.25">
      <c r="A11" s="3">
        <v>8</v>
      </c>
      <c r="B11" s="3">
        <v>0.83799999999999997</v>
      </c>
      <c r="C11" s="3">
        <v>0.83899999999999997</v>
      </c>
      <c r="D11" s="3">
        <v>0.88100000000000001</v>
      </c>
      <c r="E11" s="3">
        <v>0.878</v>
      </c>
      <c r="F11" s="3">
        <f t="shared" si="0"/>
        <v>0.83850000000000002</v>
      </c>
      <c r="G11" s="4">
        <f t="shared" si="1"/>
        <v>1.1918951132300368E-3</v>
      </c>
      <c r="H11" s="3">
        <f t="shared" si="2"/>
        <v>0.87949999999999995</v>
      </c>
      <c r="I11" s="4">
        <f t="shared" si="3"/>
        <v>3.4168564920273379E-3</v>
      </c>
      <c r="J11" s="3">
        <f t="shared" si="4"/>
        <v>4.0999999999999925E-2</v>
      </c>
      <c r="L11" s="14">
        <f t="shared" si="17"/>
        <v>8</v>
      </c>
      <c r="M11" s="14">
        <f t="shared" si="15"/>
        <v>18</v>
      </c>
      <c r="N11" s="15">
        <f t="shared" si="5"/>
        <v>1.8318181818181916E-3</v>
      </c>
      <c r="O11" s="16">
        <f t="shared" si="6"/>
        <v>37.277537277537476</v>
      </c>
      <c r="P11" s="16">
        <f t="shared" si="7"/>
        <v>0.62508895218093297</v>
      </c>
      <c r="Q11" s="14">
        <f t="shared" si="8"/>
        <v>3.0716871110171039E-5</v>
      </c>
      <c r="R11" s="17">
        <f t="shared" si="9"/>
        <v>0.9974757400810712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1.6759740259740239E-3</v>
      </c>
      <c r="W11" s="16">
        <f t="shared" si="11"/>
        <v>34.106105534676928</v>
      </c>
      <c r="X11" s="16">
        <f t="shared" si="12"/>
        <v>0.48950516262784427</v>
      </c>
      <c r="Y11" s="14">
        <f t="shared" si="13"/>
        <v>2.4054283691532265E-5</v>
      </c>
      <c r="Z11" s="17">
        <f t="shared" si="14"/>
        <v>0.99610141106220995</v>
      </c>
    </row>
    <row r="12" spans="1:26" x14ac:dyDescent="0.25">
      <c r="A12" s="3">
        <v>9</v>
      </c>
      <c r="B12" s="3">
        <v>0.83599999999999997</v>
      </c>
      <c r="C12" s="3">
        <v>0.83599999999999997</v>
      </c>
      <c r="D12" s="3">
        <v>0.88</v>
      </c>
      <c r="E12" s="3">
        <v>0.878</v>
      </c>
      <c r="F12" s="3">
        <f t="shared" si="0"/>
        <v>0.83599999999999997</v>
      </c>
      <c r="G12" s="4">
        <f t="shared" si="1"/>
        <v>0</v>
      </c>
      <c r="H12" s="3">
        <f t="shared" si="2"/>
        <v>0.879</v>
      </c>
      <c r="I12" s="4">
        <f t="shared" si="3"/>
        <v>2.2779043280182253E-3</v>
      </c>
      <c r="J12" s="3">
        <f t="shared" si="4"/>
        <v>4.3000000000000038E-2</v>
      </c>
      <c r="L12" s="14">
        <f t="shared" si="17"/>
        <v>9</v>
      </c>
      <c r="M12" s="14">
        <f t="shared" si="15"/>
        <v>19</v>
      </c>
      <c r="N12" s="15">
        <f t="shared" si="5"/>
        <v>1.781818181818178E-3</v>
      </c>
      <c r="O12" s="16">
        <f t="shared" si="6"/>
        <v>36.260036260036188</v>
      </c>
      <c r="P12" s="16">
        <f t="shared" si="7"/>
        <v>0.74000074000074356</v>
      </c>
      <c r="Q12" s="14">
        <f t="shared" si="8"/>
        <v>3.6363636363636534E-5</v>
      </c>
      <c r="R12" s="17">
        <f t="shared" si="9"/>
        <v>0.99626556016597512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1.6337662337662291E-3</v>
      </c>
      <c r="W12" s="16">
        <f t="shared" si="11"/>
        <v>33.247176104318868</v>
      </c>
      <c r="X12" s="16">
        <f t="shared" si="12"/>
        <v>0.55274390622975</v>
      </c>
      <c r="Y12" s="14">
        <f t="shared" si="13"/>
        <v>2.7161835552129916E-5</v>
      </c>
      <c r="Z12" s="17">
        <f t="shared" si="14"/>
        <v>0.99477583091066202</v>
      </c>
    </row>
    <row r="13" spans="1:26" x14ac:dyDescent="0.25">
      <c r="A13" s="3">
        <v>10</v>
      </c>
      <c r="B13" s="3">
        <v>0.83299999999999996</v>
      </c>
      <c r="C13" s="3">
        <v>0.83399999999999996</v>
      </c>
      <c r="D13" s="3">
        <v>0.88</v>
      </c>
      <c r="E13" s="3">
        <v>0.877</v>
      </c>
      <c r="F13" s="3">
        <f t="shared" si="0"/>
        <v>0.83349999999999991</v>
      </c>
      <c r="G13" s="4">
        <f t="shared" si="1"/>
        <v>1.1990407673860923E-3</v>
      </c>
      <c r="H13" s="3">
        <f t="shared" si="2"/>
        <v>0.87850000000000006</v>
      </c>
      <c r="I13" s="4">
        <f t="shared" si="3"/>
        <v>3.4207525655644273E-3</v>
      </c>
      <c r="J13" s="3">
        <f t="shared" si="4"/>
        <v>4.5000000000000151E-2</v>
      </c>
      <c r="L13" s="14">
        <f t="shared" si="17"/>
        <v>10</v>
      </c>
      <c r="M13" s="14">
        <f t="shared" si="15"/>
        <v>20</v>
      </c>
      <c r="N13" s="15">
        <f t="shared" si="5"/>
        <v>1.7772727272727196E-3</v>
      </c>
      <c r="O13" s="16">
        <f t="shared" si="6"/>
        <v>36.167536167536014</v>
      </c>
      <c r="P13" s="16">
        <f t="shared" si="7"/>
        <v>0.72899880474689738</v>
      </c>
      <c r="Q13" s="14">
        <f t="shared" si="8"/>
        <v>3.5823001265262532E-5</v>
      </c>
      <c r="R13" s="17">
        <f t="shared" si="9"/>
        <v>0.99635688216892637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1.6019480519480474E-3</v>
      </c>
      <c r="W13" s="16">
        <f t="shared" si="11"/>
        <v>32.599675456818225</v>
      </c>
      <c r="X13" s="16">
        <f t="shared" si="12"/>
        <v>0.55124823485554353</v>
      </c>
      <c r="Y13" s="14">
        <f t="shared" si="13"/>
        <v>2.7088338260801397E-5</v>
      </c>
      <c r="Z13" s="17">
        <f t="shared" si="14"/>
        <v>0.99459658362322412</v>
      </c>
    </row>
    <row r="14" spans="1:26" x14ac:dyDescent="0.25">
      <c r="A14" s="3">
        <v>11</v>
      </c>
      <c r="B14" s="3">
        <v>0.83</v>
      </c>
      <c r="C14" s="3">
        <v>0.83099999999999996</v>
      </c>
      <c r="D14" s="3">
        <v>0.879</v>
      </c>
      <c r="E14" s="3">
        <v>0.876</v>
      </c>
      <c r="F14" s="3">
        <f t="shared" si="0"/>
        <v>0.83050000000000002</v>
      </c>
      <c r="G14" s="4">
        <f t="shared" si="1"/>
        <v>1.203369434416367E-3</v>
      </c>
      <c r="H14" s="3">
        <f t="shared" si="2"/>
        <v>0.87749999999999995</v>
      </c>
      <c r="I14" s="4">
        <f t="shared" si="3"/>
        <v>3.4246575342465782E-3</v>
      </c>
      <c r="J14" s="3">
        <f t="shared" si="4"/>
        <v>4.6999999999999931E-2</v>
      </c>
      <c r="L14">
        <f t="shared" si="17"/>
        <v>11</v>
      </c>
      <c r="M14">
        <f t="shared" si="15"/>
        <v>21</v>
      </c>
      <c r="N14" s="15">
        <f t="shared" si="5"/>
        <v>1.7681818181818152E-3</v>
      </c>
      <c r="O14" s="1">
        <f t="shared" si="6"/>
        <v>35.982535982535929</v>
      </c>
      <c r="P14" s="1">
        <f t="shared" si="7"/>
        <v>0.72899880474689738</v>
      </c>
      <c r="Q14" s="14">
        <f t="shared" si="8"/>
        <v>3.5823001265262532E-5</v>
      </c>
      <c r="R14" s="17">
        <f t="shared" si="9"/>
        <v>0.99631946273373739</v>
      </c>
      <c r="T14">
        <f t="shared" si="18"/>
        <v>11</v>
      </c>
      <c r="U14">
        <f t="shared" si="16"/>
        <v>31</v>
      </c>
      <c r="V14" s="15">
        <f t="shared" si="10"/>
        <v>1.567532467532466E-3</v>
      </c>
      <c r="W14" s="1">
        <f t="shared" si="11"/>
        <v>31.899317613603298</v>
      </c>
      <c r="X14" s="1">
        <f t="shared" si="12"/>
        <v>0.56907413105025484</v>
      </c>
      <c r="Y14" s="14">
        <f t="shared" si="13"/>
        <v>2.7964302799809517E-5</v>
      </c>
      <c r="Z14" s="17">
        <f t="shared" si="14"/>
        <v>0.99398950414773801</v>
      </c>
    </row>
    <row r="15" spans="1:26" x14ac:dyDescent="0.25">
      <c r="A15" s="3">
        <v>12</v>
      </c>
      <c r="B15" s="3">
        <v>0.82799999999999996</v>
      </c>
      <c r="C15" s="3">
        <v>0.82899999999999996</v>
      </c>
      <c r="D15" s="3">
        <v>0.878</v>
      </c>
      <c r="E15" s="3">
        <v>0.876</v>
      </c>
      <c r="F15" s="3">
        <f t="shared" si="0"/>
        <v>0.82850000000000001</v>
      </c>
      <c r="G15" s="4">
        <f t="shared" si="1"/>
        <v>1.2062726176115814E-3</v>
      </c>
      <c r="H15" s="3">
        <f t="shared" si="2"/>
        <v>0.877</v>
      </c>
      <c r="I15" s="4">
        <f t="shared" si="3"/>
        <v>2.2831050228310523E-3</v>
      </c>
      <c r="J15" s="3">
        <f t="shared" si="4"/>
        <v>4.8499999999999988E-2</v>
      </c>
      <c r="L15">
        <f t="shared" si="17"/>
        <v>12</v>
      </c>
      <c r="M15">
        <f t="shared" si="15"/>
        <v>22</v>
      </c>
      <c r="N15" s="15">
        <f t="shared" si="5"/>
        <v>1.7590909090908931E-3</v>
      </c>
      <c r="O15" s="1">
        <f t="shared" si="6"/>
        <v>35.797535797535481</v>
      </c>
      <c r="P15" s="1">
        <f t="shared" si="7"/>
        <v>0.74957423941145185</v>
      </c>
      <c r="Q15" s="14">
        <f t="shared" si="8"/>
        <v>3.6834078124678744E-5</v>
      </c>
      <c r="R15" s="17">
        <f t="shared" si="9"/>
        <v>0.99606943335993559</v>
      </c>
      <c r="T15">
        <f t="shared" si="18"/>
        <v>12</v>
      </c>
      <c r="U15">
        <f t="shared" si="16"/>
        <v>32</v>
      </c>
      <c r="V15" s="15">
        <f t="shared" si="10"/>
        <v>1.5318181818181782E-3</v>
      </c>
      <c r="W15" s="1">
        <f t="shared" si="11"/>
        <v>31.172531172531112</v>
      </c>
      <c r="X15" s="1">
        <f t="shared" si="12"/>
        <v>0.60341913968899519</v>
      </c>
      <c r="Y15" s="14">
        <f t="shared" si="13"/>
        <v>2.9652016524317217E-5</v>
      </c>
      <c r="Z15" s="17">
        <f t="shared" si="14"/>
        <v>0.99293085913105561</v>
      </c>
    </row>
    <row r="16" spans="1:26" x14ac:dyDescent="0.25">
      <c r="A16" s="3">
        <v>13</v>
      </c>
      <c r="B16" s="3">
        <v>0.82499999999999996</v>
      </c>
      <c r="C16" s="3">
        <v>0.82599999999999996</v>
      </c>
      <c r="D16" s="3">
        <v>0.877</v>
      </c>
      <c r="E16" s="3">
        <v>0.875</v>
      </c>
      <c r="F16" s="3">
        <f t="shared" si="0"/>
        <v>0.8254999999999999</v>
      </c>
      <c r="G16" s="4">
        <f t="shared" si="1"/>
        <v>1.2106537530266355E-3</v>
      </c>
      <c r="H16" s="3">
        <f t="shared" si="2"/>
        <v>0.876</v>
      </c>
      <c r="I16" s="4">
        <f t="shared" si="3"/>
        <v>2.2857142857142876E-3</v>
      </c>
      <c r="J16" s="3">
        <f t="shared" si="4"/>
        <v>5.05000000000001E-2</v>
      </c>
      <c r="L16">
        <f t="shared" si="17"/>
        <v>13</v>
      </c>
      <c r="M16">
        <f t="shared" si="15"/>
        <v>23</v>
      </c>
      <c r="N16" s="15">
        <f t="shared" si="5"/>
        <v>1.7272727272727101E-3</v>
      </c>
      <c r="O16" s="1">
        <f t="shared" si="6"/>
        <v>35.150035150034803</v>
      </c>
      <c r="P16" s="1">
        <f t="shared" si="7"/>
        <v>0.78002926953747675</v>
      </c>
      <c r="Q16" s="14">
        <f t="shared" si="8"/>
        <v>3.83306383050716E-5</v>
      </c>
      <c r="R16" s="17">
        <f t="shared" si="9"/>
        <v>0.99558742415885237</v>
      </c>
      <c r="T16">
        <f t="shared" si="18"/>
        <v>13</v>
      </c>
      <c r="U16">
        <f t="shared" si="16"/>
        <v>33</v>
      </c>
      <c r="V16" s="15">
        <f t="shared" si="10"/>
        <v>1.4954545454545424E-3</v>
      </c>
      <c r="W16" s="1">
        <f t="shared" si="11"/>
        <v>30.432530432530374</v>
      </c>
      <c r="X16" s="1">
        <f t="shared" si="12"/>
        <v>0.58990555237928954</v>
      </c>
      <c r="Y16" s="14">
        <f t="shared" si="13"/>
        <v>2.8987958843918285E-5</v>
      </c>
      <c r="Z16" s="17">
        <f t="shared" si="14"/>
        <v>0.99291152210730493</v>
      </c>
    </row>
    <row r="17" spans="1:26" x14ac:dyDescent="0.25">
      <c r="A17" s="3">
        <v>14</v>
      </c>
      <c r="B17" s="3">
        <v>0.82299999999999995</v>
      </c>
      <c r="C17" s="3">
        <v>0.82399999999999995</v>
      </c>
      <c r="D17" s="3">
        <v>0.876</v>
      </c>
      <c r="E17" s="3">
        <v>0.874</v>
      </c>
      <c r="F17" s="3">
        <f t="shared" si="0"/>
        <v>0.8234999999999999</v>
      </c>
      <c r="G17" s="4">
        <f t="shared" si="1"/>
        <v>1.2135922330097099E-3</v>
      </c>
      <c r="H17" s="3">
        <f t="shared" si="2"/>
        <v>0.875</v>
      </c>
      <c r="I17" s="4">
        <f t="shared" si="3"/>
        <v>2.2883295194508031E-3</v>
      </c>
      <c r="J17" s="3">
        <f t="shared" si="4"/>
        <v>5.1500000000000101E-2</v>
      </c>
      <c r="L17">
        <f t="shared" si="17"/>
        <v>14</v>
      </c>
      <c r="M17">
        <f t="shared" si="15"/>
        <v>24</v>
      </c>
      <c r="N17" s="15">
        <f t="shared" si="5"/>
        <v>1.6772727272727091E-3</v>
      </c>
      <c r="O17" s="1">
        <f t="shared" si="6"/>
        <v>34.13253413253377</v>
      </c>
      <c r="P17" s="1">
        <f t="shared" si="7"/>
        <v>0.95483914648329549</v>
      </c>
      <c r="Q17" s="14">
        <f t="shared" si="8"/>
        <v>4.692079565818914E-5</v>
      </c>
      <c r="R17" s="17">
        <f t="shared" si="9"/>
        <v>0.99300612602100347</v>
      </c>
      <c r="T17">
        <f t="shared" si="18"/>
        <v>14</v>
      </c>
      <c r="U17">
        <f t="shared" si="16"/>
        <v>34</v>
      </c>
      <c r="V17" s="15">
        <f t="shared" si="10"/>
        <v>1.4525974025974002E-3</v>
      </c>
      <c r="W17" s="1">
        <f t="shared" si="11"/>
        <v>29.5603867032438</v>
      </c>
      <c r="X17" s="1">
        <f t="shared" si="12"/>
        <v>0.62323859235431545</v>
      </c>
      <c r="Y17" s="14">
        <f t="shared" si="13"/>
        <v>3.0625944428291057E-5</v>
      </c>
      <c r="Z17" s="17">
        <f t="shared" si="14"/>
        <v>0.99162491000244435</v>
      </c>
    </row>
    <row r="18" spans="1:26" x14ac:dyDescent="0.25">
      <c r="A18" s="3">
        <v>15</v>
      </c>
      <c r="B18" s="3">
        <v>0.82</v>
      </c>
      <c r="C18" s="3">
        <v>0.82099999999999995</v>
      </c>
      <c r="D18" s="3">
        <v>0.876</v>
      </c>
      <c r="E18" s="3">
        <v>0.874</v>
      </c>
      <c r="F18" s="3">
        <f t="shared" si="0"/>
        <v>0.82050000000000001</v>
      </c>
      <c r="G18" s="4">
        <f t="shared" si="1"/>
        <v>1.2180267965895262E-3</v>
      </c>
      <c r="H18" s="3">
        <f t="shared" si="2"/>
        <v>0.875</v>
      </c>
      <c r="I18" s="4">
        <f t="shared" si="3"/>
        <v>2.2883295194508031E-3</v>
      </c>
      <c r="J18" s="3">
        <f t="shared" si="4"/>
        <v>5.4499999999999993E-2</v>
      </c>
      <c r="L18">
        <f t="shared" si="17"/>
        <v>15</v>
      </c>
      <c r="M18">
        <f t="shared" si="15"/>
        <v>25</v>
      </c>
      <c r="N18" s="15">
        <f t="shared" si="5"/>
        <v>1.609090909090897E-3</v>
      </c>
      <c r="O18" s="1">
        <f t="shared" si="6"/>
        <v>32.74503274503251</v>
      </c>
      <c r="P18" s="1">
        <f t="shared" si="7"/>
        <v>0.61974294971208388</v>
      </c>
      <c r="Q18" s="14">
        <f t="shared" si="8"/>
        <v>3.0454168548851796E-5</v>
      </c>
      <c r="R18" s="17">
        <f t="shared" si="9"/>
        <v>0.99678650970410421</v>
      </c>
      <c r="T18">
        <f t="shared" si="18"/>
        <v>15</v>
      </c>
      <c r="U18">
        <f t="shared" si="16"/>
        <v>35</v>
      </c>
      <c r="V18" s="15">
        <f t="shared" si="10"/>
        <v>1.4038961038961039E-3</v>
      </c>
      <c r="W18" s="1">
        <f t="shared" si="11"/>
        <v>28.569314283600001</v>
      </c>
      <c r="X18" s="1">
        <f t="shared" si="12"/>
        <v>0.5353901446053152</v>
      </c>
      <c r="Y18" s="14">
        <f t="shared" si="13"/>
        <v>2.6309071705905186E-5</v>
      </c>
      <c r="Z18" s="17">
        <f t="shared" si="14"/>
        <v>0.99337163421009755</v>
      </c>
    </row>
    <row r="19" spans="1:26" x14ac:dyDescent="0.25">
      <c r="A19" s="3">
        <v>16</v>
      </c>
      <c r="B19" s="3">
        <v>0.81799999999999995</v>
      </c>
      <c r="C19" s="3">
        <v>0.81799999999999995</v>
      </c>
      <c r="D19" s="3">
        <v>0.875</v>
      </c>
      <c r="E19" s="3">
        <v>0.873</v>
      </c>
      <c r="F19" s="3">
        <f t="shared" si="0"/>
        <v>0.81799999999999995</v>
      </c>
      <c r="G19" s="4">
        <f t="shared" si="1"/>
        <v>0</v>
      </c>
      <c r="H19" s="3">
        <f t="shared" si="2"/>
        <v>0.874</v>
      </c>
      <c r="I19" s="4">
        <f t="shared" si="3"/>
        <v>2.2909507445589938E-3</v>
      </c>
      <c r="J19" s="3">
        <f t="shared" si="4"/>
        <v>5.600000000000005E-2</v>
      </c>
      <c r="L19">
        <f t="shared" si="17"/>
        <v>16</v>
      </c>
      <c r="M19">
        <f t="shared" si="15"/>
        <v>26</v>
      </c>
      <c r="N19" s="15">
        <f t="shared" si="5"/>
        <v>1.5999999999999925E-3</v>
      </c>
      <c r="O19" s="1">
        <f t="shared" si="6"/>
        <v>32.560032560032411</v>
      </c>
      <c r="P19" s="1">
        <f t="shared" si="7"/>
        <v>0.62887970222282341</v>
      </c>
      <c r="Q19" s="14">
        <f t="shared" si="8"/>
        <v>3.0903148567229535E-5</v>
      </c>
      <c r="R19" s="17">
        <f t="shared" si="9"/>
        <v>0.9966537966537965</v>
      </c>
      <c r="T19">
        <f t="shared" si="18"/>
        <v>16</v>
      </c>
      <c r="U19">
        <f t="shared" si="16"/>
        <v>36</v>
      </c>
      <c r="V19" s="15">
        <f t="shared" si="10"/>
        <v>1.377272727272727E-3</v>
      </c>
      <c r="W19" s="1">
        <f t="shared" si="11"/>
        <v>28.027528027528028</v>
      </c>
      <c r="X19" s="1">
        <f t="shared" si="12"/>
        <v>0.51979680492624702</v>
      </c>
      <c r="Y19" s="14">
        <f t="shared" si="13"/>
        <v>2.5542814994075773E-5</v>
      </c>
      <c r="Z19" s="17">
        <f t="shared" si="14"/>
        <v>0.99350734534147223</v>
      </c>
    </row>
    <row r="20" spans="1:26" x14ac:dyDescent="0.25">
      <c r="A20" s="3">
        <v>17</v>
      </c>
      <c r="B20" s="3">
        <v>0.81499999999999995</v>
      </c>
      <c r="C20" s="3">
        <v>0.81599999999999995</v>
      </c>
      <c r="D20" s="3">
        <v>0.874</v>
      </c>
      <c r="E20" s="3">
        <v>0.872</v>
      </c>
      <c r="F20" s="3">
        <f t="shared" si="0"/>
        <v>0.81549999999999989</v>
      </c>
      <c r="G20" s="4">
        <f t="shared" si="1"/>
        <v>1.2254901960784324E-3</v>
      </c>
      <c r="H20" s="3">
        <f t="shared" si="2"/>
        <v>0.873</v>
      </c>
      <c r="I20" s="4">
        <f t="shared" si="3"/>
        <v>2.293577981651378E-3</v>
      </c>
      <c r="J20" s="3">
        <f t="shared" si="4"/>
        <v>5.7500000000000107E-2</v>
      </c>
      <c r="L20">
        <f t="shared" si="17"/>
        <v>17</v>
      </c>
      <c r="M20">
        <f t="shared" si="15"/>
        <v>27</v>
      </c>
      <c r="N20" s="15">
        <f t="shared" si="5"/>
        <v>1.5590909090909026E-3</v>
      </c>
      <c r="O20" s="1">
        <f t="shared" si="6"/>
        <v>31.727531727531598</v>
      </c>
      <c r="P20" s="1">
        <f t="shared" si="7"/>
        <v>0.7237635570790899</v>
      </c>
      <c r="Q20" s="14">
        <f t="shared" si="8"/>
        <v>3.5565741194866478E-5</v>
      </c>
      <c r="R20" s="17">
        <f t="shared" si="9"/>
        <v>0.99533840947546526</v>
      </c>
      <c r="T20">
        <f t="shared" si="18"/>
        <v>17</v>
      </c>
      <c r="U20">
        <f t="shared" si="16"/>
        <v>37</v>
      </c>
      <c r="V20" s="15">
        <f t="shared" si="10"/>
        <v>1.3467532467532481E-3</v>
      </c>
      <c r="W20" s="1">
        <f t="shared" si="11"/>
        <v>27.406455977884583</v>
      </c>
      <c r="X20" s="1">
        <f t="shared" si="12"/>
        <v>0.49496635360442243</v>
      </c>
      <c r="Y20" s="14">
        <f t="shared" si="13"/>
        <v>2.4322646616121312E-5</v>
      </c>
      <c r="Z20" s="17">
        <f t="shared" si="14"/>
        <v>0.99384091679245878</v>
      </c>
    </row>
    <row r="21" spans="1:26" x14ac:dyDescent="0.25">
      <c r="A21" s="3">
        <v>18</v>
      </c>
      <c r="B21" s="3">
        <v>0.81299999999999994</v>
      </c>
      <c r="C21" s="3">
        <v>0.81299999999999994</v>
      </c>
      <c r="D21" s="3">
        <v>0.874</v>
      </c>
      <c r="E21" s="3">
        <v>0.871</v>
      </c>
      <c r="F21" s="3">
        <f t="shared" si="0"/>
        <v>0.81299999999999994</v>
      </c>
      <c r="G21" s="4">
        <f t="shared" si="1"/>
        <v>0</v>
      </c>
      <c r="H21" s="3">
        <f t="shared" si="2"/>
        <v>0.87250000000000005</v>
      </c>
      <c r="I21" s="4">
        <f t="shared" si="3"/>
        <v>3.444316877152701E-3</v>
      </c>
      <c r="J21" s="3">
        <f t="shared" si="4"/>
        <v>5.9500000000000108E-2</v>
      </c>
      <c r="L21">
        <f t="shared" si="17"/>
        <v>18</v>
      </c>
      <c r="M21">
        <f t="shared" si="15"/>
        <v>28</v>
      </c>
      <c r="N21" s="15">
        <f t="shared" si="5"/>
        <v>1.490909090909095E-3</v>
      </c>
      <c r="O21" s="1">
        <f t="shared" si="6"/>
        <v>30.340030340030427</v>
      </c>
      <c r="P21" s="1">
        <f t="shared" si="7"/>
        <v>0.82504459492726867</v>
      </c>
      <c r="Q21" s="14">
        <f t="shared" si="8"/>
        <v>4.0542691394725976E-5</v>
      </c>
      <c r="R21" s="17">
        <f t="shared" si="9"/>
        <v>0.99338873499538338</v>
      </c>
      <c r="T21">
        <f t="shared" si="18"/>
        <v>18</v>
      </c>
      <c r="U21">
        <f t="shared" si="16"/>
        <v>38</v>
      </c>
      <c r="V21" s="15">
        <f t="shared" si="10"/>
        <v>1.3129870129870147E-3</v>
      </c>
      <c r="W21" s="1">
        <f t="shared" si="11"/>
        <v>26.719312433598187</v>
      </c>
      <c r="X21" s="1">
        <f t="shared" si="12"/>
        <v>0.4526013719495135</v>
      </c>
      <c r="Y21" s="14">
        <f t="shared" si="13"/>
        <v>2.2240831417599088E-5</v>
      </c>
      <c r="Z21" s="17">
        <f t="shared" si="14"/>
        <v>0.9945778247726299</v>
      </c>
    </row>
    <row r="22" spans="1:26" x14ac:dyDescent="0.25">
      <c r="A22" s="3">
        <v>19</v>
      </c>
      <c r="B22" s="3">
        <v>0.81100000000000005</v>
      </c>
      <c r="C22" s="3">
        <v>0.81100000000000005</v>
      </c>
      <c r="D22" s="3">
        <v>0.873</v>
      </c>
      <c r="E22" s="3">
        <v>0.87</v>
      </c>
      <c r="F22" s="3">
        <f t="shared" si="0"/>
        <v>0.81100000000000005</v>
      </c>
      <c r="G22" s="4">
        <f t="shared" si="1"/>
        <v>0</v>
      </c>
      <c r="H22" s="3">
        <f t="shared" si="2"/>
        <v>0.87149999999999994</v>
      </c>
      <c r="I22" s="4">
        <f t="shared" si="3"/>
        <v>3.4482758620689685E-3</v>
      </c>
      <c r="J22" s="3">
        <f t="shared" si="4"/>
        <v>6.0499999999999887E-2</v>
      </c>
      <c r="L22">
        <f t="shared" ref="L22:M37" si="19">L21+1</f>
        <v>19</v>
      </c>
      <c r="M22">
        <f t="shared" si="15"/>
        <v>29</v>
      </c>
      <c r="N22" s="15">
        <f t="shared" si="5"/>
        <v>1.4272727272727375E-3</v>
      </c>
      <c r="O22" s="1">
        <f t="shared" si="6"/>
        <v>29.045029045029263</v>
      </c>
      <c r="P22" s="1">
        <f t="shared" si="7"/>
        <v>0.98666765333436557</v>
      </c>
      <c r="Q22" s="14">
        <f t="shared" si="8"/>
        <v>4.8484848484850717E-5</v>
      </c>
      <c r="R22" s="17">
        <f t="shared" si="9"/>
        <v>0.98972093957036655</v>
      </c>
      <c r="T22">
        <f t="shared" ref="T22:U37" si="20">T21+1</f>
        <v>19</v>
      </c>
      <c r="U22">
        <f t="shared" si="16"/>
        <v>39</v>
      </c>
      <c r="V22" s="15">
        <f t="shared" si="10"/>
        <v>1.2837662337662366E-3</v>
      </c>
      <c r="W22" s="1">
        <f t="shared" si="11"/>
        <v>26.124668981811904</v>
      </c>
      <c r="X22" s="1">
        <f t="shared" si="12"/>
        <v>0.43663351459788496</v>
      </c>
      <c r="Y22" s="14">
        <f t="shared" si="13"/>
        <v>2.1456170907340064E-5</v>
      </c>
      <c r="Z22" s="17">
        <f t="shared" si="14"/>
        <v>0.99472056750103099</v>
      </c>
    </row>
    <row r="23" spans="1:26" x14ac:dyDescent="0.25">
      <c r="A23" s="3">
        <v>20</v>
      </c>
      <c r="B23" s="3">
        <v>0.80800000000000005</v>
      </c>
      <c r="C23" s="3">
        <v>0.80800000000000005</v>
      </c>
      <c r="D23" s="3">
        <v>0.872</v>
      </c>
      <c r="E23" s="3">
        <v>0.87</v>
      </c>
      <c r="F23" s="3">
        <f t="shared" si="0"/>
        <v>0.80800000000000005</v>
      </c>
      <c r="G23" s="4">
        <f t="shared" si="1"/>
        <v>0</v>
      </c>
      <c r="H23" s="3">
        <f t="shared" si="2"/>
        <v>0.871</v>
      </c>
      <c r="I23" s="4">
        <f t="shared" si="3"/>
        <v>2.2988505747126458E-3</v>
      </c>
      <c r="J23" s="3">
        <f t="shared" si="4"/>
        <v>6.2999999999999945E-2</v>
      </c>
      <c r="L23">
        <f t="shared" si="19"/>
        <v>20</v>
      </c>
      <c r="M23">
        <f t="shared" si="15"/>
        <v>30</v>
      </c>
      <c r="N23" s="15">
        <f t="shared" si="5"/>
        <v>1.3681818181818237E-3</v>
      </c>
      <c r="O23" s="1">
        <f t="shared" si="6"/>
        <v>27.842527842527961</v>
      </c>
      <c r="P23" s="1">
        <f t="shared" si="7"/>
        <v>0.64603072358995439</v>
      </c>
      <c r="Q23" s="14">
        <f t="shared" si="8"/>
        <v>3.1745949757210353E-5</v>
      </c>
      <c r="R23" s="17">
        <f t="shared" si="9"/>
        <v>0.99517794376098334</v>
      </c>
      <c r="T23">
        <f t="shared" si="20"/>
        <v>20</v>
      </c>
      <c r="U23">
        <f t="shared" si="16"/>
        <v>40</v>
      </c>
      <c r="V23" s="15">
        <f t="shared" si="10"/>
        <v>1.2525974025974034E-3</v>
      </c>
      <c r="W23" s="1">
        <f t="shared" si="11"/>
        <v>25.490382633239797</v>
      </c>
      <c r="X23" s="1">
        <f t="shared" si="12"/>
        <v>0.31957290954484929</v>
      </c>
      <c r="Y23" s="14">
        <f t="shared" si="13"/>
        <v>1.5703812775033893E-5</v>
      </c>
      <c r="Z23" s="17">
        <f t="shared" si="14"/>
        <v>0.99702254105315413</v>
      </c>
    </row>
    <row r="24" spans="1:26" x14ac:dyDescent="0.25">
      <c r="A24" s="3">
        <v>21</v>
      </c>
      <c r="B24" s="3">
        <v>0.80600000000000005</v>
      </c>
      <c r="C24" s="3">
        <v>0.80600000000000005</v>
      </c>
      <c r="D24" s="3">
        <v>0.872</v>
      </c>
      <c r="E24" s="3">
        <v>0.86899999999999999</v>
      </c>
      <c r="F24" s="3">
        <f t="shared" si="0"/>
        <v>0.80600000000000005</v>
      </c>
      <c r="G24" s="4">
        <f t="shared" si="1"/>
        <v>0</v>
      </c>
      <c r="H24" s="3">
        <f t="shared" si="2"/>
        <v>0.87050000000000005</v>
      </c>
      <c r="I24" s="4">
        <f t="shared" si="3"/>
        <v>3.4522439585730758E-3</v>
      </c>
      <c r="J24" s="3">
        <f t="shared" si="4"/>
        <v>6.4500000000000002E-2</v>
      </c>
      <c r="L24">
        <f t="shared" si="19"/>
        <v>21</v>
      </c>
      <c r="M24">
        <f t="shared" si="15"/>
        <v>31</v>
      </c>
      <c r="N24" s="15">
        <f t="shared" si="5"/>
        <v>1.3409090909090998E-3</v>
      </c>
      <c r="O24" s="1">
        <f t="shared" si="6"/>
        <v>27.287527287527475</v>
      </c>
      <c r="P24" s="1">
        <f t="shared" si="7"/>
        <v>0.62812338240353804</v>
      </c>
      <c r="Q24" s="14">
        <f t="shared" si="8"/>
        <v>3.0865983011309854E-5</v>
      </c>
      <c r="R24" s="17">
        <f t="shared" si="9"/>
        <v>0.99525388838060336</v>
      </c>
      <c r="T24">
        <f t="shared" si="20"/>
        <v>21</v>
      </c>
      <c r="U24">
        <f t="shared" si="16"/>
        <v>41</v>
      </c>
      <c r="V24" s="15">
        <f t="shared" si="10"/>
        <v>1.233766233766235E-3</v>
      </c>
      <c r="W24" s="1">
        <f t="shared" si="11"/>
        <v>25.10716796431085</v>
      </c>
      <c r="X24" s="1">
        <f t="shared" si="12"/>
        <v>0.29454613184236922</v>
      </c>
      <c r="Y24" s="14">
        <f t="shared" si="13"/>
        <v>1.4473996918734018E-5</v>
      </c>
      <c r="Z24" s="17">
        <f t="shared" si="14"/>
        <v>0.99739186172446526</v>
      </c>
    </row>
    <row r="25" spans="1:26" x14ac:dyDescent="0.25">
      <c r="A25" s="3">
        <v>22</v>
      </c>
      <c r="B25" s="3">
        <v>0.80400000000000005</v>
      </c>
      <c r="C25" s="3">
        <v>0.80300000000000005</v>
      </c>
      <c r="D25" s="3">
        <v>0.871</v>
      </c>
      <c r="E25" s="3">
        <v>0.86799999999999999</v>
      </c>
      <c r="F25" s="3">
        <f t="shared" si="0"/>
        <v>0.8035000000000001</v>
      </c>
      <c r="G25" s="4">
        <f t="shared" si="1"/>
        <v>1.2453300124533012E-3</v>
      </c>
      <c r="H25" s="3">
        <f t="shared" si="2"/>
        <v>0.86949999999999994</v>
      </c>
      <c r="I25" s="4">
        <f t="shared" si="3"/>
        <v>3.4562211981566853E-3</v>
      </c>
      <c r="J25" s="3">
        <f t="shared" si="4"/>
        <v>6.5999999999999837E-2</v>
      </c>
      <c r="L25">
        <f t="shared" si="19"/>
        <v>22</v>
      </c>
      <c r="M25">
        <f t="shared" si="15"/>
        <v>32</v>
      </c>
      <c r="N25" s="15">
        <f t="shared" si="5"/>
        <v>1.3045454545454634E-3</v>
      </c>
      <c r="O25" s="1">
        <f t="shared" si="6"/>
        <v>26.547526547526729</v>
      </c>
      <c r="P25" s="1">
        <f t="shared" si="7"/>
        <v>0.64011727445483524</v>
      </c>
      <c r="Q25" s="14">
        <f t="shared" si="8"/>
        <v>3.14553628667106E-5</v>
      </c>
      <c r="R25" s="17">
        <f t="shared" si="9"/>
        <v>0.99479468599033694</v>
      </c>
      <c r="T25">
        <f t="shared" si="20"/>
        <v>22</v>
      </c>
      <c r="U25">
        <f t="shared" si="16"/>
        <v>42</v>
      </c>
      <c r="V25" s="15">
        <f t="shared" si="10"/>
        <v>1.2149350649350657E-3</v>
      </c>
      <c r="W25" s="1">
        <f t="shared" si="11"/>
        <v>24.723953295381882</v>
      </c>
      <c r="X25" s="1">
        <f t="shared" si="12"/>
        <v>0.27472653646083778</v>
      </c>
      <c r="Y25" s="14">
        <f t="shared" si="13"/>
        <v>1.3500062001685564E-5</v>
      </c>
      <c r="Z25" s="17">
        <f t="shared" si="14"/>
        <v>0.99765953929868822</v>
      </c>
    </row>
    <row r="26" spans="1:26" x14ac:dyDescent="0.25">
      <c r="A26" s="3">
        <v>23</v>
      </c>
      <c r="B26" s="3">
        <v>0.80100000000000005</v>
      </c>
      <c r="C26" s="3">
        <v>0.80100000000000005</v>
      </c>
      <c r="D26" s="3">
        <v>0.87</v>
      </c>
      <c r="E26" s="3">
        <v>0.86699999999999999</v>
      </c>
      <c r="F26" s="3">
        <f t="shared" si="0"/>
        <v>0.80100000000000005</v>
      </c>
      <c r="G26" s="4">
        <f t="shared" si="1"/>
        <v>0</v>
      </c>
      <c r="H26" s="3">
        <f t="shared" si="2"/>
        <v>0.86850000000000005</v>
      </c>
      <c r="I26" s="4">
        <f t="shared" si="3"/>
        <v>3.4602076124567505E-3</v>
      </c>
      <c r="J26" s="3">
        <f t="shared" si="4"/>
        <v>6.7500000000000004E-2</v>
      </c>
      <c r="L26">
        <f t="shared" si="19"/>
        <v>23</v>
      </c>
      <c r="M26">
        <f t="shared" si="15"/>
        <v>33</v>
      </c>
      <c r="N26" s="15">
        <f t="shared" si="5"/>
        <v>1.2863636363636393E-3</v>
      </c>
      <c r="O26" s="1">
        <f t="shared" si="6"/>
        <v>26.177526177526239</v>
      </c>
      <c r="P26" s="1">
        <f t="shared" si="7"/>
        <v>0.60969030763332543</v>
      </c>
      <c r="Q26" s="14">
        <f t="shared" si="8"/>
        <v>2.996018171710161E-5</v>
      </c>
      <c r="R26" s="17">
        <f t="shared" si="9"/>
        <v>0.99514165009940259</v>
      </c>
      <c r="T26">
        <f t="shared" si="20"/>
        <v>23</v>
      </c>
      <c r="U26">
        <f t="shared" si="16"/>
        <v>43</v>
      </c>
      <c r="V26" s="15">
        <f t="shared" si="10"/>
        <v>1.1902597402597384E-3</v>
      </c>
      <c r="W26" s="1">
        <f t="shared" si="11"/>
        <v>24.221809936095614</v>
      </c>
      <c r="X26" s="1">
        <f t="shared" si="12"/>
        <v>0.29751099332647496</v>
      </c>
      <c r="Y26" s="14">
        <f t="shared" si="13"/>
        <v>1.4619690212062975E-5</v>
      </c>
      <c r="Z26" s="17">
        <f t="shared" si="14"/>
        <v>0.99714172938578749</v>
      </c>
    </row>
    <row r="27" spans="1:26" x14ac:dyDescent="0.25">
      <c r="A27" s="3">
        <v>24</v>
      </c>
      <c r="B27" s="3">
        <v>0.79900000000000004</v>
      </c>
      <c r="C27" s="3">
        <v>0.79900000000000004</v>
      </c>
      <c r="D27" s="3">
        <v>0.86899999999999999</v>
      </c>
      <c r="E27" s="3">
        <v>0.86599999999999999</v>
      </c>
      <c r="F27" s="3">
        <f t="shared" si="0"/>
        <v>0.79900000000000004</v>
      </c>
      <c r="G27" s="4">
        <f t="shared" si="1"/>
        <v>0</v>
      </c>
      <c r="H27" s="3">
        <f t="shared" si="2"/>
        <v>0.86749999999999994</v>
      </c>
      <c r="I27" s="4">
        <f t="shared" si="3"/>
        <v>3.4642032332563542E-3</v>
      </c>
      <c r="J27" s="3">
        <f t="shared" si="4"/>
        <v>6.8499999999999894E-2</v>
      </c>
      <c r="L27">
        <f t="shared" si="19"/>
        <v>24</v>
      </c>
      <c r="M27">
        <f t="shared" si="15"/>
        <v>34</v>
      </c>
      <c r="N27" s="15">
        <f t="shared" si="5"/>
        <v>1.2409090909090929E-3</v>
      </c>
      <c r="O27" s="1">
        <f t="shared" si="6"/>
        <v>25.252525252525295</v>
      </c>
      <c r="P27" s="1">
        <f t="shared" si="7"/>
        <v>0.72376355707912166</v>
      </c>
      <c r="Q27" s="14">
        <f t="shared" si="8"/>
        <v>3.556574119486803E-5</v>
      </c>
      <c r="R27" s="17">
        <f t="shared" si="9"/>
        <v>0.99266116142780936</v>
      </c>
      <c r="T27">
        <f t="shared" si="20"/>
        <v>24</v>
      </c>
      <c r="U27">
        <f t="shared" si="16"/>
        <v>44</v>
      </c>
      <c r="V27" s="15">
        <f t="shared" si="10"/>
        <v>1.1675324675324661E-3</v>
      </c>
      <c r="W27" s="1">
        <f t="shared" si="11"/>
        <v>23.75930947359516</v>
      </c>
      <c r="X27" s="1">
        <f t="shared" si="12"/>
        <v>0.31722044147548784</v>
      </c>
      <c r="Y27" s="14">
        <f t="shared" si="13"/>
        <v>1.5588212494105469E-5</v>
      </c>
      <c r="Z27" s="17">
        <f t="shared" si="14"/>
        <v>0.99662448644882506</v>
      </c>
    </row>
    <row r="28" spans="1:26" x14ac:dyDescent="0.25">
      <c r="A28" s="3">
        <v>25</v>
      </c>
      <c r="B28" s="3">
        <v>0.79700000000000004</v>
      </c>
      <c r="C28" s="3">
        <v>0.79600000000000004</v>
      </c>
      <c r="D28" s="3">
        <v>0.86799999999999999</v>
      </c>
      <c r="E28" s="3">
        <v>0.86599999999999999</v>
      </c>
      <c r="F28" s="3">
        <f t="shared" si="0"/>
        <v>0.79649999999999999</v>
      </c>
      <c r="G28" s="4">
        <f t="shared" si="1"/>
        <v>1.256281407035177E-3</v>
      </c>
      <c r="H28" s="3">
        <f t="shared" si="2"/>
        <v>0.86699999999999999</v>
      </c>
      <c r="I28" s="4">
        <f t="shared" si="3"/>
        <v>2.3094688221709028E-3</v>
      </c>
      <c r="J28" s="3">
        <f t="shared" si="4"/>
        <v>7.0500000000000007E-2</v>
      </c>
      <c r="L28">
        <f t="shared" si="19"/>
        <v>25</v>
      </c>
      <c r="M28">
        <f t="shared" si="15"/>
        <v>35</v>
      </c>
      <c r="N28" s="15">
        <f t="shared" si="5"/>
        <v>1.1954545454545432E-3</v>
      </c>
      <c r="O28" s="1">
        <f t="shared" si="6"/>
        <v>24.327524327524284</v>
      </c>
      <c r="P28" s="1">
        <f t="shared" si="7"/>
        <v>0.54375229981590256</v>
      </c>
      <c r="Q28" s="14">
        <f t="shared" si="8"/>
        <v>2.6719988012953447E-5</v>
      </c>
      <c r="R28" s="17">
        <f t="shared" si="9"/>
        <v>0.99552389176741474</v>
      </c>
      <c r="T28">
        <f t="shared" si="20"/>
        <v>25</v>
      </c>
      <c r="U28">
        <f t="shared" si="16"/>
        <v>45</v>
      </c>
      <c r="V28" s="15">
        <f t="shared" si="10"/>
        <v>1.1402597402597372E-3</v>
      </c>
      <c r="W28" s="1">
        <f t="shared" si="11"/>
        <v>23.204308918594574</v>
      </c>
      <c r="X28" s="1">
        <f t="shared" si="12"/>
        <v>0.29231192128926586</v>
      </c>
      <c r="Y28" s="14">
        <f t="shared" si="13"/>
        <v>1.4364207812154522E-5</v>
      </c>
      <c r="Z28" s="17">
        <f t="shared" si="14"/>
        <v>0.99699391065366083</v>
      </c>
    </row>
    <row r="29" spans="1:26" x14ac:dyDescent="0.25">
      <c r="A29" s="3">
        <v>26</v>
      </c>
      <c r="B29" s="3">
        <v>0.79500000000000004</v>
      </c>
      <c r="C29" s="3">
        <v>0.79400000000000004</v>
      </c>
      <c r="D29" s="3">
        <v>0.86799999999999999</v>
      </c>
      <c r="E29" s="3">
        <v>0.86499999999999999</v>
      </c>
      <c r="F29" s="3">
        <f t="shared" si="0"/>
        <v>0.79449999999999998</v>
      </c>
      <c r="G29" s="4">
        <f t="shared" si="1"/>
        <v>1.2594458438287164E-3</v>
      </c>
      <c r="H29" s="3">
        <f t="shared" si="2"/>
        <v>0.86650000000000005</v>
      </c>
      <c r="I29" s="4">
        <f t="shared" si="3"/>
        <v>3.4682080924855522E-3</v>
      </c>
      <c r="J29" s="3">
        <f t="shared" si="4"/>
        <v>7.2000000000000064E-2</v>
      </c>
      <c r="L29">
        <f t="shared" si="19"/>
        <v>26</v>
      </c>
      <c r="M29">
        <f t="shared" si="15"/>
        <v>36</v>
      </c>
      <c r="N29" s="15">
        <f t="shared" si="5"/>
        <v>1.2000000000000008E-3</v>
      </c>
      <c r="O29" s="1">
        <f t="shared" si="6"/>
        <v>24.420024420024443</v>
      </c>
      <c r="P29" s="1">
        <f t="shared" si="7"/>
        <v>0.55500055500059331</v>
      </c>
      <c r="Q29" s="14">
        <f t="shared" si="8"/>
        <v>2.7272727272729154E-5</v>
      </c>
      <c r="R29" s="17">
        <f t="shared" si="9"/>
        <v>0.99537275064267294</v>
      </c>
      <c r="T29">
        <f t="shared" si="20"/>
        <v>26</v>
      </c>
      <c r="U29">
        <f t="shared" si="16"/>
        <v>46</v>
      </c>
      <c r="V29" s="15">
        <f t="shared" si="10"/>
        <v>1.1162337662337643E-3</v>
      </c>
      <c r="W29" s="1">
        <f t="shared" si="11"/>
        <v>22.715379858236965</v>
      </c>
      <c r="X29" s="1">
        <f t="shared" si="12"/>
        <v>0.3464354192369426</v>
      </c>
      <c r="Y29" s="14">
        <f t="shared" si="13"/>
        <v>1.7023836501303354E-5</v>
      </c>
      <c r="Z29" s="17">
        <f t="shared" si="14"/>
        <v>0.99560009703438734</v>
      </c>
    </row>
    <row r="30" spans="1:26" x14ac:dyDescent="0.25">
      <c r="A30" s="3">
        <v>27</v>
      </c>
      <c r="B30" s="3">
        <v>0.79300000000000004</v>
      </c>
      <c r="C30" s="3">
        <v>0.79200000000000004</v>
      </c>
      <c r="D30" s="3">
        <v>0.86699999999999999</v>
      </c>
      <c r="E30" s="3">
        <v>0.86399999999999999</v>
      </c>
      <c r="F30" s="3">
        <f t="shared" si="0"/>
        <v>0.79249999999999998</v>
      </c>
      <c r="G30" s="4">
        <f t="shared" si="1"/>
        <v>1.2626262626262636E-3</v>
      </c>
      <c r="H30" s="3">
        <f t="shared" si="2"/>
        <v>0.86549999999999994</v>
      </c>
      <c r="I30" s="4">
        <f t="shared" si="3"/>
        <v>3.4722222222222255E-3</v>
      </c>
      <c r="J30" s="3">
        <f t="shared" si="4"/>
        <v>7.2999999999999954E-2</v>
      </c>
      <c r="L30">
        <f t="shared" si="19"/>
        <v>27</v>
      </c>
      <c r="M30">
        <f t="shared" si="15"/>
        <v>37</v>
      </c>
      <c r="N30" s="15">
        <f t="shared" si="5"/>
        <v>1.2090909090909114E-3</v>
      </c>
      <c r="O30" s="1">
        <f t="shared" si="6"/>
        <v>24.605024605024653</v>
      </c>
      <c r="P30" s="1">
        <f t="shared" si="7"/>
        <v>0.53759807396811521</v>
      </c>
      <c r="Q30" s="14">
        <f t="shared" si="8"/>
        <v>2.6417569354793175E-5</v>
      </c>
      <c r="R30" s="17">
        <f t="shared" si="9"/>
        <v>0.99572192513368962</v>
      </c>
      <c r="T30">
        <f t="shared" si="20"/>
        <v>27</v>
      </c>
      <c r="U30">
        <f t="shared" si="16"/>
        <v>47</v>
      </c>
      <c r="V30" s="15">
        <f t="shared" si="10"/>
        <v>1.096753246753245E-3</v>
      </c>
      <c r="W30" s="1">
        <f t="shared" si="11"/>
        <v>22.318950890379433</v>
      </c>
      <c r="X30" s="1">
        <f t="shared" si="12"/>
        <v>0.38703283078070194</v>
      </c>
      <c r="Y30" s="14">
        <f t="shared" si="13"/>
        <v>1.9018793304563689E-5</v>
      </c>
      <c r="Z30" s="17">
        <f t="shared" si="14"/>
        <v>0.99431896605809555</v>
      </c>
    </row>
    <row r="31" spans="1:26" x14ac:dyDescent="0.25">
      <c r="A31" s="3">
        <v>28</v>
      </c>
      <c r="B31" s="3">
        <v>0.79100000000000004</v>
      </c>
      <c r="C31" s="3">
        <v>0.79</v>
      </c>
      <c r="D31" s="3">
        <v>0.86599999999999999</v>
      </c>
      <c r="E31" s="3">
        <v>0.86299999999999999</v>
      </c>
      <c r="F31" s="3">
        <f t="shared" si="0"/>
        <v>0.79049999999999998</v>
      </c>
      <c r="G31" s="4">
        <f t="shared" si="1"/>
        <v>1.2658227848101277E-3</v>
      </c>
      <c r="H31" s="3">
        <f t="shared" si="2"/>
        <v>0.86450000000000005</v>
      </c>
      <c r="I31" s="4">
        <f t="shared" si="3"/>
        <v>3.4762456546929346E-3</v>
      </c>
      <c r="J31" s="3">
        <f t="shared" si="4"/>
        <v>7.4000000000000066E-2</v>
      </c>
      <c r="L31">
        <f t="shared" si="19"/>
        <v>28</v>
      </c>
      <c r="M31">
        <f t="shared" si="15"/>
        <v>38</v>
      </c>
      <c r="N31" s="15">
        <f t="shared" si="5"/>
        <v>1.1999999999999979E-3</v>
      </c>
      <c r="O31" s="1">
        <f t="shared" si="6"/>
        <v>24.420024420024383</v>
      </c>
      <c r="P31" s="1">
        <f t="shared" si="7"/>
        <v>0.55500055500058321</v>
      </c>
      <c r="Q31" s="14">
        <f t="shared" si="8"/>
        <v>2.7272727272728655E-5</v>
      </c>
      <c r="R31" s="17">
        <f t="shared" si="9"/>
        <v>0.99537275064267339</v>
      </c>
      <c r="T31">
        <f t="shared" si="20"/>
        <v>28</v>
      </c>
      <c r="U31">
        <f t="shared" si="16"/>
        <v>48</v>
      </c>
      <c r="V31" s="15">
        <f t="shared" si="10"/>
        <v>1.0753246753246719E-3</v>
      </c>
      <c r="W31" s="1">
        <f t="shared" si="11"/>
        <v>21.882879025736102</v>
      </c>
      <c r="X31" s="1">
        <f t="shared" si="12"/>
        <v>0.40427980857181806</v>
      </c>
      <c r="Y31" s="14">
        <f t="shared" si="13"/>
        <v>1.9866309793219136E-5</v>
      </c>
      <c r="Z31" s="17">
        <f t="shared" si="14"/>
        <v>0.99355680187817907</v>
      </c>
    </row>
    <row r="32" spans="1:26" x14ac:dyDescent="0.25">
      <c r="A32" s="3">
        <v>29</v>
      </c>
      <c r="B32" s="3">
        <v>0.78900000000000003</v>
      </c>
      <c r="C32" s="3">
        <v>0.78800000000000003</v>
      </c>
      <c r="D32" s="3">
        <v>0.86499999999999999</v>
      </c>
      <c r="E32" s="3">
        <v>0.86199999999999999</v>
      </c>
      <c r="F32" s="3">
        <f t="shared" si="0"/>
        <v>0.78849999999999998</v>
      </c>
      <c r="G32" s="4">
        <f t="shared" si="1"/>
        <v>1.2690355329949248E-3</v>
      </c>
      <c r="H32" s="3">
        <f t="shared" si="2"/>
        <v>0.86349999999999993</v>
      </c>
      <c r="I32" s="4">
        <f t="shared" si="3"/>
        <v>3.4802784222737852E-3</v>
      </c>
      <c r="J32" s="3">
        <f t="shared" si="4"/>
        <v>7.4999999999999956E-2</v>
      </c>
      <c r="L32">
        <f t="shared" si="19"/>
        <v>29</v>
      </c>
      <c r="M32">
        <f t="shared" si="15"/>
        <v>39</v>
      </c>
      <c r="N32" s="15">
        <f t="shared" si="5"/>
        <v>1.1727272727272723E-3</v>
      </c>
      <c r="O32" s="1">
        <f t="shared" si="6"/>
        <v>23.865023865023865</v>
      </c>
      <c r="P32" s="1">
        <f t="shared" si="7"/>
        <v>0.56518490089616735</v>
      </c>
      <c r="Q32" s="14">
        <f t="shared" si="8"/>
        <v>2.7773186030037657E-5</v>
      </c>
      <c r="R32" s="17">
        <f t="shared" si="9"/>
        <v>0.99497757847533541</v>
      </c>
      <c r="T32">
        <f t="shared" si="20"/>
        <v>29</v>
      </c>
      <c r="U32">
        <f t="shared" si="16"/>
        <v>49</v>
      </c>
      <c r="V32" s="15">
        <f t="shared" si="10"/>
        <v>1.0454545454545434E-3</v>
      </c>
      <c r="W32" s="1">
        <f t="shared" si="11"/>
        <v>21.275021275021242</v>
      </c>
      <c r="X32" s="1">
        <f t="shared" si="12"/>
        <v>0.42434734574871769</v>
      </c>
      <c r="Y32" s="14">
        <f t="shared" si="13"/>
        <v>2.0852428570091985E-5</v>
      </c>
      <c r="Z32" s="17">
        <f t="shared" si="14"/>
        <v>0.99249784303414901</v>
      </c>
    </row>
    <row r="33" spans="1:26" x14ac:dyDescent="0.25">
      <c r="A33" s="3">
        <v>30</v>
      </c>
      <c r="B33" s="3">
        <v>0.78700000000000003</v>
      </c>
      <c r="C33" s="3">
        <v>0.78600000000000003</v>
      </c>
      <c r="D33" s="3">
        <v>0.86499999999999999</v>
      </c>
      <c r="E33" s="3">
        <v>0.86199999999999999</v>
      </c>
      <c r="F33" s="3">
        <f t="shared" si="0"/>
        <v>0.78649999999999998</v>
      </c>
      <c r="G33" s="4">
        <f t="shared" si="1"/>
        <v>1.2722646310432582E-3</v>
      </c>
      <c r="H33" s="3">
        <f t="shared" si="2"/>
        <v>0.86349999999999993</v>
      </c>
      <c r="I33" s="4">
        <f t="shared" si="3"/>
        <v>3.4802784222737852E-3</v>
      </c>
      <c r="J33" s="3">
        <f t="shared" si="4"/>
        <v>7.6999999999999957E-2</v>
      </c>
      <c r="L33">
        <f t="shared" si="19"/>
        <v>30</v>
      </c>
      <c r="M33">
        <f t="shared" si="15"/>
        <v>40</v>
      </c>
      <c r="N33" s="15">
        <f t="shared" si="5"/>
        <v>1.1499999999999946E-3</v>
      </c>
      <c r="O33" s="1">
        <f t="shared" si="6"/>
        <v>23.402523402523297</v>
      </c>
      <c r="P33" s="1">
        <f t="shared" si="7"/>
        <v>0.42612557075904822</v>
      </c>
      <c r="Q33" s="14">
        <f t="shared" si="8"/>
        <v>2.0939810547099627E-5</v>
      </c>
      <c r="R33" s="17">
        <f t="shared" si="9"/>
        <v>0.99702492211837979</v>
      </c>
      <c r="T33">
        <f t="shared" si="20"/>
        <v>30</v>
      </c>
      <c r="U33">
        <f t="shared" si="16"/>
        <v>50</v>
      </c>
      <c r="V33" s="15">
        <f t="shared" si="10"/>
        <v>1.0207792207792177E-3</v>
      </c>
      <c r="W33" s="1">
        <f t="shared" si="11"/>
        <v>20.772877915734998</v>
      </c>
      <c r="X33" s="1">
        <f t="shared" si="12"/>
        <v>0.37264043466449287</v>
      </c>
      <c r="Y33" s="14">
        <f t="shared" si="13"/>
        <v>1.8311550959413178E-5</v>
      </c>
      <c r="Z33" s="17">
        <f t="shared" si="14"/>
        <v>0.99392294821742599</v>
      </c>
    </row>
    <row r="34" spans="1:26" x14ac:dyDescent="0.25">
      <c r="A34" s="3">
        <v>31</v>
      </c>
      <c r="B34" s="3">
        <v>0.78500000000000003</v>
      </c>
      <c r="C34" s="3">
        <v>0.78400000000000003</v>
      </c>
      <c r="D34" s="3">
        <v>0.86399999999999999</v>
      </c>
      <c r="E34" s="3">
        <v>0.86099999999999999</v>
      </c>
      <c r="F34" s="3">
        <f t="shared" si="0"/>
        <v>0.78449999999999998</v>
      </c>
      <c r="G34" s="4">
        <f t="shared" si="1"/>
        <v>1.2755102040816336E-3</v>
      </c>
      <c r="H34" s="3">
        <f t="shared" si="2"/>
        <v>0.86250000000000004</v>
      </c>
      <c r="I34" s="4">
        <f t="shared" si="3"/>
        <v>3.4843205574912922E-3</v>
      </c>
      <c r="J34" s="3">
        <f t="shared" si="4"/>
        <v>7.8000000000000069E-2</v>
      </c>
      <c r="L34">
        <f t="shared" si="19"/>
        <v>31</v>
      </c>
      <c r="M34">
        <f t="shared" si="15"/>
        <v>41</v>
      </c>
      <c r="N34" s="15">
        <f t="shared" si="5"/>
        <v>1.1590909090909035E-3</v>
      </c>
      <c r="O34" s="1">
        <f t="shared" si="6"/>
        <v>23.587523587523474</v>
      </c>
      <c r="P34" s="1">
        <f t="shared" si="7"/>
        <v>0.40788706834290173</v>
      </c>
      <c r="Q34" s="14">
        <f t="shared" si="8"/>
        <v>2.0043570538370188E-5</v>
      </c>
      <c r="R34" s="17">
        <f t="shared" si="9"/>
        <v>0.99731595092024472</v>
      </c>
      <c r="T34">
        <f t="shared" si="20"/>
        <v>31</v>
      </c>
      <c r="U34">
        <f t="shared" si="16"/>
        <v>51</v>
      </c>
      <c r="V34" s="15">
        <f t="shared" si="10"/>
        <v>1.0084415584415555E-3</v>
      </c>
      <c r="W34" s="1">
        <f t="shared" si="11"/>
        <v>20.521806236091894</v>
      </c>
      <c r="X34" s="1">
        <f t="shared" si="12"/>
        <v>0.36594178793261301</v>
      </c>
      <c r="Y34" s="14">
        <f t="shared" si="13"/>
        <v>1.7982379459008599E-5</v>
      </c>
      <c r="Z34" s="17">
        <f t="shared" si="14"/>
        <v>0.9939947576224667</v>
      </c>
    </row>
    <row r="35" spans="1:26" x14ac:dyDescent="0.25">
      <c r="A35" s="3">
        <v>32</v>
      </c>
      <c r="B35" s="3">
        <v>0.78300000000000003</v>
      </c>
      <c r="C35" s="3">
        <v>0.78200000000000003</v>
      </c>
      <c r="D35" s="3">
        <v>0.86299999999999999</v>
      </c>
      <c r="E35" s="3">
        <v>0.86</v>
      </c>
      <c r="F35" s="3">
        <f t="shared" si="0"/>
        <v>0.78249999999999997</v>
      </c>
      <c r="G35" s="4">
        <f t="shared" si="1"/>
        <v>1.2787723785166252E-3</v>
      </c>
      <c r="H35" s="3">
        <f t="shared" si="2"/>
        <v>0.86149999999999993</v>
      </c>
      <c r="I35" s="4">
        <f t="shared" si="3"/>
        <v>3.4883720930232588E-3</v>
      </c>
      <c r="J35" s="3">
        <f t="shared" si="4"/>
        <v>7.8999999999999959E-2</v>
      </c>
      <c r="L35">
        <f t="shared" si="19"/>
        <v>32</v>
      </c>
      <c r="M35">
        <f t="shared" si="15"/>
        <v>42</v>
      </c>
      <c r="N35" s="15">
        <f t="shared" si="5"/>
        <v>1.1545454545454493E-3</v>
      </c>
      <c r="O35" s="1">
        <f t="shared" si="6"/>
        <v>23.495023495023393</v>
      </c>
      <c r="P35" s="1">
        <f t="shared" si="7"/>
        <v>0.4182441005368786</v>
      </c>
      <c r="Q35" s="14">
        <f t="shared" si="8"/>
        <v>2.0552515100382211E-5</v>
      </c>
      <c r="R35" s="17">
        <f t="shared" si="9"/>
        <v>0.99715610510046304</v>
      </c>
      <c r="T35">
        <f t="shared" si="20"/>
        <v>32</v>
      </c>
      <c r="U35">
        <f t="shared" si="16"/>
        <v>52</v>
      </c>
      <c r="V35" s="15">
        <f t="shared" si="10"/>
        <v>9.8896103896103731E-4</v>
      </c>
      <c r="W35" s="1">
        <f t="shared" si="11"/>
        <v>20.125377268234381</v>
      </c>
      <c r="X35" s="1">
        <f t="shared" si="12"/>
        <v>0.36443180918781781</v>
      </c>
      <c r="Y35" s="14">
        <f t="shared" si="13"/>
        <v>1.7908179103489366E-5</v>
      </c>
      <c r="Z35" s="17">
        <f t="shared" si="14"/>
        <v>0.99380843023504961</v>
      </c>
    </row>
    <row r="36" spans="1:26" x14ac:dyDescent="0.25">
      <c r="A36" s="3">
        <v>33</v>
      </c>
      <c r="B36" s="3">
        <v>0.78100000000000003</v>
      </c>
      <c r="C36" s="3">
        <v>0.77900000000000003</v>
      </c>
      <c r="D36" s="3">
        <v>0.86199999999999999</v>
      </c>
      <c r="E36" s="3">
        <v>0.85899999999999999</v>
      </c>
      <c r="F36" s="3">
        <f t="shared" si="0"/>
        <v>0.78</v>
      </c>
      <c r="G36" s="4">
        <f t="shared" si="1"/>
        <v>2.5673940949935835E-3</v>
      </c>
      <c r="H36" s="3">
        <f t="shared" si="2"/>
        <v>0.86050000000000004</v>
      </c>
      <c r="I36" s="4">
        <f t="shared" si="3"/>
        <v>3.4924330616996537E-3</v>
      </c>
      <c r="J36" s="3">
        <f t="shared" si="4"/>
        <v>8.0500000000000016E-2</v>
      </c>
      <c r="L36">
        <f t="shared" si="19"/>
        <v>33</v>
      </c>
      <c r="M36">
        <f t="shared" si="15"/>
        <v>43</v>
      </c>
      <c r="N36" s="15">
        <f t="shared" si="5"/>
        <v>1.113636363636357E-3</v>
      </c>
      <c r="O36" s="1">
        <f t="shared" si="6"/>
        <v>22.66252266252253</v>
      </c>
      <c r="P36" s="1">
        <f t="shared" si="7"/>
        <v>0.58094509445545162</v>
      </c>
      <c r="Q36" s="14">
        <f t="shared" si="8"/>
        <v>2.8547641941540889E-5</v>
      </c>
      <c r="R36" s="17">
        <f t="shared" si="9"/>
        <v>0.99412056972507445</v>
      </c>
      <c r="T36">
        <f t="shared" si="20"/>
        <v>33</v>
      </c>
      <c r="U36">
        <f t="shared" si="16"/>
        <v>53</v>
      </c>
      <c r="V36" s="15">
        <f t="shared" si="10"/>
        <v>9.6298701298701045E-4</v>
      </c>
      <c r="W36" s="1">
        <f t="shared" si="11"/>
        <v>19.596805311090975</v>
      </c>
      <c r="X36" s="1">
        <f t="shared" si="12"/>
        <v>0.36409540793532691</v>
      </c>
      <c r="Y36" s="14">
        <f t="shared" si="13"/>
        <v>1.7891648345941959E-5</v>
      </c>
      <c r="Z36" s="17">
        <f t="shared" si="14"/>
        <v>0.99348410062127901</v>
      </c>
    </row>
    <row r="37" spans="1:26" x14ac:dyDescent="0.25">
      <c r="A37" s="3">
        <v>34</v>
      </c>
      <c r="B37" s="3">
        <v>0.77900000000000003</v>
      </c>
      <c r="C37" s="3">
        <v>0.77800000000000002</v>
      </c>
      <c r="D37" s="3">
        <v>0.86099999999999999</v>
      </c>
      <c r="E37" s="3">
        <v>0.85799999999999998</v>
      </c>
      <c r="F37" s="3">
        <f t="shared" si="0"/>
        <v>0.77849999999999997</v>
      </c>
      <c r="G37" s="4">
        <f t="shared" si="1"/>
        <v>1.2853470437018007E-3</v>
      </c>
      <c r="H37" s="3">
        <f t="shared" si="2"/>
        <v>0.85949999999999993</v>
      </c>
      <c r="I37" s="4">
        <f t="shared" si="3"/>
        <v>3.4965034965034995E-3</v>
      </c>
      <c r="J37" s="3">
        <f t="shared" si="4"/>
        <v>8.0999999999999961E-2</v>
      </c>
      <c r="L37">
        <f t="shared" si="19"/>
        <v>34</v>
      </c>
      <c r="M37">
        <f t="shared" si="15"/>
        <v>44</v>
      </c>
      <c r="N37" s="15">
        <f t="shared" si="5"/>
        <v>1.0909090909090857E-3</v>
      </c>
      <c r="O37" s="1">
        <f t="shared" si="6"/>
        <v>22.200022200022101</v>
      </c>
      <c r="P37" s="1">
        <f t="shared" si="7"/>
        <v>0.67552516311487398</v>
      </c>
      <c r="Q37" s="14">
        <f t="shared" si="8"/>
        <v>3.3195306515464902E-5</v>
      </c>
      <c r="R37" s="17">
        <f t="shared" si="9"/>
        <v>0.99173553719008267</v>
      </c>
      <c r="T37">
        <f t="shared" si="20"/>
        <v>34</v>
      </c>
      <c r="U37">
        <f t="shared" si="16"/>
        <v>54</v>
      </c>
      <c r="V37" s="15">
        <f t="shared" si="10"/>
        <v>9.5129870129869972E-4</v>
      </c>
      <c r="W37" s="1">
        <f t="shared" si="11"/>
        <v>19.358947930376473</v>
      </c>
      <c r="X37" s="1">
        <f t="shared" si="12"/>
        <v>0.35051447664020463</v>
      </c>
      <c r="Y37" s="14">
        <f t="shared" si="13"/>
        <v>1.7224281382099651E-5</v>
      </c>
      <c r="Z37" s="17">
        <f t="shared" si="14"/>
        <v>0.99380979134960545</v>
      </c>
    </row>
    <row r="38" spans="1:26" x14ac:dyDescent="0.25">
      <c r="A38" s="3">
        <v>35</v>
      </c>
      <c r="B38" s="3">
        <v>0.77700000000000002</v>
      </c>
      <c r="C38" s="3">
        <v>0.77600000000000002</v>
      </c>
      <c r="D38" s="3">
        <v>0.86099999999999999</v>
      </c>
      <c r="E38" s="3">
        <v>0.85699999999999998</v>
      </c>
      <c r="F38" s="3">
        <f t="shared" si="0"/>
        <v>0.77649999999999997</v>
      </c>
      <c r="G38" s="4">
        <f t="shared" si="1"/>
        <v>1.288659793814434E-3</v>
      </c>
      <c r="H38" s="3">
        <f t="shared" si="2"/>
        <v>0.85899999999999999</v>
      </c>
      <c r="I38" s="4">
        <f t="shared" si="3"/>
        <v>4.6674445740956865E-3</v>
      </c>
      <c r="J38" s="3">
        <f t="shared" si="4"/>
        <v>8.2500000000000018E-2</v>
      </c>
      <c r="L38">
        <f t="shared" ref="L38:M53" si="21">L37+1</f>
        <v>35</v>
      </c>
      <c r="M38">
        <f t="shared" si="15"/>
        <v>45</v>
      </c>
      <c r="N38" s="15">
        <f t="shared" si="5"/>
        <v>1.0363636363636302E-3</v>
      </c>
      <c r="O38" s="1">
        <f t="shared" si="6"/>
        <v>21.090021090020965</v>
      </c>
      <c r="P38" s="1">
        <f t="shared" si="7"/>
        <v>0.56518490089609208</v>
      </c>
      <c r="Q38" s="14">
        <f t="shared" si="8"/>
        <v>2.7773186030033961E-5</v>
      </c>
      <c r="R38" s="17">
        <f t="shared" si="9"/>
        <v>0.9935779816513769</v>
      </c>
      <c r="T38">
        <f t="shared" ref="T38:U53" si="22">T37+1</f>
        <v>35</v>
      </c>
      <c r="U38">
        <f t="shared" si="16"/>
        <v>55</v>
      </c>
      <c r="V38" s="15">
        <f t="shared" si="10"/>
        <v>9.2012987012986844E-4</v>
      </c>
      <c r="W38" s="1">
        <f t="shared" si="11"/>
        <v>18.724661581804412</v>
      </c>
      <c r="X38" s="1">
        <f t="shared" si="12"/>
        <v>0.31656790782089939</v>
      </c>
      <c r="Y38" s="14">
        <f t="shared" si="13"/>
        <v>1.5556146990318996E-5</v>
      </c>
      <c r="Z38" s="17">
        <f t="shared" si="14"/>
        <v>0.99459858859582773</v>
      </c>
    </row>
    <row r="39" spans="1:26" x14ac:dyDescent="0.25">
      <c r="A39" s="3">
        <v>36</v>
      </c>
      <c r="B39" s="3">
        <v>0.77500000000000002</v>
      </c>
      <c r="C39" s="3">
        <v>0.77400000000000002</v>
      </c>
      <c r="D39" s="3">
        <v>0.86</v>
      </c>
      <c r="E39" s="3">
        <v>0.85699999999999998</v>
      </c>
      <c r="F39" s="3">
        <f t="shared" si="0"/>
        <v>0.77449999999999997</v>
      </c>
      <c r="G39" s="4">
        <f t="shared" si="1"/>
        <v>1.2919896640826885E-3</v>
      </c>
      <c r="H39" s="3">
        <f t="shared" si="2"/>
        <v>0.85850000000000004</v>
      </c>
      <c r="I39" s="4">
        <f t="shared" si="3"/>
        <v>3.5005834305717651E-3</v>
      </c>
      <c r="J39" s="3">
        <f t="shared" si="4"/>
        <v>8.4000000000000075E-2</v>
      </c>
      <c r="L39">
        <f t="shared" si="21"/>
        <v>36</v>
      </c>
      <c r="M39">
        <f t="shared" si="15"/>
        <v>46</v>
      </c>
      <c r="N39" s="15">
        <f t="shared" si="5"/>
        <v>9.772727272727255E-4</v>
      </c>
      <c r="O39" s="1">
        <f t="shared" si="6"/>
        <v>19.887519887519858</v>
      </c>
      <c r="P39" s="1">
        <f t="shared" si="7"/>
        <v>0.59708552962578831</v>
      </c>
      <c r="Q39" s="14">
        <f t="shared" si="8"/>
        <v>2.9340782925811236E-5</v>
      </c>
      <c r="R39" s="17">
        <f t="shared" si="9"/>
        <v>0.99195278969957223</v>
      </c>
      <c r="T39">
        <f t="shared" si="22"/>
        <v>36</v>
      </c>
      <c r="U39">
        <f t="shared" si="16"/>
        <v>56</v>
      </c>
      <c r="V39" s="15">
        <f t="shared" si="10"/>
        <v>8.9740259740259663E-4</v>
      </c>
      <c r="W39" s="1">
        <f t="shared" si="11"/>
        <v>18.262161119303965</v>
      </c>
      <c r="X39" s="1">
        <f t="shared" si="12"/>
        <v>0.28389034054573525</v>
      </c>
      <c r="Y39" s="14">
        <f t="shared" si="13"/>
        <v>1.3950371334417427E-5</v>
      </c>
      <c r="Z39" s="17">
        <f t="shared" si="14"/>
        <v>0.99542952842907018</v>
      </c>
    </row>
    <row r="40" spans="1:26" x14ac:dyDescent="0.25">
      <c r="A40" s="3">
        <v>37</v>
      </c>
      <c r="B40" s="3">
        <v>0.77300000000000002</v>
      </c>
      <c r="C40" s="3">
        <v>0.77200000000000002</v>
      </c>
      <c r="D40" s="3">
        <v>0.85899999999999999</v>
      </c>
      <c r="E40" s="3">
        <v>0.85599999999999998</v>
      </c>
      <c r="F40" s="3">
        <f t="shared" si="0"/>
        <v>0.77249999999999996</v>
      </c>
      <c r="G40" s="4">
        <f t="shared" si="1"/>
        <v>1.295336787564768E-3</v>
      </c>
      <c r="H40" s="3">
        <f t="shared" si="2"/>
        <v>0.85749999999999993</v>
      </c>
      <c r="I40" s="4">
        <f t="shared" si="3"/>
        <v>3.5046728971962647E-3</v>
      </c>
      <c r="J40" s="3">
        <f t="shared" si="4"/>
        <v>8.4999999999999964E-2</v>
      </c>
      <c r="L40">
        <f t="shared" si="21"/>
        <v>37</v>
      </c>
      <c r="M40">
        <f t="shared" si="15"/>
        <v>47</v>
      </c>
      <c r="N40" s="15">
        <f t="shared" si="5"/>
        <v>9.4545454545454652E-4</v>
      </c>
      <c r="O40" s="1">
        <f t="shared" si="6"/>
        <v>19.240019240019265</v>
      </c>
      <c r="P40" s="1">
        <f t="shared" si="7"/>
        <v>0.61357619979193323</v>
      </c>
      <c r="Q40" s="14">
        <f t="shared" si="8"/>
        <v>3.0151134457775592E-5</v>
      </c>
      <c r="R40" s="17">
        <f t="shared" si="9"/>
        <v>0.99092991296381228</v>
      </c>
      <c r="T40">
        <f t="shared" si="22"/>
        <v>37</v>
      </c>
      <c r="U40">
        <f t="shared" si="16"/>
        <v>57</v>
      </c>
      <c r="V40" s="15">
        <f t="shared" si="10"/>
        <v>8.772727272727273E-4</v>
      </c>
      <c r="W40" s="1">
        <f t="shared" si="11"/>
        <v>17.852517852517856</v>
      </c>
      <c r="X40" s="1">
        <f t="shared" si="12"/>
        <v>0.29359293090013638</v>
      </c>
      <c r="Y40" s="14">
        <f t="shared" si="13"/>
        <v>1.4427156624432698E-5</v>
      </c>
      <c r="Z40" s="17">
        <f t="shared" si="14"/>
        <v>0.99488765821059766</v>
      </c>
    </row>
    <row r="41" spans="1:26" x14ac:dyDescent="0.25">
      <c r="A41" s="3">
        <v>38</v>
      </c>
      <c r="B41" s="3">
        <v>0.77200000000000002</v>
      </c>
      <c r="C41" s="3">
        <v>0.77</v>
      </c>
      <c r="D41" s="3">
        <v>0.85899999999999999</v>
      </c>
      <c r="E41" s="3">
        <v>0.85499999999999998</v>
      </c>
      <c r="F41" s="3">
        <f t="shared" si="0"/>
        <v>0.77100000000000002</v>
      </c>
      <c r="G41" s="4">
        <f t="shared" si="1"/>
        <v>2.5974025974025996E-3</v>
      </c>
      <c r="H41" s="3">
        <f t="shared" si="2"/>
        <v>0.85699999999999998</v>
      </c>
      <c r="I41" s="4">
        <f t="shared" si="3"/>
        <v>4.6783625730994196E-3</v>
      </c>
      <c r="J41" s="3">
        <f t="shared" si="4"/>
        <v>8.5999999999999965E-2</v>
      </c>
      <c r="L41">
        <f t="shared" si="21"/>
        <v>38</v>
      </c>
      <c r="M41">
        <f t="shared" si="15"/>
        <v>48</v>
      </c>
      <c r="N41" s="15">
        <f t="shared" si="5"/>
        <v>9.181818181818168E-4</v>
      </c>
      <c r="O41" s="1">
        <f t="shared" si="6"/>
        <v>18.685018685018658</v>
      </c>
      <c r="P41" s="1">
        <f t="shared" si="7"/>
        <v>0.56518490089610707</v>
      </c>
      <c r="Q41" s="14">
        <f t="shared" si="8"/>
        <v>2.7773186030034699E-5</v>
      </c>
      <c r="R41" s="17">
        <f t="shared" si="9"/>
        <v>0.99183276616431737</v>
      </c>
      <c r="T41">
        <f t="shared" si="22"/>
        <v>38</v>
      </c>
      <c r="U41">
        <f t="shared" si="16"/>
        <v>58</v>
      </c>
      <c r="V41" s="15">
        <f t="shared" si="10"/>
        <v>8.603896103896102E-4</v>
      </c>
      <c r="W41" s="1">
        <f t="shared" si="11"/>
        <v>17.508946080374653</v>
      </c>
      <c r="X41" s="1">
        <f t="shared" si="12"/>
        <v>0.27798559176310833</v>
      </c>
      <c r="Y41" s="14">
        <f t="shared" si="13"/>
        <v>1.3660211979239142E-5</v>
      </c>
      <c r="Z41" s="17">
        <f t="shared" si="14"/>
        <v>0.99523346119687728</v>
      </c>
    </row>
    <row r="42" spans="1:26" x14ac:dyDescent="0.25">
      <c r="A42" s="3">
        <v>39</v>
      </c>
      <c r="B42" s="3">
        <v>0.77</v>
      </c>
      <c r="C42" s="3">
        <v>0.76800000000000002</v>
      </c>
      <c r="D42" s="3">
        <v>0.85799999999999998</v>
      </c>
      <c r="E42" s="3">
        <v>0.85399999999999998</v>
      </c>
      <c r="F42" s="3">
        <f t="shared" si="0"/>
        <v>0.76900000000000002</v>
      </c>
      <c r="G42" s="4">
        <f t="shared" si="1"/>
        <v>2.6041666666666691E-3</v>
      </c>
      <c r="H42" s="3">
        <f t="shared" si="2"/>
        <v>0.85599999999999998</v>
      </c>
      <c r="I42" s="4">
        <f t="shared" si="3"/>
        <v>4.6838407494145242E-3</v>
      </c>
      <c r="J42" s="3">
        <f t="shared" si="4"/>
        <v>8.6999999999999966E-2</v>
      </c>
      <c r="L42">
        <f t="shared" si="21"/>
        <v>39</v>
      </c>
      <c r="M42">
        <f t="shared" si="15"/>
        <v>49</v>
      </c>
      <c r="N42" s="15">
        <f t="shared" si="5"/>
        <v>8.7272727272727231E-4</v>
      </c>
      <c r="O42" s="1">
        <f t="shared" si="6"/>
        <v>17.760017760017757</v>
      </c>
      <c r="P42" s="1">
        <f t="shared" si="7"/>
        <v>0.51224231712225277</v>
      </c>
      <c r="Q42" s="14">
        <f t="shared" si="8"/>
        <v>2.5171587463387499E-5</v>
      </c>
      <c r="R42" s="17">
        <f t="shared" si="9"/>
        <v>0.99256865912762582</v>
      </c>
      <c r="T42">
        <f t="shared" si="22"/>
        <v>39</v>
      </c>
      <c r="U42">
        <f t="shared" si="16"/>
        <v>59</v>
      </c>
      <c r="V42" s="15">
        <f t="shared" si="10"/>
        <v>8.3376623376623445E-4</v>
      </c>
      <c r="W42" s="1">
        <f t="shared" si="11"/>
        <v>16.967159824302698</v>
      </c>
      <c r="X42" s="1">
        <f t="shared" si="12"/>
        <v>0.30533173589848372</v>
      </c>
      <c r="Y42" s="14">
        <f t="shared" si="13"/>
        <v>1.5004001502051488E-5</v>
      </c>
      <c r="Z42" s="17">
        <f t="shared" si="14"/>
        <v>0.99388473595370208</v>
      </c>
    </row>
    <row r="43" spans="1:26" x14ac:dyDescent="0.25">
      <c r="A43" s="3">
        <v>40</v>
      </c>
      <c r="B43" s="3">
        <v>0.76800000000000002</v>
      </c>
      <c r="C43" s="3">
        <v>0.76600000000000001</v>
      </c>
      <c r="D43" s="3">
        <v>0.85699999999999998</v>
      </c>
      <c r="E43" s="3">
        <v>0.85399999999999998</v>
      </c>
      <c r="F43" s="3">
        <f t="shared" si="0"/>
        <v>0.76700000000000002</v>
      </c>
      <c r="G43" s="4">
        <f t="shared" si="1"/>
        <v>2.6109660574412555E-3</v>
      </c>
      <c r="H43" s="3">
        <f t="shared" si="2"/>
        <v>0.85549999999999993</v>
      </c>
      <c r="I43" s="4">
        <f t="shared" si="3"/>
        <v>3.512880562060893E-3</v>
      </c>
      <c r="J43" s="3">
        <f t="shared" si="4"/>
        <v>8.8499999999999912E-2</v>
      </c>
      <c r="L43">
        <f t="shared" si="21"/>
        <v>40</v>
      </c>
      <c r="M43">
        <f t="shared" si="15"/>
        <v>50</v>
      </c>
      <c r="N43" s="15">
        <f t="shared" si="5"/>
        <v>8.5909090909090712E-4</v>
      </c>
      <c r="O43" s="1">
        <f t="shared" si="6"/>
        <v>17.482517482517448</v>
      </c>
      <c r="P43" s="1">
        <f t="shared" si="7"/>
        <v>0.38879392869221119</v>
      </c>
      <c r="Q43" s="14">
        <f t="shared" si="8"/>
        <v>1.9105333655935255E-5</v>
      </c>
      <c r="R43" s="17">
        <f t="shared" si="9"/>
        <v>0.99556856187291065</v>
      </c>
      <c r="T43">
        <f t="shared" si="22"/>
        <v>40</v>
      </c>
      <c r="U43">
        <f t="shared" si="16"/>
        <v>60</v>
      </c>
      <c r="V43" s="15">
        <f t="shared" si="10"/>
        <v>8.2467532467532631E-4</v>
      </c>
      <c r="W43" s="1">
        <f t="shared" si="11"/>
        <v>16.782159639302531</v>
      </c>
      <c r="X43" s="1">
        <f t="shared" si="12"/>
        <v>0.26967895491174015</v>
      </c>
      <c r="Y43" s="14">
        <f t="shared" si="13"/>
        <v>1.3252023844362909E-5</v>
      </c>
      <c r="Z43" s="17">
        <f t="shared" si="14"/>
        <v>0.99511767754460767</v>
      </c>
    </row>
    <row r="44" spans="1:26" x14ac:dyDescent="0.25">
      <c r="A44" s="3">
        <v>41</v>
      </c>
      <c r="B44" s="3">
        <v>0.76600000000000001</v>
      </c>
      <c r="C44" s="3">
        <v>0.76400000000000001</v>
      </c>
      <c r="D44" s="3">
        <v>0.85599999999999998</v>
      </c>
      <c r="E44" s="3">
        <v>0.85299999999999998</v>
      </c>
      <c r="F44" s="3">
        <f t="shared" si="0"/>
        <v>0.76500000000000001</v>
      </c>
      <c r="G44" s="4">
        <f t="shared" si="1"/>
        <v>2.6178010471204212E-3</v>
      </c>
      <c r="H44" s="3">
        <f t="shared" si="2"/>
        <v>0.85450000000000004</v>
      </c>
      <c r="I44" s="4">
        <f t="shared" si="3"/>
        <v>3.5169988276670607E-3</v>
      </c>
      <c r="J44" s="3">
        <f t="shared" si="4"/>
        <v>8.9500000000000024E-2</v>
      </c>
      <c r="L44">
        <f t="shared" si="21"/>
        <v>41</v>
      </c>
      <c r="M44">
        <f t="shared" si="15"/>
        <v>51</v>
      </c>
      <c r="N44" s="15">
        <f t="shared" si="5"/>
        <v>8.7727272727272654E-4</v>
      </c>
      <c r="O44" s="1">
        <f t="shared" si="6"/>
        <v>17.852517852517838</v>
      </c>
      <c r="P44" s="1">
        <f t="shared" si="7"/>
        <v>0.46862656336165853</v>
      </c>
      <c r="Q44" s="14">
        <f t="shared" si="8"/>
        <v>2.3028309323591898E-5</v>
      </c>
      <c r="R44" s="17">
        <f t="shared" si="9"/>
        <v>0.99383671291355391</v>
      </c>
      <c r="T44">
        <f t="shared" si="22"/>
        <v>41</v>
      </c>
      <c r="U44">
        <f t="shared" si="16"/>
        <v>61</v>
      </c>
      <c r="V44" s="15">
        <f t="shared" si="10"/>
        <v>8.1298701298701331E-4</v>
      </c>
      <c r="W44" s="1">
        <f t="shared" si="11"/>
        <v>16.544302258587983</v>
      </c>
      <c r="X44" s="1">
        <f t="shared" si="12"/>
        <v>0.27833251289450683</v>
      </c>
      <c r="Y44" s="14">
        <f t="shared" si="13"/>
        <v>1.3677259683636065E-5</v>
      </c>
      <c r="Z44" s="17">
        <f t="shared" si="14"/>
        <v>0.99465121198020245</v>
      </c>
    </row>
    <row r="45" spans="1:26" x14ac:dyDescent="0.25">
      <c r="A45" s="3">
        <v>42</v>
      </c>
      <c r="B45" s="3">
        <v>0.76400000000000001</v>
      </c>
      <c r="C45" s="3">
        <v>0.76300000000000001</v>
      </c>
      <c r="D45" s="3">
        <v>0.85599999999999998</v>
      </c>
      <c r="E45" s="3">
        <v>0.85199999999999998</v>
      </c>
      <c r="F45" s="3">
        <f t="shared" si="0"/>
        <v>0.76350000000000007</v>
      </c>
      <c r="G45" s="4">
        <f t="shared" si="1"/>
        <v>1.3106159895150732E-3</v>
      </c>
      <c r="H45" s="3">
        <f t="shared" si="2"/>
        <v>0.85399999999999998</v>
      </c>
      <c r="I45" s="4">
        <f t="shared" si="3"/>
        <v>4.6948356807511782E-3</v>
      </c>
      <c r="J45" s="3">
        <f t="shared" si="4"/>
        <v>9.0499999999999914E-2</v>
      </c>
      <c r="L45">
        <f t="shared" si="21"/>
        <v>42</v>
      </c>
      <c r="M45">
        <f t="shared" si="15"/>
        <v>52</v>
      </c>
      <c r="N45" s="15">
        <f t="shared" si="5"/>
        <v>8.8181818181818489E-4</v>
      </c>
      <c r="O45" s="1">
        <f t="shared" si="6"/>
        <v>17.945017945018012</v>
      </c>
      <c r="P45" s="1">
        <f t="shared" si="7"/>
        <v>0.46147153917365541</v>
      </c>
      <c r="Q45" s="14">
        <f t="shared" si="8"/>
        <v>2.267671143499342E-5</v>
      </c>
      <c r="R45" s="17">
        <f t="shared" si="9"/>
        <v>0.99408346539883807</v>
      </c>
      <c r="T45">
        <f t="shared" si="22"/>
        <v>42</v>
      </c>
      <c r="U45">
        <f t="shared" si="16"/>
        <v>62</v>
      </c>
      <c r="V45" s="15">
        <f t="shared" si="10"/>
        <v>8.0649350649350689E-4</v>
      </c>
      <c r="W45" s="1">
        <f t="shared" si="11"/>
        <v>16.412159269302137</v>
      </c>
      <c r="X45" s="1">
        <f t="shared" si="12"/>
        <v>0.2784425561965162</v>
      </c>
      <c r="Y45" s="14">
        <f t="shared" si="13"/>
        <v>1.3682667211496805E-5</v>
      </c>
      <c r="Z45" s="17">
        <f t="shared" si="14"/>
        <v>0.99456092843326915</v>
      </c>
    </row>
    <row r="46" spans="1:26" x14ac:dyDescent="0.25">
      <c r="A46" s="3">
        <v>43</v>
      </c>
      <c r="B46" s="3">
        <v>0.76300000000000001</v>
      </c>
      <c r="C46" s="3">
        <v>0.76100000000000001</v>
      </c>
      <c r="D46" s="3">
        <v>0.85499999999999998</v>
      </c>
      <c r="E46" s="3">
        <v>0.85099999999999998</v>
      </c>
      <c r="F46" s="3">
        <f t="shared" si="0"/>
        <v>0.76200000000000001</v>
      </c>
      <c r="G46" s="4">
        <f t="shared" si="1"/>
        <v>2.628120893561106E-3</v>
      </c>
      <c r="H46" s="3">
        <f t="shared" si="2"/>
        <v>0.85299999999999998</v>
      </c>
      <c r="I46" s="4">
        <f t="shared" si="3"/>
        <v>4.7003525264394871E-3</v>
      </c>
      <c r="J46" s="3">
        <f t="shared" si="4"/>
        <v>9.099999999999997E-2</v>
      </c>
      <c r="L46">
        <f t="shared" si="21"/>
        <v>43</v>
      </c>
      <c r="M46">
        <f t="shared" si="15"/>
        <v>53</v>
      </c>
      <c r="N46" s="15">
        <f t="shared" si="5"/>
        <v>8.7727272727272535E-4</v>
      </c>
      <c r="O46" s="1">
        <f t="shared" si="6"/>
        <v>17.852517852517817</v>
      </c>
      <c r="P46" s="1">
        <f t="shared" si="7"/>
        <v>0.48849235695648696</v>
      </c>
      <c r="Q46" s="14">
        <f t="shared" si="8"/>
        <v>2.4004514420841766E-5</v>
      </c>
      <c r="R46" s="17">
        <f t="shared" si="9"/>
        <v>0.99330666666666612</v>
      </c>
      <c r="T46">
        <f t="shared" si="22"/>
        <v>43</v>
      </c>
      <c r="U46">
        <f t="shared" si="16"/>
        <v>63</v>
      </c>
      <c r="V46" s="15">
        <f t="shared" si="10"/>
        <v>7.9220779220779325E-4</v>
      </c>
      <c r="W46" s="1">
        <f t="shared" si="11"/>
        <v>16.12144469287329</v>
      </c>
      <c r="X46" s="1">
        <f t="shared" si="12"/>
        <v>0.31756791118021488</v>
      </c>
      <c r="Y46" s="14">
        <f t="shared" si="13"/>
        <v>1.5605287155395755E-5</v>
      </c>
      <c r="Z46" s="17">
        <f t="shared" si="14"/>
        <v>0.99268138689052321</v>
      </c>
    </row>
    <row r="47" spans="1:26" x14ac:dyDescent="0.25">
      <c r="A47" s="3">
        <v>44</v>
      </c>
      <c r="B47" s="3">
        <v>0.76100000000000001</v>
      </c>
      <c r="C47" s="3">
        <v>0.75900000000000001</v>
      </c>
      <c r="D47" s="3">
        <v>0.85399999999999998</v>
      </c>
      <c r="E47" s="3">
        <v>0.85</v>
      </c>
      <c r="F47" s="3">
        <f t="shared" si="0"/>
        <v>0.76</v>
      </c>
      <c r="G47" s="4">
        <f t="shared" si="1"/>
        <v>2.6350461133069852E-3</v>
      </c>
      <c r="H47" s="3">
        <f t="shared" si="2"/>
        <v>0.85199999999999998</v>
      </c>
      <c r="I47" s="4">
        <f t="shared" si="3"/>
        <v>4.7058823529411804E-3</v>
      </c>
      <c r="J47" s="3">
        <f t="shared" si="4"/>
        <v>9.1999999999999971E-2</v>
      </c>
      <c r="L47">
        <f t="shared" si="21"/>
        <v>44</v>
      </c>
      <c r="M47">
        <f t="shared" si="15"/>
        <v>54</v>
      </c>
      <c r="N47" s="15">
        <f t="shared" si="5"/>
        <v>8.8636363636363576E-4</v>
      </c>
      <c r="O47" s="1">
        <f t="shared" si="6"/>
        <v>18.03751803751803</v>
      </c>
      <c r="P47" s="1">
        <f t="shared" si="7"/>
        <v>0.51131349982664132</v>
      </c>
      <c r="Q47" s="14">
        <f t="shared" si="8"/>
        <v>2.5125945381481152E-5</v>
      </c>
      <c r="R47" s="17">
        <f t="shared" si="9"/>
        <v>0.99281984334203599</v>
      </c>
      <c r="T47">
        <f t="shared" si="22"/>
        <v>44</v>
      </c>
      <c r="U47">
        <f t="shared" si="16"/>
        <v>64</v>
      </c>
      <c r="V47" s="15">
        <f t="shared" si="10"/>
        <v>7.7727272727272888E-4</v>
      </c>
      <c r="W47" s="1">
        <f t="shared" si="11"/>
        <v>15.817515817515851</v>
      </c>
      <c r="X47" s="1">
        <f t="shared" si="12"/>
        <v>0.31656790782090666</v>
      </c>
      <c r="Y47" s="14">
        <f t="shared" si="13"/>
        <v>1.5556146990319352E-5</v>
      </c>
      <c r="Z47" s="17">
        <f t="shared" si="14"/>
        <v>0.9924470231855812</v>
      </c>
    </row>
    <row r="48" spans="1:26" x14ac:dyDescent="0.25">
      <c r="A48" s="3">
        <v>45</v>
      </c>
      <c r="B48" s="3">
        <v>0.76</v>
      </c>
      <c r="C48" s="3">
        <v>0.75700000000000001</v>
      </c>
      <c r="D48" s="3">
        <v>0.85299999999999998</v>
      </c>
      <c r="E48" s="3">
        <v>0.85</v>
      </c>
      <c r="F48" s="3">
        <f t="shared" si="0"/>
        <v>0.75849999999999995</v>
      </c>
      <c r="G48" s="4">
        <f t="shared" si="1"/>
        <v>3.9630118890356704E-3</v>
      </c>
      <c r="H48" s="3">
        <f t="shared" si="2"/>
        <v>0.85149999999999992</v>
      </c>
      <c r="I48" s="4">
        <f t="shared" si="3"/>
        <v>3.5294117647058855E-3</v>
      </c>
      <c r="J48" s="3">
        <f t="shared" si="4"/>
        <v>9.2999999999999972E-2</v>
      </c>
      <c r="L48">
        <f t="shared" si="21"/>
        <v>45</v>
      </c>
      <c r="M48">
        <f t="shared" si="15"/>
        <v>55</v>
      </c>
      <c r="N48" s="15">
        <f t="shared" si="5"/>
        <v>8.5909090909090928E-4</v>
      </c>
      <c r="O48" s="1">
        <f t="shared" si="6"/>
        <v>17.482517482517494</v>
      </c>
      <c r="P48" s="1">
        <f t="shared" si="7"/>
        <v>0.63114322376570275</v>
      </c>
      <c r="Q48" s="14">
        <f t="shared" si="8"/>
        <v>3.1014378015846623E-5</v>
      </c>
      <c r="R48" s="17">
        <f t="shared" si="9"/>
        <v>0.98840619811842856</v>
      </c>
      <c r="T48">
        <f t="shared" si="22"/>
        <v>45</v>
      </c>
      <c r="U48">
        <f t="shared" si="16"/>
        <v>65</v>
      </c>
      <c r="V48" s="15">
        <f t="shared" si="10"/>
        <v>7.6168831168831237E-4</v>
      </c>
      <c r="W48" s="1">
        <f t="shared" si="11"/>
        <v>15.500372643229802</v>
      </c>
      <c r="X48" s="1">
        <f t="shared" si="12"/>
        <v>0.32459492771252613</v>
      </c>
      <c r="Y48" s="14">
        <f t="shared" si="13"/>
        <v>1.595059474779353E-5</v>
      </c>
      <c r="Z48" s="17">
        <f t="shared" si="14"/>
        <v>0.99173678216703787</v>
      </c>
    </row>
    <row r="49" spans="1:26" x14ac:dyDescent="0.25">
      <c r="A49" s="3">
        <v>46</v>
      </c>
      <c r="B49" s="3">
        <v>0.75800000000000001</v>
      </c>
      <c r="C49" s="3">
        <v>0.75600000000000001</v>
      </c>
      <c r="D49" s="3">
        <v>0.85199999999999998</v>
      </c>
      <c r="E49" s="3">
        <v>0.84899999999999998</v>
      </c>
      <c r="F49" s="3">
        <f t="shared" si="0"/>
        <v>0.75700000000000001</v>
      </c>
      <c r="G49" s="4">
        <f t="shared" si="1"/>
        <v>2.645502645502648E-3</v>
      </c>
      <c r="H49" s="3">
        <f t="shared" si="2"/>
        <v>0.85050000000000003</v>
      </c>
      <c r="I49" s="4">
        <f t="shared" si="3"/>
        <v>3.533568904593643E-3</v>
      </c>
      <c r="J49" s="3">
        <f t="shared" si="4"/>
        <v>9.3500000000000028E-2</v>
      </c>
      <c r="L49">
        <f t="shared" si="21"/>
        <v>46</v>
      </c>
      <c r="M49">
        <f t="shared" si="15"/>
        <v>56</v>
      </c>
      <c r="N49" s="15">
        <f t="shared" si="5"/>
        <v>8.5000000000000125E-4</v>
      </c>
      <c r="O49" s="1">
        <f t="shared" si="6"/>
        <v>17.297517297517327</v>
      </c>
      <c r="P49" s="1">
        <f t="shared" si="7"/>
        <v>0.65480077273329829</v>
      </c>
      <c r="Q49" s="14">
        <f t="shared" si="8"/>
        <v>3.2176909972114274E-5</v>
      </c>
      <c r="R49" s="17">
        <f t="shared" si="9"/>
        <v>0.98726708074534164</v>
      </c>
      <c r="T49">
        <f t="shared" si="22"/>
        <v>46</v>
      </c>
      <c r="U49">
        <f t="shared" si="16"/>
        <v>66</v>
      </c>
      <c r="V49" s="15">
        <f t="shared" si="10"/>
        <v>7.4610389610389749E-4</v>
      </c>
      <c r="W49" s="1">
        <f t="shared" si="11"/>
        <v>15.183229468943784</v>
      </c>
      <c r="X49" s="1">
        <f t="shared" si="12"/>
        <v>0.34072901286634233</v>
      </c>
      <c r="Y49" s="14">
        <f t="shared" si="13"/>
        <v>1.6743423692252061E-5</v>
      </c>
      <c r="Z49" s="17">
        <f t="shared" si="14"/>
        <v>0.99052219582343426</v>
      </c>
    </row>
    <row r="50" spans="1:26" x14ac:dyDescent="0.25">
      <c r="A50" s="3">
        <v>47</v>
      </c>
      <c r="B50" s="3">
        <v>0.75600000000000001</v>
      </c>
      <c r="C50" s="3">
        <v>0.754</v>
      </c>
      <c r="D50" s="3">
        <v>0.85099999999999998</v>
      </c>
      <c r="E50" s="3">
        <v>0.84799999999999998</v>
      </c>
      <c r="F50" s="3">
        <f t="shared" si="0"/>
        <v>0.755</v>
      </c>
      <c r="G50" s="4">
        <f t="shared" si="1"/>
        <v>2.6525198938992067E-3</v>
      </c>
      <c r="H50" s="3">
        <f t="shared" si="2"/>
        <v>0.84949999999999992</v>
      </c>
      <c r="I50" s="4">
        <f t="shared" si="3"/>
        <v>3.5377358490566069E-3</v>
      </c>
      <c r="J50" s="3">
        <f t="shared" si="4"/>
        <v>9.4499999999999917E-2</v>
      </c>
      <c r="L50">
        <f t="shared" si="21"/>
        <v>47</v>
      </c>
      <c r="M50">
        <f t="shared" si="15"/>
        <v>57</v>
      </c>
      <c r="N50" s="15">
        <f t="shared" si="5"/>
        <v>8.0909090909091186E-4</v>
      </c>
      <c r="O50" s="1">
        <f t="shared" si="6"/>
        <v>16.465016465016522</v>
      </c>
      <c r="P50" s="1">
        <f t="shared" si="7"/>
        <v>0.68669162477403001</v>
      </c>
      <c r="Q50" s="14">
        <f t="shared" si="8"/>
        <v>3.3744026441395827E-5</v>
      </c>
      <c r="R50" s="17">
        <f t="shared" si="9"/>
        <v>0.98458669981354729</v>
      </c>
      <c r="T50">
        <f t="shared" si="22"/>
        <v>47</v>
      </c>
      <c r="U50">
        <f t="shared" si="16"/>
        <v>67</v>
      </c>
      <c r="V50" s="15">
        <f t="shared" si="10"/>
        <v>7.305194805194838E-4</v>
      </c>
      <c r="W50" s="1">
        <f t="shared" si="11"/>
        <v>14.866086294657789</v>
      </c>
      <c r="X50" s="1">
        <f t="shared" si="12"/>
        <v>0.31633557147611868</v>
      </c>
      <c r="Y50" s="14">
        <f t="shared" si="13"/>
        <v>1.5544729982336469E-5</v>
      </c>
      <c r="Z50" s="17">
        <f t="shared" si="14"/>
        <v>0.99147025491312213</v>
      </c>
    </row>
    <row r="51" spans="1:26" x14ac:dyDescent="0.25">
      <c r="A51" s="3">
        <v>48</v>
      </c>
      <c r="B51" s="3">
        <v>0.755</v>
      </c>
      <c r="C51" s="3">
        <v>0.752</v>
      </c>
      <c r="D51" s="3">
        <v>0.85099999999999998</v>
      </c>
      <c r="E51" s="3">
        <v>0.84699999999999998</v>
      </c>
      <c r="F51" s="3">
        <f t="shared" si="0"/>
        <v>0.75350000000000006</v>
      </c>
      <c r="G51" s="4">
        <f t="shared" si="1"/>
        <v>3.9893617021276627E-3</v>
      </c>
      <c r="H51" s="3">
        <f t="shared" si="2"/>
        <v>0.84899999999999998</v>
      </c>
      <c r="I51" s="4">
        <f t="shared" si="3"/>
        <v>4.7225501770956357E-3</v>
      </c>
      <c r="J51" s="3">
        <f t="shared" si="4"/>
        <v>9.5499999999999918E-2</v>
      </c>
      <c r="L51">
        <f t="shared" si="21"/>
        <v>48</v>
      </c>
      <c r="M51">
        <f t="shared" si="15"/>
        <v>58</v>
      </c>
      <c r="N51" s="15">
        <f t="shared" si="5"/>
        <v>7.863636363636355E-4</v>
      </c>
      <c r="O51" s="1">
        <f t="shared" si="6"/>
        <v>16.002516002515989</v>
      </c>
      <c r="P51" s="1">
        <f t="shared" si="7"/>
        <v>0.65480077273332427</v>
      </c>
      <c r="Q51" s="14">
        <f t="shared" si="8"/>
        <v>3.2176909972115548E-5</v>
      </c>
      <c r="R51" s="17">
        <f t="shared" si="9"/>
        <v>0.98515470704410668</v>
      </c>
      <c r="T51">
        <f t="shared" si="22"/>
        <v>48</v>
      </c>
      <c r="U51">
        <f t="shared" si="16"/>
        <v>68</v>
      </c>
      <c r="V51" s="15">
        <f t="shared" si="10"/>
        <v>7.0844155844156044E-4</v>
      </c>
      <c r="W51" s="1">
        <f t="shared" si="11"/>
        <v>14.416800131085889</v>
      </c>
      <c r="X51" s="1">
        <f t="shared" si="12"/>
        <v>0.32414159581073509</v>
      </c>
      <c r="Y51" s="14">
        <f t="shared" si="13"/>
        <v>1.5928318018139519E-5</v>
      </c>
      <c r="Z51" s="17">
        <f t="shared" si="14"/>
        <v>0.99048663852166574</v>
      </c>
    </row>
    <row r="52" spans="1:26" x14ac:dyDescent="0.25">
      <c r="A52" s="3">
        <v>49</v>
      </c>
      <c r="B52" s="3">
        <v>0.753</v>
      </c>
      <c r="C52" s="3">
        <v>0.751</v>
      </c>
      <c r="D52" s="3">
        <v>0.85</v>
      </c>
      <c r="E52" s="3">
        <v>0.84599999999999997</v>
      </c>
      <c r="F52" s="3">
        <f t="shared" si="0"/>
        <v>0.752</v>
      </c>
      <c r="G52" s="4">
        <f t="shared" si="1"/>
        <v>2.6631158455392833E-3</v>
      </c>
      <c r="H52" s="3">
        <f t="shared" si="2"/>
        <v>0.84799999999999998</v>
      </c>
      <c r="I52" s="4">
        <f t="shared" si="3"/>
        <v>4.72813238770686E-3</v>
      </c>
      <c r="J52" s="3">
        <f t="shared" si="4"/>
        <v>9.5999999999999974E-2</v>
      </c>
      <c r="L52">
        <f t="shared" si="21"/>
        <v>49</v>
      </c>
      <c r="M52">
        <f t="shared" si="15"/>
        <v>59</v>
      </c>
      <c r="N52" s="15">
        <f t="shared" si="5"/>
        <v>7.3636363636363699E-4</v>
      </c>
      <c r="O52" s="1">
        <f t="shared" si="6"/>
        <v>14.985014985015001</v>
      </c>
      <c r="P52" s="1">
        <f t="shared" si="7"/>
        <v>0.76526397343340413</v>
      </c>
      <c r="Q52" s="14">
        <f t="shared" si="8"/>
        <v>3.7605071654517474E-5</v>
      </c>
      <c r="R52" s="17">
        <f t="shared" si="9"/>
        <v>0.97706626954579368</v>
      </c>
      <c r="T52">
        <f t="shared" si="22"/>
        <v>49</v>
      </c>
      <c r="U52">
        <f t="shared" si="16"/>
        <v>69</v>
      </c>
      <c r="V52" s="15">
        <f t="shared" si="10"/>
        <v>6.9415584415584474E-4</v>
      </c>
      <c r="W52" s="1">
        <f t="shared" si="11"/>
        <v>14.126085554656999</v>
      </c>
      <c r="X52" s="1">
        <f t="shared" si="12"/>
        <v>0.31141646982834692</v>
      </c>
      <c r="Y52" s="14">
        <f t="shared" si="13"/>
        <v>1.5303005327364962E-5</v>
      </c>
      <c r="Z52" s="17">
        <f t="shared" si="14"/>
        <v>0.99085041937143414</v>
      </c>
    </row>
    <row r="53" spans="1:26" x14ac:dyDescent="0.25">
      <c r="A53" s="3">
        <v>50</v>
      </c>
      <c r="B53" s="3">
        <v>0.751</v>
      </c>
      <c r="C53" s="3">
        <v>0.749</v>
      </c>
      <c r="D53" s="3">
        <v>0.84899999999999998</v>
      </c>
      <c r="E53" s="3">
        <v>0.84599999999999997</v>
      </c>
      <c r="F53" s="3">
        <f t="shared" si="0"/>
        <v>0.75</v>
      </c>
      <c r="G53" s="4">
        <f t="shared" si="1"/>
        <v>2.6702269692923924E-3</v>
      </c>
      <c r="H53" s="3">
        <f t="shared" si="2"/>
        <v>0.84749999999999992</v>
      </c>
      <c r="I53" s="4">
        <f t="shared" si="3"/>
        <v>3.5460992907801452E-3</v>
      </c>
      <c r="J53" s="3">
        <f t="shared" si="4"/>
        <v>9.749999999999992E-2</v>
      </c>
      <c r="L53">
        <f t="shared" si="21"/>
        <v>50</v>
      </c>
      <c r="M53">
        <f t="shared" si="15"/>
        <v>60</v>
      </c>
      <c r="N53" s="15">
        <f t="shared" si="5"/>
        <v>7.3181818181818601E-4</v>
      </c>
      <c r="O53" s="1">
        <f t="shared" si="6"/>
        <v>14.892514892514981</v>
      </c>
      <c r="P53" s="1">
        <f t="shared" si="7"/>
        <v>0.72899880474693235</v>
      </c>
      <c r="Q53" s="14">
        <f t="shared" si="8"/>
        <v>3.5823001265264253E-5</v>
      </c>
      <c r="R53" s="17">
        <f t="shared" si="9"/>
        <v>0.97888972809667596</v>
      </c>
      <c r="T53">
        <f t="shared" si="22"/>
        <v>50</v>
      </c>
      <c r="U53">
        <f t="shared" si="16"/>
        <v>70</v>
      </c>
      <c r="V53" s="15">
        <f t="shared" si="10"/>
        <v>6.8051948051948204E-4</v>
      </c>
      <c r="W53" s="1">
        <f t="shared" si="11"/>
        <v>13.848585277156738</v>
      </c>
      <c r="X53" s="1">
        <f t="shared" si="12"/>
        <v>0.25847266366583221</v>
      </c>
      <c r="Y53" s="14">
        <f t="shared" si="13"/>
        <v>1.2701346692538992E-5</v>
      </c>
      <c r="Z53" s="17">
        <f t="shared" si="14"/>
        <v>0.99342482934947685</v>
      </c>
    </row>
    <row r="54" spans="1:26" x14ac:dyDescent="0.25">
      <c r="A54" s="3">
        <v>51</v>
      </c>
      <c r="B54" s="3">
        <v>0.75</v>
      </c>
      <c r="C54" s="3">
        <v>0.747</v>
      </c>
      <c r="D54" s="3">
        <v>0.84899999999999998</v>
      </c>
      <c r="E54" s="3">
        <v>0.84499999999999997</v>
      </c>
      <c r="F54" s="3">
        <f t="shared" si="0"/>
        <v>0.74849999999999994</v>
      </c>
      <c r="G54" s="4">
        <f t="shared" si="1"/>
        <v>4.0160642570281164E-3</v>
      </c>
      <c r="H54" s="3">
        <f t="shared" si="2"/>
        <v>0.84699999999999998</v>
      </c>
      <c r="I54" s="4">
        <f t="shared" si="3"/>
        <v>4.733727810650892E-3</v>
      </c>
      <c r="J54" s="3">
        <f t="shared" si="4"/>
        <v>9.8500000000000032E-2</v>
      </c>
      <c r="L54">
        <f t="shared" ref="L54:M69" si="23">L53+1</f>
        <v>51</v>
      </c>
      <c r="M54">
        <f t="shared" si="15"/>
        <v>61</v>
      </c>
      <c r="N54" s="15">
        <f t="shared" si="5"/>
        <v>7.2272727272727202E-4</v>
      </c>
      <c r="O54" s="1">
        <f t="shared" si="6"/>
        <v>14.707514707514694</v>
      </c>
      <c r="P54" s="1">
        <f t="shared" si="7"/>
        <v>0.72899880474693235</v>
      </c>
      <c r="Q54" s="14">
        <f t="shared" si="8"/>
        <v>3.5823001265264253E-5</v>
      </c>
      <c r="R54" s="17">
        <f t="shared" si="9"/>
        <v>0.97836687306501435</v>
      </c>
      <c r="T54">
        <f t="shared" ref="T54:U69" si="24">T53+1</f>
        <v>51</v>
      </c>
      <c r="U54">
        <f t="shared" si="16"/>
        <v>71</v>
      </c>
      <c r="V54" s="15">
        <f t="shared" si="10"/>
        <v>6.8116883116883288E-4</v>
      </c>
      <c r="W54" s="1">
        <f t="shared" si="11"/>
        <v>13.861799576085328</v>
      </c>
      <c r="X54" s="1">
        <f t="shared" si="12"/>
        <v>0.2602973868172152</v>
      </c>
      <c r="Y54" s="14">
        <f t="shared" si="13"/>
        <v>1.2791013588197953E-5</v>
      </c>
      <c r="Z54" s="17">
        <f t="shared" si="14"/>
        <v>0.99334490810394338</v>
      </c>
    </row>
    <row r="55" spans="1:26" x14ac:dyDescent="0.25">
      <c r="A55" s="3">
        <v>52</v>
      </c>
      <c r="B55" s="3">
        <v>0.748</v>
      </c>
      <c r="C55" s="3">
        <v>0.746</v>
      </c>
      <c r="D55" s="3">
        <v>0.84799999999999998</v>
      </c>
      <c r="E55" s="3">
        <v>0.84399999999999997</v>
      </c>
      <c r="F55" s="3">
        <f t="shared" si="0"/>
        <v>0.747</v>
      </c>
      <c r="G55" s="4">
        <f t="shared" si="1"/>
        <v>2.6809651474530853E-3</v>
      </c>
      <c r="H55" s="3">
        <f t="shared" si="2"/>
        <v>0.84599999999999997</v>
      </c>
      <c r="I55" s="4">
        <f t="shared" si="3"/>
        <v>4.739336492891E-3</v>
      </c>
      <c r="J55" s="3">
        <f t="shared" si="4"/>
        <v>9.8999999999999977E-2</v>
      </c>
      <c r="L55">
        <f t="shared" si="23"/>
        <v>52</v>
      </c>
      <c r="M55">
        <f t="shared" si="15"/>
        <v>62</v>
      </c>
      <c r="N55" s="15">
        <f t="shared" si="5"/>
        <v>7.409090909090909E-4</v>
      </c>
      <c r="O55" s="1">
        <f t="shared" si="6"/>
        <v>15.077515077515081</v>
      </c>
      <c r="P55" s="1">
        <f t="shared" si="7"/>
        <v>0.72376355707907625</v>
      </c>
      <c r="Q55" s="14">
        <f t="shared" si="8"/>
        <v>3.5565741194865807E-5</v>
      </c>
      <c r="R55" s="17">
        <f t="shared" si="9"/>
        <v>0.97968289085545635</v>
      </c>
      <c r="T55">
        <f t="shared" si="24"/>
        <v>52</v>
      </c>
      <c r="U55">
        <f t="shared" si="16"/>
        <v>72</v>
      </c>
      <c r="V55" s="15">
        <f t="shared" si="10"/>
        <v>6.7662337662337832E-4</v>
      </c>
      <c r="W55" s="1">
        <f t="shared" si="11"/>
        <v>13.769299483585234</v>
      </c>
      <c r="X55" s="1">
        <f t="shared" si="12"/>
        <v>0.26491117955238275</v>
      </c>
      <c r="Y55" s="14">
        <f t="shared" si="13"/>
        <v>1.3017735363204085E-5</v>
      </c>
      <c r="Z55" s="17">
        <f t="shared" si="14"/>
        <v>0.99301627949515181</v>
      </c>
    </row>
    <row r="56" spans="1:26" x14ac:dyDescent="0.25">
      <c r="A56" s="3">
        <v>53</v>
      </c>
      <c r="B56" s="3">
        <v>0.747</v>
      </c>
      <c r="C56" s="3">
        <v>0.74399999999999999</v>
      </c>
      <c r="D56" s="3">
        <v>0.84699999999999998</v>
      </c>
      <c r="E56" s="3">
        <v>0.84299999999999997</v>
      </c>
      <c r="F56" s="3">
        <f t="shared" si="0"/>
        <v>0.74550000000000005</v>
      </c>
      <c r="G56" s="4">
        <f t="shared" si="1"/>
        <v>4.0322580645161324E-3</v>
      </c>
      <c r="H56" s="3">
        <f t="shared" si="2"/>
        <v>0.84499999999999997</v>
      </c>
      <c r="I56" s="4">
        <f t="shared" si="3"/>
        <v>4.7449584816132906E-3</v>
      </c>
      <c r="J56" s="3">
        <f t="shared" si="4"/>
        <v>9.9499999999999922E-2</v>
      </c>
      <c r="L56">
        <f t="shared" si="23"/>
        <v>53</v>
      </c>
      <c r="M56">
        <f t="shared" si="15"/>
        <v>63</v>
      </c>
      <c r="N56" s="15">
        <f t="shared" si="5"/>
        <v>7.1363636363636789E-4</v>
      </c>
      <c r="O56" s="1">
        <f t="shared" si="6"/>
        <v>14.522514522514612</v>
      </c>
      <c r="P56" s="1">
        <f t="shared" si="7"/>
        <v>0.79869721926150961</v>
      </c>
      <c r="Q56" s="14">
        <f t="shared" si="8"/>
        <v>3.9247981354510572E-5</v>
      </c>
      <c r="R56" s="17">
        <f t="shared" si="9"/>
        <v>0.97349921011058571</v>
      </c>
      <c r="T56">
        <f t="shared" si="24"/>
        <v>53</v>
      </c>
      <c r="U56">
        <f t="shared" si="16"/>
        <v>73</v>
      </c>
      <c r="V56" s="15">
        <f t="shared" si="10"/>
        <v>6.6103896103896355E-4</v>
      </c>
      <c r="W56" s="1">
        <f t="shared" si="11"/>
        <v>13.452156309299221</v>
      </c>
      <c r="X56" s="1">
        <f t="shared" si="12"/>
        <v>0.29635031764866659</v>
      </c>
      <c r="Y56" s="14">
        <f t="shared" si="13"/>
        <v>1.4562654609255476E-5</v>
      </c>
      <c r="Z56" s="17">
        <f t="shared" si="14"/>
        <v>0.99086319654262367</v>
      </c>
    </row>
    <row r="57" spans="1:26" x14ac:dyDescent="0.25">
      <c r="A57" s="3">
        <v>54</v>
      </c>
      <c r="B57" s="3">
        <v>0.745</v>
      </c>
      <c r="C57" s="3">
        <v>0.74199999999999999</v>
      </c>
      <c r="D57" s="3">
        <v>0.84599999999999997</v>
      </c>
      <c r="E57" s="3">
        <v>0.84299999999999997</v>
      </c>
      <c r="F57" s="3">
        <f t="shared" si="0"/>
        <v>0.74350000000000005</v>
      </c>
      <c r="G57" s="4">
        <f t="shared" si="1"/>
        <v>4.0431266846361223E-3</v>
      </c>
      <c r="H57" s="3">
        <f t="shared" si="2"/>
        <v>0.84450000000000003</v>
      </c>
      <c r="I57" s="4">
        <f t="shared" si="3"/>
        <v>3.5587188612099677E-3</v>
      </c>
      <c r="J57" s="3">
        <f t="shared" si="4"/>
        <v>0.10099999999999998</v>
      </c>
      <c r="L57">
        <f t="shared" si="23"/>
        <v>54</v>
      </c>
      <c r="M57">
        <f t="shared" si="15"/>
        <v>64</v>
      </c>
      <c r="N57" s="15">
        <f t="shared" si="5"/>
        <v>6.9090909090909554E-4</v>
      </c>
      <c r="O57" s="1">
        <f t="shared" si="6"/>
        <v>14.060014060014158</v>
      </c>
      <c r="P57" s="1">
        <f t="shared" si="7"/>
        <v>0.76526397343339503</v>
      </c>
      <c r="Q57" s="14">
        <f t="shared" si="8"/>
        <v>3.760507165451702E-5</v>
      </c>
      <c r="R57" s="17">
        <f t="shared" si="9"/>
        <v>0.97403035413153605</v>
      </c>
      <c r="T57">
        <f t="shared" si="24"/>
        <v>54</v>
      </c>
      <c r="U57">
        <f t="shared" si="16"/>
        <v>74</v>
      </c>
      <c r="V57" s="15">
        <f t="shared" si="10"/>
        <v>6.480519480519505E-4</v>
      </c>
      <c r="W57" s="1">
        <f t="shared" si="11"/>
        <v>13.187870330727527</v>
      </c>
      <c r="X57" s="1">
        <f t="shared" si="12"/>
        <v>0.28453706552513547</v>
      </c>
      <c r="Y57" s="14">
        <f t="shared" si="13"/>
        <v>1.3982151399905156E-5</v>
      </c>
      <c r="Z57" s="17">
        <f t="shared" si="14"/>
        <v>0.99123286580592063</v>
      </c>
    </row>
    <row r="58" spans="1:26" x14ac:dyDescent="0.25">
      <c r="A58" s="3">
        <v>55</v>
      </c>
      <c r="B58" s="3">
        <v>0.74399999999999999</v>
      </c>
      <c r="C58" s="3">
        <v>0.74099999999999999</v>
      </c>
      <c r="D58" s="3">
        <v>0.84499999999999997</v>
      </c>
      <c r="E58" s="3">
        <v>0.84199999999999997</v>
      </c>
      <c r="F58" s="3">
        <f t="shared" si="0"/>
        <v>0.74249999999999994</v>
      </c>
      <c r="G58" s="4">
        <f t="shared" si="1"/>
        <v>4.0485829959514205E-3</v>
      </c>
      <c r="H58" s="3">
        <f t="shared" si="2"/>
        <v>0.84349999999999992</v>
      </c>
      <c r="I58" s="4">
        <f t="shared" si="3"/>
        <v>3.5629453681710246E-3</v>
      </c>
      <c r="J58" s="3">
        <f t="shared" si="4"/>
        <v>0.10099999999999998</v>
      </c>
      <c r="L58">
        <f t="shared" si="23"/>
        <v>55</v>
      </c>
      <c r="M58">
        <f t="shared" si="15"/>
        <v>65</v>
      </c>
      <c r="N58" s="15">
        <f t="shared" si="5"/>
        <v>6.9999999999999956E-4</v>
      </c>
      <c r="O58" s="1">
        <f t="shared" si="6"/>
        <v>14.245014245014238</v>
      </c>
      <c r="P58" s="1">
        <f t="shared" si="7"/>
        <v>0.73225182761916086</v>
      </c>
      <c r="Q58" s="14">
        <f t="shared" si="8"/>
        <v>3.5982854809205565E-5</v>
      </c>
      <c r="R58" s="17">
        <f t="shared" si="9"/>
        <v>0.97677100494233959</v>
      </c>
      <c r="T58">
        <f t="shared" si="24"/>
        <v>55</v>
      </c>
      <c r="U58">
        <f t="shared" si="16"/>
        <v>75</v>
      </c>
      <c r="V58" s="15">
        <f t="shared" si="10"/>
        <v>6.5129870129870305E-4</v>
      </c>
      <c r="W58" s="1">
        <f t="shared" si="11"/>
        <v>13.253941825370436</v>
      </c>
      <c r="X58" s="1">
        <f t="shared" si="12"/>
        <v>0.28283625850688254</v>
      </c>
      <c r="Y58" s="14">
        <f t="shared" si="13"/>
        <v>1.389857374302821E-5</v>
      </c>
      <c r="Z58" s="17">
        <f t="shared" si="14"/>
        <v>0.99142187941421811</v>
      </c>
    </row>
    <row r="59" spans="1:26" x14ac:dyDescent="0.25">
      <c r="A59" s="3">
        <v>56</v>
      </c>
      <c r="B59" s="3">
        <v>0.74199999999999999</v>
      </c>
      <c r="C59" s="3">
        <v>0.74</v>
      </c>
      <c r="D59" s="3">
        <v>0.84499999999999997</v>
      </c>
      <c r="E59" s="3">
        <v>0.84099999999999997</v>
      </c>
      <c r="F59" s="3">
        <f t="shared" si="0"/>
        <v>0.74099999999999999</v>
      </c>
      <c r="G59" s="4">
        <f t="shared" si="1"/>
        <v>2.702702702702705E-3</v>
      </c>
      <c r="H59" s="3">
        <f t="shared" si="2"/>
        <v>0.84299999999999997</v>
      </c>
      <c r="I59" s="4">
        <f t="shared" si="3"/>
        <v>4.7562425683709917E-3</v>
      </c>
      <c r="J59" s="3">
        <f t="shared" si="4"/>
        <v>0.10199999999999998</v>
      </c>
      <c r="L59">
        <f t="shared" si="23"/>
        <v>56</v>
      </c>
      <c r="M59">
        <f t="shared" si="15"/>
        <v>66</v>
      </c>
      <c r="N59" s="15">
        <f t="shared" si="5"/>
        <v>6.6818181818182113E-4</v>
      </c>
      <c r="O59" s="1">
        <f t="shared" si="6"/>
        <v>13.597513597513659</v>
      </c>
      <c r="P59" s="1">
        <f t="shared" si="7"/>
        <v>0.73678193074507503</v>
      </c>
      <c r="Q59" s="14">
        <f t="shared" si="8"/>
        <v>3.6205464076812979E-5</v>
      </c>
      <c r="R59" s="17">
        <f t="shared" si="9"/>
        <v>0.97425608656447371</v>
      </c>
      <c r="T59">
        <f t="shared" si="24"/>
        <v>56</v>
      </c>
      <c r="U59">
        <f t="shared" si="16"/>
        <v>76</v>
      </c>
      <c r="V59" s="15">
        <f t="shared" si="10"/>
        <v>6.3701298701298952E-4</v>
      </c>
      <c r="W59" s="1">
        <f t="shared" si="11"/>
        <v>12.963227248941589</v>
      </c>
      <c r="X59" s="1">
        <f t="shared" si="12"/>
        <v>0.28426238719113511</v>
      </c>
      <c r="Y59" s="14">
        <f t="shared" si="13"/>
        <v>1.3968653706572378E-5</v>
      </c>
      <c r="Z59" s="17">
        <f t="shared" si="14"/>
        <v>0.99094650347010083</v>
      </c>
    </row>
    <row r="60" spans="1:26" x14ac:dyDescent="0.25">
      <c r="A60" s="3">
        <v>57</v>
      </c>
      <c r="B60" s="3">
        <v>0.74099999999999999</v>
      </c>
      <c r="C60" s="3">
        <v>0.73799999999999999</v>
      </c>
      <c r="D60" s="3">
        <v>0.84399999999999997</v>
      </c>
      <c r="E60" s="3">
        <v>0.84</v>
      </c>
      <c r="F60" s="3">
        <f t="shared" si="0"/>
        <v>0.73950000000000005</v>
      </c>
      <c r="G60" s="4">
        <f t="shared" si="1"/>
        <v>4.065040650406508E-3</v>
      </c>
      <c r="H60" s="3">
        <f t="shared" si="2"/>
        <v>0.84199999999999997</v>
      </c>
      <c r="I60" s="4">
        <f t="shared" si="3"/>
        <v>4.7619047619047667E-3</v>
      </c>
      <c r="J60" s="3">
        <f t="shared" si="4"/>
        <v>0.10249999999999992</v>
      </c>
      <c r="L60">
        <f t="shared" si="23"/>
        <v>57</v>
      </c>
      <c r="M60">
        <f t="shared" si="15"/>
        <v>67</v>
      </c>
      <c r="N60" s="15">
        <f t="shared" si="5"/>
        <v>6.6818181818182416E-4</v>
      </c>
      <c r="O60" s="1">
        <f t="shared" si="6"/>
        <v>13.597513597513721</v>
      </c>
      <c r="P60" s="1">
        <f t="shared" si="7"/>
        <v>0.73678193074507869</v>
      </c>
      <c r="Q60" s="14">
        <f t="shared" si="8"/>
        <v>3.6205464076813168E-5</v>
      </c>
      <c r="R60" s="17">
        <f t="shared" si="9"/>
        <v>0.97425608656447393</v>
      </c>
      <c r="T60">
        <f t="shared" si="24"/>
        <v>57</v>
      </c>
      <c r="U60">
        <f t="shared" si="16"/>
        <v>77</v>
      </c>
      <c r="V60" s="15">
        <f t="shared" si="10"/>
        <v>6.324675324675355E-4</v>
      </c>
      <c r="W60" s="1">
        <f t="shared" si="11"/>
        <v>12.870727156441506</v>
      </c>
      <c r="X60" s="1">
        <f t="shared" si="12"/>
        <v>0.28141923154928844</v>
      </c>
      <c r="Y60" s="14">
        <f t="shared" si="13"/>
        <v>1.382894103833203E-5</v>
      </c>
      <c r="Z60" s="17">
        <f t="shared" si="14"/>
        <v>0.99099823112386287</v>
      </c>
    </row>
    <row r="61" spans="1:26" x14ac:dyDescent="0.25">
      <c r="A61" s="3">
        <v>58</v>
      </c>
      <c r="B61" s="3">
        <v>0.73899999999999999</v>
      </c>
      <c r="C61" s="3">
        <v>0.73599999999999999</v>
      </c>
      <c r="D61" s="3">
        <v>0.84299999999999997</v>
      </c>
      <c r="E61" s="3">
        <v>0.83899999999999997</v>
      </c>
      <c r="F61" s="3">
        <f t="shared" si="0"/>
        <v>0.73750000000000004</v>
      </c>
      <c r="G61" s="4">
        <f t="shared" si="1"/>
        <v>4.0760869565217425E-3</v>
      </c>
      <c r="H61" s="3">
        <f t="shared" si="2"/>
        <v>0.84099999999999997</v>
      </c>
      <c r="I61" s="4">
        <f t="shared" si="3"/>
        <v>4.7675804529201471E-3</v>
      </c>
      <c r="J61" s="3">
        <f t="shared" si="4"/>
        <v>0.10349999999999993</v>
      </c>
      <c r="L61">
        <f t="shared" si="23"/>
        <v>58</v>
      </c>
      <c r="M61">
        <f t="shared" si="15"/>
        <v>68</v>
      </c>
      <c r="N61" s="15">
        <f t="shared" si="5"/>
        <v>6.2727272727272794E-4</v>
      </c>
      <c r="O61" s="1">
        <f t="shared" si="6"/>
        <v>12.765012765012779</v>
      </c>
      <c r="P61" s="1">
        <f t="shared" si="7"/>
        <v>0.76526397343340979</v>
      </c>
      <c r="Q61" s="14">
        <f t="shared" si="8"/>
        <v>3.7605071654517751E-5</v>
      </c>
      <c r="R61" s="17">
        <f t="shared" si="9"/>
        <v>0.96866734486266537</v>
      </c>
      <c r="T61">
        <f t="shared" si="24"/>
        <v>58</v>
      </c>
      <c r="U61">
        <f t="shared" si="16"/>
        <v>78</v>
      </c>
      <c r="V61" s="15">
        <f t="shared" si="10"/>
        <v>6.1753246753246886E-4</v>
      </c>
      <c r="W61" s="1">
        <f t="shared" si="11"/>
        <v>12.566798281084026</v>
      </c>
      <c r="X61" s="1">
        <f t="shared" si="12"/>
        <v>0.28822226033655191</v>
      </c>
      <c r="Y61" s="14">
        <f t="shared" si="13"/>
        <v>1.416324187293816E-5</v>
      </c>
      <c r="Z61" s="17">
        <f t="shared" si="14"/>
        <v>0.99010444035733036</v>
      </c>
    </row>
    <row r="62" spans="1:26" x14ac:dyDescent="0.25">
      <c r="A62" s="3">
        <v>59</v>
      </c>
      <c r="B62" s="3">
        <v>0.73799999999999999</v>
      </c>
      <c r="C62" s="3">
        <v>0.73499999999999999</v>
      </c>
      <c r="D62" s="3">
        <v>0.84199999999999997</v>
      </c>
      <c r="E62" s="3">
        <v>0.83799999999999997</v>
      </c>
      <c r="F62" s="3">
        <f t="shared" si="0"/>
        <v>0.73649999999999993</v>
      </c>
      <c r="G62" s="4">
        <f t="shared" si="1"/>
        <v>4.0816326530612283E-3</v>
      </c>
      <c r="H62" s="3">
        <f t="shared" si="2"/>
        <v>0.84</v>
      </c>
      <c r="I62" s="4">
        <f t="shared" si="3"/>
        <v>4.7732696897374747E-3</v>
      </c>
      <c r="J62" s="3">
        <f t="shared" si="4"/>
        <v>0.10350000000000004</v>
      </c>
      <c r="L62">
        <f t="shared" si="23"/>
        <v>59</v>
      </c>
      <c r="M62">
        <f t="shared" si="15"/>
        <v>69</v>
      </c>
      <c r="N62" s="15">
        <f t="shared" si="5"/>
        <v>6.2272727272726764E-4</v>
      </c>
      <c r="O62" s="1">
        <f t="shared" si="6"/>
        <v>12.672512672512571</v>
      </c>
      <c r="P62" s="1">
        <f t="shared" si="7"/>
        <v>0.76215186630087051</v>
      </c>
      <c r="Q62" s="14">
        <f t="shared" si="8"/>
        <v>3.7452142710024767E-5</v>
      </c>
      <c r="R62" s="17">
        <f t="shared" si="9"/>
        <v>0.96847265221878243</v>
      </c>
      <c r="T62">
        <f t="shared" si="24"/>
        <v>59</v>
      </c>
      <c r="U62">
        <f t="shared" si="16"/>
        <v>79</v>
      </c>
      <c r="V62" s="15">
        <f t="shared" si="10"/>
        <v>6.1298701298701419E-4</v>
      </c>
      <c r="W62" s="1">
        <f t="shared" si="11"/>
        <v>12.47429818858393</v>
      </c>
      <c r="X62" s="1">
        <f t="shared" si="12"/>
        <v>0.28691727310638243</v>
      </c>
      <c r="Y62" s="14">
        <f t="shared" si="13"/>
        <v>1.4099114800447626E-5</v>
      </c>
      <c r="Z62" s="17">
        <f t="shared" si="14"/>
        <v>0.99004843942109677</v>
      </c>
    </row>
    <row r="63" spans="1:26" x14ac:dyDescent="0.25">
      <c r="A63" s="3">
        <v>60</v>
      </c>
      <c r="B63" s="3">
        <v>0.73599999999999999</v>
      </c>
      <c r="C63" s="3">
        <v>0.73299999999999998</v>
      </c>
      <c r="D63" s="3">
        <v>0.84199999999999997</v>
      </c>
      <c r="E63" s="3">
        <v>0.83799999999999997</v>
      </c>
      <c r="F63" s="3">
        <f t="shared" si="0"/>
        <v>0.73449999999999993</v>
      </c>
      <c r="G63" s="4">
        <f t="shared" si="1"/>
        <v>4.0927694406548473E-3</v>
      </c>
      <c r="H63" s="3">
        <f t="shared" si="2"/>
        <v>0.84</v>
      </c>
      <c r="I63" s="4">
        <f t="shared" si="3"/>
        <v>4.7732696897374747E-3</v>
      </c>
      <c r="J63" s="3">
        <f t="shared" si="4"/>
        <v>0.10550000000000004</v>
      </c>
      <c r="L63">
        <f t="shared" si="23"/>
        <v>60</v>
      </c>
      <c r="M63">
        <f t="shared" si="15"/>
        <v>70</v>
      </c>
      <c r="N63" s="15">
        <f t="shared" si="5"/>
        <v>6.0000000000000049E-4</v>
      </c>
      <c r="O63" s="1">
        <f t="shared" si="6"/>
        <v>12.210012210012223</v>
      </c>
      <c r="P63" s="1">
        <f t="shared" si="7"/>
        <v>0.58176275157295265</v>
      </c>
      <c r="Q63" s="14">
        <f t="shared" si="8"/>
        <v>2.8587821612294891E-5</v>
      </c>
      <c r="R63" s="17">
        <f t="shared" si="9"/>
        <v>0.97997750281214568</v>
      </c>
      <c r="T63">
        <f t="shared" si="24"/>
        <v>60</v>
      </c>
      <c r="U63">
        <f t="shared" si="16"/>
        <v>80</v>
      </c>
      <c r="V63" s="15">
        <f t="shared" si="10"/>
        <v>5.9805194805194961E-4</v>
      </c>
      <c r="W63" s="1">
        <f t="shared" si="11"/>
        <v>12.170369313226489</v>
      </c>
      <c r="X63" s="1">
        <f t="shared" si="12"/>
        <v>0.2408586727074031</v>
      </c>
      <c r="Y63" s="14">
        <f t="shared" si="13"/>
        <v>1.1835795176841786E-5</v>
      </c>
      <c r="Z63" s="17">
        <f t="shared" si="14"/>
        <v>0.99261329505472606</v>
      </c>
    </row>
    <row r="64" spans="1:26" x14ac:dyDescent="0.25">
      <c r="A64" s="3">
        <v>61</v>
      </c>
      <c r="B64" s="3">
        <v>0.73499999999999999</v>
      </c>
      <c r="C64" s="3">
        <v>0.73199999999999998</v>
      </c>
      <c r="D64" s="3">
        <v>0.84099999999999997</v>
      </c>
      <c r="E64" s="3">
        <v>0.83699999999999997</v>
      </c>
      <c r="F64" s="3">
        <f t="shared" si="0"/>
        <v>0.73350000000000004</v>
      </c>
      <c r="G64" s="4">
        <f t="shared" si="1"/>
        <v>4.0983606557377086E-3</v>
      </c>
      <c r="H64" s="3">
        <f t="shared" si="2"/>
        <v>0.83899999999999997</v>
      </c>
      <c r="I64" s="4">
        <f t="shared" si="3"/>
        <v>4.7789725209080088E-3</v>
      </c>
      <c r="J64" s="3">
        <f t="shared" si="4"/>
        <v>0.10549999999999993</v>
      </c>
      <c r="L64">
        <f t="shared" si="23"/>
        <v>61</v>
      </c>
      <c r="M64">
        <f t="shared" si="15"/>
        <v>71</v>
      </c>
      <c r="N64" s="15">
        <f t="shared" si="5"/>
        <v>6.5909090909091526E-4</v>
      </c>
      <c r="O64" s="1">
        <f t="shared" si="6"/>
        <v>13.41251341251354</v>
      </c>
      <c r="P64" s="1">
        <f t="shared" si="7"/>
        <v>0.61280099266020283</v>
      </c>
      <c r="Q64" s="14">
        <f t="shared" si="8"/>
        <v>3.0113040779322367E-5</v>
      </c>
      <c r="R64" s="17">
        <f t="shared" si="9"/>
        <v>0.98155929038281831</v>
      </c>
      <c r="T64">
        <f t="shared" si="24"/>
        <v>61</v>
      </c>
      <c r="U64">
        <f t="shared" si="16"/>
        <v>81</v>
      </c>
      <c r="V64" s="15">
        <f t="shared" si="10"/>
        <v>6.0064935064935219E-4</v>
      </c>
      <c r="W64" s="1">
        <f t="shared" si="11"/>
        <v>12.223226508940829</v>
      </c>
      <c r="X64" s="1">
        <f t="shared" si="12"/>
        <v>0.23420375931465742</v>
      </c>
      <c r="Y64" s="14">
        <f t="shared" si="13"/>
        <v>1.1508772732722264E-5</v>
      </c>
      <c r="Z64" s="17">
        <f t="shared" si="14"/>
        <v>0.99307291142766407</v>
      </c>
    </row>
    <row r="65" spans="1:26" x14ac:dyDescent="0.25">
      <c r="A65" s="3">
        <v>62</v>
      </c>
      <c r="B65" s="3">
        <v>0.73299999999999998</v>
      </c>
      <c r="C65" s="3">
        <v>0.73</v>
      </c>
      <c r="D65" s="3">
        <v>0.84</v>
      </c>
      <c r="E65" s="3">
        <v>0.83599999999999997</v>
      </c>
      <c r="F65" s="3">
        <f t="shared" si="0"/>
        <v>0.73150000000000004</v>
      </c>
      <c r="G65" s="4">
        <f t="shared" si="1"/>
        <v>4.1095890410958943E-3</v>
      </c>
      <c r="H65" s="3">
        <f t="shared" si="2"/>
        <v>0.83799999999999997</v>
      </c>
      <c r="I65" s="4">
        <f t="shared" si="3"/>
        <v>4.7846889952153152E-3</v>
      </c>
      <c r="J65" s="3">
        <f t="shared" si="4"/>
        <v>0.10649999999999993</v>
      </c>
      <c r="L65">
        <f t="shared" si="23"/>
        <v>62</v>
      </c>
      <c r="M65">
        <f t="shared" si="15"/>
        <v>72</v>
      </c>
      <c r="N65" s="15">
        <f t="shared" si="5"/>
        <v>6.5454545454545507E-4</v>
      </c>
      <c r="O65" s="1">
        <f t="shared" si="6"/>
        <v>13.320013320013331</v>
      </c>
      <c r="P65" s="1">
        <f t="shared" si="7"/>
        <v>0.61974294971211119</v>
      </c>
      <c r="Q65" s="14">
        <f t="shared" si="8"/>
        <v>3.0454168548853145E-5</v>
      </c>
      <c r="R65" s="17">
        <f t="shared" si="9"/>
        <v>0.9808893093661285</v>
      </c>
      <c r="T65">
        <f t="shared" si="24"/>
        <v>62</v>
      </c>
      <c r="U65">
        <f t="shared" si="16"/>
        <v>82</v>
      </c>
      <c r="V65" s="15">
        <f t="shared" si="10"/>
        <v>5.8766233766233914E-4</v>
      </c>
      <c r="W65" s="1">
        <f t="shared" si="11"/>
        <v>11.958940530369134</v>
      </c>
      <c r="X65" s="1">
        <f t="shared" si="12"/>
        <v>0.2602267625814273</v>
      </c>
      <c r="Y65" s="14">
        <f t="shared" si="13"/>
        <v>1.2787543113251332E-5</v>
      </c>
      <c r="Z65" s="17">
        <f t="shared" si="14"/>
        <v>0.99108374543195776</v>
      </c>
    </row>
    <row r="66" spans="1:26" x14ac:dyDescent="0.25">
      <c r="A66" s="3">
        <v>63</v>
      </c>
      <c r="B66" s="3">
        <v>0.73199999999999998</v>
      </c>
      <c r="C66" s="3">
        <v>0.72899999999999998</v>
      </c>
      <c r="D66" s="3">
        <v>0.83899999999999997</v>
      </c>
      <c r="E66" s="3">
        <v>0.83499999999999996</v>
      </c>
      <c r="F66" s="3">
        <f t="shared" si="0"/>
        <v>0.73049999999999993</v>
      </c>
      <c r="G66" s="4">
        <f t="shared" si="1"/>
        <v>4.1152263374485635E-3</v>
      </c>
      <c r="H66" s="3">
        <f t="shared" si="2"/>
        <v>0.83699999999999997</v>
      </c>
      <c r="I66" s="4">
        <f t="shared" si="3"/>
        <v>4.790419161676651E-3</v>
      </c>
      <c r="J66" s="3">
        <f t="shared" si="4"/>
        <v>0.10650000000000004</v>
      </c>
      <c r="L66">
        <f t="shared" si="23"/>
        <v>63</v>
      </c>
      <c r="M66">
        <f t="shared" si="15"/>
        <v>73</v>
      </c>
      <c r="N66" s="15">
        <f t="shared" si="5"/>
        <v>6.4090909090909086E-4</v>
      </c>
      <c r="O66" s="1">
        <f t="shared" si="6"/>
        <v>13.042513042513043</v>
      </c>
      <c r="P66" s="1">
        <f t="shared" si="7"/>
        <v>0.71583889975730208</v>
      </c>
      <c r="Q66" s="14">
        <f t="shared" si="8"/>
        <v>3.5176323534073823E-5</v>
      </c>
      <c r="R66" s="17">
        <f t="shared" si="9"/>
        <v>0.97360430950048771</v>
      </c>
      <c r="T66">
        <f t="shared" si="24"/>
        <v>63</v>
      </c>
      <c r="U66">
        <f t="shared" si="16"/>
        <v>83</v>
      </c>
      <c r="V66" s="15">
        <f t="shared" si="10"/>
        <v>5.733766233766229E-4</v>
      </c>
      <c r="W66" s="1">
        <f t="shared" si="11"/>
        <v>11.668225953940231</v>
      </c>
      <c r="X66" s="1">
        <f t="shared" si="12"/>
        <v>0.32098852183173171</v>
      </c>
      <c r="Y66" s="14">
        <f t="shared" si="13"/>
        <v>1.5773375962811294E-5</v>
      </c>
      <c r="Z66" s="17">
        <f t="shared" si="14"/>
        <v>0.98582500948286733</v>
      </c>
    </row>
    <row r="67" spans="1:26" x14ac:dyDescent="0.25">
      <c r="A67" s="3">
        <v>64</v>
      </c>
      <c r="B67" s="3">
        <v>0.73099999999999998</v>
      </c>
      <c r="C67" s="3">
        <v>0.72699999999999998</v>
      </c>
      <c r="D67" s="3">
        <v>0.83799999999999997</v>
      </c>
      <c r="E67" s="3">
        <v>0.83499999999999996</v>
      </c>
      <c r="F67" s="3">
        <f t="shared" si="0"/>
        <v>0.72899999999999998</v>
      </c>
      <c r="G67" s="4">
        <f t="shared" si="1"/>
        <v>5.5020632737276531E-3</v>
      </c>
      <c r="H67" s="3">
        <f t="shared" si="2"/>
        <v>0.83650000000000002</v>
      </c>
      <c r="I67" s="4">
        <f t="shared" si="3"/>
        <v>3.5928143712574885E-3</v>
      </c>
      <c r="J67" s="3">
        <f t="shared" si="4"/>
        <v>0.10750000000000004</v>
      </c>
      <c r="L67">
        <f t="shared" si="23"/>
        <v>64</v>
      </c>
      <c r="M67">
        <f t="shared" si="15"/>
        <v>74</v>
      </c>
      <c r="N67" s="15">
        <f t="shared" si="5"/>
        <v>6.1818181818182273E-4</v>
      </c>
      <c r="O67" s="1">
        <f t="shared" si="6"/>
        <v>12.580012580012678</v>
      </c>
      <c r="P67" s="1">
        <f t="shared" si="7"/>
        <v>0.70580796624734077</v>
      </c>
      <c r="Q67" s="14">
        <f t="shared" si="8"/>
        <v>3.4683403461394319E-5</v>
      </c>
      <c r="R67" s="17">
        <f t="shared" si="9"/>
        <v>0.97245005257623363</v>
      </c>
      <c r="T67">
        <f t="shared" si="24"/>
        <v>64</v>
      </c>
      <c r="U67">
        <f t="shared" si="16"/>
        <v>84</v>
      </c>
      <c r="V67" s="15">
        <f t="shared" si="10"/>
        <v>5.6428571428571443E-4</v>
      </c>
      <c r="W67" s="1">
        <f t="shared" si="11"/>
        <v>11.483225768940059</v>
      </c>
      <c r="X67" s="1">
        <f t="shared" si="12"/>
        <v>0.30425125020400118</v>
      </c>
      <c r="Y67" s="14">
        <f t="shared" si="13"/>
        <v>1.4950906435024613E-5</v>
      </c>
      <c r="Z67" s="17">
        <f t="shared" si="14"/>
        <v>0.9868375658840437</v>
      </c>
    </row>
    <row r="68" spans="1:26" x14ac:dyDescent="0.25">
      <c r="A68" s="3">
        <v>65</v>
      </c>
      <c r="B68" s="3">
        <v>0.72899999999999998</v>
      </c>
      <c r="C68" s="3">
        <v>0.72599999999999998</v>
      </c>
      <c r="D68" s="3">
        <v>0.83699999999999997</v>
      </c>
      <c r="E68" s="3">
        <v>0.83399999999999996</v>
      </c>
      <c r="F68" s="3">
        <f t="shared" ref="F68:F93" si="25">AVERAGE(B68:C68)</f>
        <v>0.72750000000000004</v>
      </c>
      <c r="G68" s="4">
        <f t="shared" ref="G68:G93" si="26">ABS((C68-B68)/C68)</f>
        <v>4.1322314049586813E-3</v>
      </c>
      <c r="H68" s="3">
        <f t="shared" ref="H68:H93" si="27">AVERAGE(D68:E68)</f>
        <v>0.83549999999999991</v>
      </c>
      <c r="I68" s="4">
        <f t="shared" ref="I68:I93" si="28">ABS((E68-D68)/E68)</f>
        <v>3.5971223021582766E-3</v>
      </c>
      <c r="J68" s="3">
        <f t="shared" ref="J68:J93" si="29">H68-F68</f>
        <v>0.10799999999999987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6.3181818181818575E-4</v>
      </c>
      <c r="O68" s="1">
        <f t="shared" ref="O68:O83" si="31">((((N68/13650)/0.3)*0.0001)/0.0012)*1000000000</f>
        <v>12.85751285751294</v>
      </c>
      <c r="P68" s="1">
        <f t="shared" ref="P68:P83" si="32">((((Q68/13650)/0.3)*0.0001)/0.0012)*1000000000</f>
        <v>0.71583889975729442</v>
      </c>
      <c r="Q68" s="14">
        <f t="shared" ref="Q68:Q83" si="33">(STEYX(J68:J78,A68:A78))/(STDEV(A68:A78)*SQRT(COUNT(A68:A78)-1))</f>
        <v>3.5176323534073437E-5</v>
      </c>
      <c r="R68" s="17">
        <f t="shared" ref="R68:R83" si="34">RSQ(J68:J78,A68:A78)</f>
        <v>0.97286002014098549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5.5974025974026129E-4</v>
      </c>
      <c r="W68" s="1">
        <f t="shared" ref="W68:W74" si="36">((((V68/13650)/0.3)*0.0001)/0.0012)*1000000000</f>
        <v>11.390725676439995</v>
      </c>
      <c r="X68" s="1">
        <f t="shared" ref="X68:X74" si="37">((((Y68/13650)/0.3)*0.0001)/0.0012)*1000000000</f>
        <v>0.3011696714862846</v>
      </c>
      <c r="Y68" s="14">
        <f t="shared" ref="Y68:Y73" si="38">(STEYX(J68:J88,A68:A88))/(STDEV(A68:A88)*SQRT(COUNT(A68:A88)-1))</f>
        <v>1.4799477656836022E-5</v>
      </c>
      <c r="Z68" s="17">
        <f t="shared" ref="Z68:Z73" si="39">RSQ(J68:J88,A68:A88)</f>
        <v>0.98689180693660983</v>
      </c>
    </row>
    <row r="69" spans="1:26" x14ac:dyDescent="0.25">
      <c r="A69" s="3">
        <v>66</v>
      </c>
      <c r="B69" s="3">
        <v>0.72799999999999998</v>
      </c>
      <c r="C69" s="3">
        <v>0.72499999999999998</v>
      </c>
      <c r="D69" s="3">
        <v>0.83699999999999997</v>
      </c>
      <c r="E69" s="3">
        <v>0.83299999999999996</v>
      </c>
      <c r="F69" s="3">
        <f t="shared" si="25"/>
        <v>0.72649999999999992</v>
      </c>
      <c r="G69" s="4">
        <f t="shared" si="26"/>
        <v>4.1379310344827622E-3</v>
      </c>
      <c r="H69" s="3">
        <f t="shared" si="27"/>
        <v>0.83499999999999996</v>
      </c>
      <c r="I69" s="4">
        <f t="shared" si="28"/>
        <v>4.8019207683073278E-3</v>
      </c>
      <c r="J69" s="3">
        <f t="shared" si="29"/>
        <v>0.10850000000000004</v>
      </c>
      <c r="L69">
        <f t="shared" si="23"/>
        <v>66</v>
      </c>
      <c r="M69">
        <f t="shared" si="23"/>
        <v>76</v>
      </c>
      <c r="N69" s="15">
        <f t="shared" si="30"/>
        <v>6.090909090909096E-4</v>
      </c>
      <c r="O69" s="1">
        <f t="shared" si="31"/>
        <v>12.395012395012406</v>
      </c>
      <c r="P69" s="1">
        <f t="shared" si="32"/>
        <v>0.7577734442991958</v>
      </c>
      <c r="Q69" s="14">
        <f t="shared" si="33"/>
        <v>3.723698705286248E-5</v>
      </c>
      <c r="R69" s="17">
        <f t="shared" si="34"/>
        <v>0.96745689655172362</v>
      </c>
      <c r="T69">
        <f t="shared" si="24"/>
        <v>66</v>
      </c>
      <c r="U69">
        <f t="shared" si="24"/>
        <v>86</v>
      </c>
      <c r="V69" s="15">
        <f t="shared" si="35"/>
        <v>5.5974025974026042E-4</v>
      </c>
      <c r="W69" s="1">
        <f t="shared" si="36"/>
        <v>11.390725676439978</v>
      </c>
      <c r="X69" s="1">
        <f t="shared" si="37"/>
        <v>0.30116967148629092</v>
      </c>
      <c r="Y69" s="14">
        <f t="shared" si="38"/>
        <v>1.4799477656836336E-5</v>
      </c>
      <c r="Z69" s="17">
        <f t="shared" si="39"/>
        <v>0.98689180693660916</v>
      </c>
    </row>
    <row r="70" spans="1:26" x14ac:dyDescent="0.25">
      <c r="A70" s="3">
        <v>67</v>
      </c>
      <c r="B70" s="3">
        <v>0.72599999999999998</v>
      </c>
      <c r="C70" s="3">
        <v>0.72299999999999998</v>
      </c>
      <c r="D70" s="3">
        <v>0.83599999999999997</v>
      </c>
      <c r="E70" s="3">
        <v>0.83199999999999996</v>
      </c>
      <c r="F70" s="3">
        <f t="shared" si="25"/>
        <v>0.72449999999999992</v>
      </c>
      <c r="G70" s="4">
        <f t="shared" si="26"/>
        <v>4.1493775933609993E-3</v>
      </c>
      <c r="H70" s="3">
        <f t="shared" si="27"/>
        <v>0.83399999999999996</v>
      </c>
      <c r="I70" s="4">
        <f t="shared" si="28"/>
        <v>4.8076923076923123E-3</v>
      </c>
      <c r="J70" s="3">
        <f t="shared" si="29"/>
        <v>0.10950000000000004</v>
      </c>
      <c r="L70">
        <f t="shared" ref="L70:M83" si="40">L69+1</f>
        <v>67</v>
      </c>
      <c r="M70">
        <f t="shared" si="40"/>
        <v>77</v>
      </c>
      <c r="N70" s="15">
        <f t="shared" si="30"/>
        <v>6.0000000000000461E-4</v>
      </c>
      <c r="O70" s="1">
        <f t="shared" si="31"/>
        <v>12.210012210012307</v>
      </c>
      <c r="P70" s="1">
        <f t="shared" si="32"/>
        <v>0.740000740000755</v>
      </c>
      <c r="Q70" s="14">
        <f t="shared" si="33"/>
        <v>3.6363636363637096E-5</v>
      </c>
      <c r="R70" s="17">
        <f t="shared" si="34"/>
        <v>0.96799999999999908</v>
      </c>
      <c r="T70">
        <f t="shared" ref="T70:U73" si="41">T69+1</f>
        <v>67</v>
      </c>
      <c r="U70">
        <f t="shared" si="41"/>
        <v>87</v>
      </c>
      <c r="V70" s="15">
        <f t="shared" si="35"/>
        <v>5.5064935064935087E-4</v>
      </c>
      <c r="W70" s="1">
        <f t="shared" si="36"/>
        <v>11.205725491439786</v>
      </c>
      <c r="X70" s="1">
        <f t="shared" si="37"/>
        <v>0.29029276167328638</v>
      </c>
      <c r="Y70" s="14">
        <f t="shared" si="38"/>
        <v>1.4264986308625289E-5</v>
      </c>
      <c r="Z70" s="17">
        <f t="shared" si="39"/>
        <v>0.98740948911122994</v>
      </c>
    </row>
    <row r="71" spans="1:26" x14ac:dyDescent="0.25">
      <c r="A71" s="3">
        <v>68</v>
      </c>
      <c r="B71" s="3">
        <v>0.72499999999999998</v>
      </c>
      <c r="C71" s="3">
        <v>0.72199999999999998</v>
      </c>
      <c r="D71" s="3">
        <v>0.83499999999999996</v>
      </c>
      <c r="E71" s="3">
        <v>0.83099999999999996</v>
      </c>
      <c r="F71" s="3">
        <f t="shared" si="25"/>
        <v>0.72350000000000003</v>
      </c>
      <c r="G71" s="4">
        <f t="shared" si="26"/>
        <v>4.1551246537396159E-3</v>
      </c>
      <c r="H71" s="3">
        <f t="shared" si="27"/>
        <v>0.83299999999999996</v>
      </c>
      <c r="I71" s="4">
        <f t="shared" si="28"/>
        <v>4.8134777376654678E-3</v>
      </c>
      <c r="J71" s="3">
        <f t="shared" si="29"/>
        <v>0.10949999999999993</v>
      </c>
      <c r="L71">
        <f t="shared" si="40"/>
        <v>68</v>
      </c>
      <c r="M71">
        <f t="shared" si="40"/>
        <v>78</v>
      </c>
      <c r="N71" s="15">
        <f t="shared" si="30"/>
        <v>5.818181818181853E-4</v>
      </c>
      <c r="O71" s="1">
        <f t="shared" si="31"/>
        <v>11.840011840011913</v>
      </c>
      <c r="P71" s="1">
        <f t="shared" si="32"/>
        <v>0.78971944566952801</v>
      </c>
      <c r="Q71" s="14">
        <f t="shared" si="33"/>
        <v>3.88068135602006E-5</v>
      </c>
      <c r="R71" s="17">
        <f t="shared" si="34"/>
        <v>0.96150234741783813</v>
      </c>
      <c r="T71">
        <f t="shared" si="41"/>
        <v>68</v>
      </c>
      <c r="U71">
        <f t="shared" si="41"/>
        <v>88</v>
      </c>
      <c r="V71" s="15">
        <f t="shared" si="35"/>
        <v>5.402597402597416E-4</v>
      </c>
      <c r="W71" s="1">
        <f t="shared" si="36"/>
        <v>10.994296708582452</v>
      </c>
      <c r="X71" s="1">
        <f t="shared" si="37"/>
        <v>0.30671319862777369</v>
      </c>
      <c r="Y71" s="14">
        <f t="shared" si="38"/>
        <v>1.5071886580568798E-5</v>
      </c>
      <c r="Z71" s="17">
        <f t="shared" si="39"/>
        <v>0.98542835179227184</v>
      </c>
    </row>
    <row r="72" spans="1:26" x14ac:dyDescent="0.25">
      <c r="A72" s="3">
        <v>69</v>
      </c>
      <c r="B72" s="3">
        <v>0.72299999999999998</v>
      </c>
      <c r="C72" s="3">
        <v>0.72</v>
      </c>
      <c r="D72" s="3">
        <v>0.83399999999999996</v>
      </c>
      <c r="E72" s="3">
        <v>0.83</v>
      </c>
      <c r="F72" s="3">
        <f t="shared" si="25"/>
        <v>0.72150000000000003</v>
      </c>
      <c r="G72" s="4">
        <f t="shared" si="26"/>
        <v>4.1666666666666709E-3</v>
      </c>
      <c r="H72" s="3">
        <f t="shared" si="27"/>
        <v>0.83199999999999996</v>
      </c>
      <c r="I72" s="4">
        <f t="shared" si="28"/>
        <v>4.8192771084337397E-3</v>
      </c>
      <c r="J72" s="3">
        <f t="shared" si="29"/>
        <v>0.11049999999999993</v>
      </c>
      <c r="L72">
        <f t="shared" si="40"/>
        <v>69</v>
      </c>
      <c r="M72">
        <f t="shared" si="40"/>
        <v>79</v>
      </c>
      <c r="N72" s="15">
        <f t="shared" si="30"/>
        <v>5.5454545454545698E-4</v>
      </c>
      <c r="O72" s="1">
        <f t="shared" si="31"/>
        <v>11.285011285011334</v>
      </c>
      <c r="P72" s="1">
        <f t="shared" si="32"/>
        <v>0.67270458644047193</v>
      </c>
      <c r="Q72" s="14">
        <f t="shared" si="33"/>
        <v>3.3056703377684781E-5</v>
      </c>
      <c r="R72" s="17">
        <f t="shared" si="34"/>
        <v>0.96901041666666521</v>
      </c>
      <c r="T72">
        <f t="shared" si="41"/>
        <v>69</v>
      </c>
      <c r="U72">
        <f t="shared" si="41"/>
        <v>89</v>
      </c>
      <c r="V72" s="15">
        <f t="shared" si="35"/>
        <v>5.2207792207792261E-4</v>
      </c>
      <c r="W72" s="1">
        <f t="shared" si="36"/>
        <v>10.624296338582065</v>
      </c>
      <c r="X72" s="1">
        <f t="shared" si="37"/>
        <v>0.28466623420797438</v>
      </c>
      <c r="Y72" s="14">
        <f t="shared" si="38"/>
        <v>1.3988498748979857E-5</v>
      </c>
      <c r="Z72" s="17">
        <f t="shared" si="39"/>
        <v>0.98654321615709395</v>
      </c>
    </row>
    <row r="73" spans="1:26" x14ac:dyDescent="0.25">
      <c r="A73" s="3">
        <v>70</v>
      </c>
      <c r="B73" s="3">
        <v>0.72199999999999998</v>
      </c>
      <c r="C73" s="3">
        <v>0.71899999999999997</v>
      </c>
      <c r="D73" s="3">
        <v>0.83399999999999996</v>
      </c>
      <c r="E73" s="3">
        <v>0.83</v>
      </c>
      <c r="F73" s="3">
        <f t="shared" si="25"/>
        <v>0.72049999999999992</v>
      </c>
      <c r="G73" s="4">
        <f t="shared" si="26"/>
        <v>4.1724617524339395E-3</v>
      </c>
      <c r="H73" s="3">
        <f t="shared" si="27"/>
        <v>0.83199999999999996</v>
      </c>
      <c r="I73" s="4">
        <f t="shared" si="28"/>
        <v>4.8192771084337397E-3</v>
      </c>
      <c r="J73" s="3">
        <f t="shared" si="29"/>
        <v>0.11150000000000004</v>
      </c>
      <c r="L73">
        <f t="shared" si="40"/>
        <v>70</v>
      </c>
      <c r="M73">
        <f t="shared" si="40"/>
        <v>80</v>
      </c>
      <c r="N73" s="15">
        <f t="shared" si="30"/>
        <v>5.4090909090908897E-4</v>
      </c>
      <c r="O73" s="1">
        <f t="shared" si="31"/>
        <v>11.007511007510971</v>
      </c>
      <c r="P73" s="1">
        <f t="shared" si="32"/>
        <v>0.63114322376570275</v>
      </c>
      <c r="Q73" s="14">
        <f t="shared" si="33"/>
        <v>3.1014378015846623E-5</v>
      </c>
      <c r="R73" s="17">
        <f t="shared" si="34"/>
        <v>0.97126200274348407</v>
      </c>
      <c r="T73">
        <f t="shared" si="41"/>
        <v>70</v>
      </c>
      <c r="U73">
        <f t="shared" si="41"/>
        <v>90</v>
      </c>
      <c r="V73" s="15">
        <f t="shared" si="35"/>
        <v>5.1623376623376551E-4</v>
      </c>
      <c r="W73" s="1">
        <f t="shared" si="36"/>
        <v>10.505367648224777</v>
      </c>
      <c r="X73" s="1">
        <f t="shared" si="37"/>
        <v>0.27163143283573893</v>
      </c>
      <c r="Y73" s="14">
        <f t="shared" si="38"/>
        <v>1.3347968609548206E-5</v>
      </c>
      <c r="Z73" s="17">
        <f t="shared" si="39"/>
        <v>0.98745677443546365</v>
      </c>
    </row>
    <row r="74" spans="1:26" x14ac:dyDescent="0.25">
      <c r="A74" s="3">
        <v>71</v>
      </c>
      <c r="B74" s="3">
        <v>0.72</v>
      </c>
      <c r="C74" s="3">
        <v>0.71699999999999997</v>
      </c>
      <c r="D74" s="3">
        <v>0.83299999999999996</v>
      </c>
      <c r="E74" s="3">
        <v>0.82899999999999996</v>
      </c>
      <c r="F74" s="3">
        <f t="shared" si="25"/>
        <v>0.71849999999999992</v>
      </c>
      <c r="G74" s="4">
        <f t="shared" si="26"/>
        <v>4.1841004184100458E-3</v>
      </c>
      <c r="H74" s="3">
        <f t="shared" si="27"/>
        <v>0.83099999999999996</v>
      </c>
      <c r="I74" s="4">
        <f t="shared" si="28"/>
        <v>4.8250904704463258E-3</v>
      </c>
      <c r="J74" s="3">
        <f t="shared" si="29"/>
        <v>0.11250000000000004</v>
      </c>
      <c r="L74">
        <f t="shared" si="40"/>
        <v>71</v>
      </c>
      <c r="M74">
        <f t="shared" si="40"/>
        <v>81</v>
      </c>
      <c r="N74" s="15">
        <f t="shared" si="30"/>
        <v>5.4545454545454201E-4</v>
      </c>
      <c r="O74" s="1">
        <f t="shared" si="31"/>
        <v>11.100011100011031</v>
      </c>
      <c r="P74" s="1">
        <f t="shared" si="32"/>
        <v>0.63189592913010217</v>
      </c>
      <c r="Q74" s="14">
        <f t="shared" si="33"/>
        <v>3.1051365957453216E-5</v>
      </c>
      <c r="R74" s="17">
        <f t="shared" si="34"/>
        <v>0.97165991902834004</v>
      </c>
      <c r="V74" s="6"/>
      <c r="W74" s="1"/>
      <c r="X74" s="1"/>
      <c r="Z74" s="7"/>
    </row>
    <row r="75" spans="1:26" x14ac:dyDescent="0.25">
      <c r="A75" s="3">
        <v>72</v>
      </c>
      <c r="B75" s="3">
        <v>0.71899999999999997</v>
      </c>
      <c r="C75" s="3">
        <v>0.71599999999999997</v>
      </c>
      <c r="D75" s="3">
        <v>0.83199999999999996</v>
      </c>
      <c r="E75" s="3">
        <v>0.82799999999999996</v>
      </c>
      <c r="F75" s="3">
        <f t="shared" si="25"/>
        <v>0.71750000000000003</v>
      </c>
      <c r="G75" s="4">
        <f t="shared" si="26"/>
        <v>4.1899441340782165E-3</v>
      </c>
      <c r="H75" s="3">
        <f t="shared" si="27"/>
        <v>0.83</v>
      </c>
      <c r="I75" s="4">
        <f t="shared" si="28"/>
        <v>4.8309178743961394E-3</v>
      </c>
      <c r="J75" s="3">
        <f t="shared" si="29"/>
        <v>0.11249999999999993</v>
      </c>
      <c r="L75">
        <f t="shared" si="40"/>
        <v>72</v>
      </c>
      <c r="M75">
        <f t="shared" si="40"/>
        <v>82</v>
      </c>
      <c r="N75" s="15">
        <f t="shared" si="30"/>
        <v>5.500000000000009E-4</v>
      </c>
      <c r="O75" s="1">
        <f t="shared" si="31"/>
        <v>11.192511192511214</v>
      </c>
      <c r="P75" s="1">
        <f t="shared" si="32"/>
        <v>0.6002615388910657</v>
      </c>
      <c r="Q75" s="14">
        <f t="shared" si="33"/>
        <v>2.9496852021106964E-5</v>
      </c>
      <c r="R75" s="17">
        <f t="shared" si="34"/>
        <v>0.97476697736351858</v>
      </c>
      <c r="V75" s="6"/>
      <c r="W75" s="1"/>
      <c r="X75" s="1"/>
      <c r="Z75" s="7"/>
    </row>
    <row r="76" spans="1:26" x14ac:dyDescent="0.25">
      <c r="A76" s="3">
        <v>73</v>
      </c>
      <c r="B76" s="3">
        <v>0.71799999999999997</v>
      </c>
      <c r="C76" s="3">
        <v>0.71499999999999997</v>
      </c>
      <c r="D76" s="3">
        <v>0.83099999999999996</v>
      </c>
      <c r="E76" s="3">
        <v>0.82699999999999996</v>
      </c>
      <c r="F76" s="3">
        <f t="shared" si="25"/>
        <v>0.71649999999999991</v>
      </c>
      <c r="G76" s="4">
        <f t="shared" si="26"/>
        <v>4.1958041958042001E-3</v>
      </c>
      <c r="H76" s="3">
        <f t="shared" si="27"/>
        <v>0.82899999999999996</v>
      </c>
      <c r="I76" s="4">
        <f t="shared" si="28"/>
        <v>4.8367593712212867E-3</v>
      </c>
      <c r="J76" s="3">
        <f t="shared" si="29"/>
        <v>0.11250000000000004</v>
      </c>
      <c r="L76">
        <f t="shared" si="40"/>
        <v>73</v>
      </c>
      <c r="M76">
        <f t="shared" si="40"/>
        <v>83</v>
      </c>
      <c r="N76" s="15">
        <f t="shared" si="30"/>
        <v>5.0909090909090349E-4</v>
      </c>
      <c r="O76" s="1">
        <f t="shared" si="31"/>
        <v>10.360010360010248</v>
      </c>
      <c r="P76" s="1">
        <f t="shared" si="32"/>
        <v>0.80166746833413072</v>
      </c>
      <c r="Q76" s="14">
        <f t="shared" si="33"/>
        <v>3.939393939393917E-5</v>
      </c>
      <c r="R76" s="17">
        <f t="shared" si="34"/>
        <v>0.94886535552193596</v>
      </c>
      <c r="V76" s="6"/>
      <c r="W76" s="1"/>
      <c r="X76" s="1"/>
      <c r="Z76" s="7"/>
    </row>
    <row r="77" spans="1:26" x14ac:dyDescent="0.25">
      <c r="A77" s="3">
        <v>74</v>
      </c>
      <c r="B77" s="3">
        <v>0.71599999999999997</v>
      </c>
      <c r="C77" s="3">
        <v>0.71299999999999997</v>
      </c>
      <c r="D77" s="3">
        <v>0.83</v>
      </c>
      <c r="E77" s="3">
        <v>0.82599999999999996</v>
      </c>
      <c r="F77" s="3">
        <f t="shared" si="25"/>
        <v>0.71449999999999991</v>
      </c>
      <c r="G77" s="4">
        <f t="shared" si="26"/>
        <v>4.2075736325385736E-3</v>
      </c>
      <c r="H77" s="3">
        <f t="shared" si="27"/>
        <v>0.82799999999999996</v>
      </c>
      <c r="I77" s="4">
        <f t="shared" si="28"/>
        <v>4.8426150121065421E-3</v>
      </c>
      <c r="J77" s="3">
        <f t="shared" si="29"/>
        <v>0.11350000000000005</v>
      </c>
      <c r="L77">
        <f t="shared" si="40"/>
        <v>74</v>
      </c>
      <c r="M77">
        <f t="shared" si="40"/>
        <v>84</v>
      </c>
      <c r="N77" s="15">
        <f t="shared" si="30"/>
        <v>4.9090909090908732E-4</v>
      </c>
      <c r="O77" s="1">
        <f t="shared" si="31"/>
        <v>9.99000999000992</v>
      </c>
      <c r="P77" s="1">
        <f t="shared" si="32"/>
        <v>0.70039939638143833</v>
      </c>
      <c r="Q77" s="14">
        <f t="shared" si="33"/>
        <v>3.4417626338183872E-5</v>
      </c>
      <c r="R77" s="17">
        <f t="shared" si="34"/>
        <v>0.95763546798029386</v>
      </c>
      <c r="V77" s="6"/>
      <c r="W77" s="1"/>
      <c r="X77" s="1"/>
      <c r="Z77" s="7"/>
    </row>
    <row r="78" spans="1:26" x14ac:dyDescent="0.25">
      <c r="A78" s="3">
        <v>75</v>
      </c>
      <c r="B78" s="3">
        <v>0.71499999999999997</v>
      </c>
      <c r="C78" s="3">
        <v>0.71199999999999997</v>
      </c>
      <c r="D78" s="3">
        <v>0.83</v>
      </c>
      <c r="E78" s="3">
        <v>0.82599999999999996</v>
      </c>
      <c r="F78" s="3">
        <f t="shared" si="25"/>
        <v>0.71350000000000002</v>
      </c>
      <c r="G78" s="4">
        <f t="shared" si="26"/>
        <v>4.21348314606742E-3</v>
      </c>
      <c r="H78" s="3">
        <f t="shared" si="27"/>
        <v>0.82799999999999996</v>
      </c>
      <c r="I78" s="4">
        <f t="shared" si="28"/>
        <v>4.8426150121065421E-3</v>
      </c>
      <c r="J78" s="3">
        <f t="shared" si="29"/>
        <v>0.11449999999999994</v>
      </c>
      <c r="L78">
        <f t="shared" si="40"/>
        <v>75</v>
      </c>
      <c r="M78">
        <f t="shared" si="40"/>
        <v>85</v>
      </c>
      <c r="N78" s="15">
        <f t="shared" si="30"/>
        <v>4.9090909090909241E-4</v>
      </c>
      <c r="O78" s="1">
        <f t="shared" si="31"/>
        <v>9.9900099900100212</v>
      </c>
      <c r="P78" s="1">
        <f t="shared" si="32"/>
        <v>0.70039939638145543</v>
      </c>
      <c r="Q78" s="14">
        <f t="shared" si="33"/>
        <v>3.4417626338184713E-5</v>
      </c>
      <c r="R78" s="17">
        <f t="shared" si="34"/>
        <v>0.95763546798029298</v>
      </c>
      <c r="V78" s="6"/>
      <c r="W78" s="1"/>
      <c r="X78" s="1"/>
      <c r="Z78" s="7"/>
    </row>
    <row r="79" spans="1:26" x14ac:dyDescent="0.25">
      <c r="A79" s="3">
        <v>76</v>
      </c>
      <c r="B79" s="3">
        <v>0.71399999999999997</v>
      </c>
      <c r="C79" s="3">
        <v>0.71099999999999997</v>
      </c>
      <c r="D79" s="3">
        <v>0.82899999999999996</v>
      </c>
      <c r="E79" s="3">
        <v>0.82499999999999996</v>
      </c>
      <c r="F79" s="3">
        <f t="shared" si="25"/>
        <v>0.71249999999999991</v>
      </c>
      <c r="G79" s="4">
        <f t="shared" si="26"/>
        <v>4.2194092827004259E-3</v>
      </c>
      <c r="H79" s="3">
        <f t="shared" si="27"/>
        <v>0.82699999999999996</v>
      </c>
      <c r="I79" s="4">
        <f t="shared" si="28"/>
        <v>4.8484848484848528E-3</v>
      </c>
      <c r="J79" s="3">
        <f t="shared" si="29"/>
        <v>0.11450000000000005</v>
      </c>
      <c r="L79">
        <f t="shared" si="40"/>
        <v>76</v>
      </c>
      <c r="M79">
        <f t="shared" si="40"/>
        <v>86</v>
      </c>
      <c r="N79" s="15">
        <f t="shared" si="30"/>
        <v>5.3636363636363669E-4</v>
      </c>
      <c r="O79" s="1">
        <f t="shared" si="31"/>
        <v>10.915010915010923</v>
      </c>
      <c r="P79" s="1">
        <f t="shared" si="32"/>
        <v>0.78971944566954433</v>
      </c>
      <c r="Q79" s="14">
        <f t="shared" si="33"/>
        <v>3.8806813560201399E-5</v>
      </c>
      <c r="R79" s="17">
        <f t="shared" si="34"/>
        <v>0.95500685871055768</v>
      </c>
      <c r="V79" s="6"/>
      <c r="W79" s="1"/>
      <c r="X79" s="1"/>
      <c r="Z79" s="7"/>
    </row>
    <row r="80" spans="1:26" x14ac:dyDescent="0.25">
      <c r="A80" s="3">
        <v>77</v>
      </c>
      <c r="B80" s="3">
        <v>0.71199999999999997</v>
      </c>
      <c r="C80" s="3">
        <v>0.70899999999999996</v>
      </c>
      <c r="D80" s="3">
        <v>0.82799999999999996</v>
      </c>
      <c r="E80" s="3">
        <v>0.82399999999999995</v>
      </c>
      <c r="F80" s="3">
        <f t="shared" si="25"/>
        <v>0.71049999999999991</v>
      </c>
      <c r="G80" s="4">
        <f t="shared" si="26"/>
        <v>4.2313117066290588E-3</v>
      </c>
      <c r="H80" s="3">
        <f t="shared" si="27"/>
        <v>0.82599999999999996</v>
      </c>
      <c r="I80" s="4">
        <f t="shared" si="28"/>
        <v>4.8543689320388397E-3</v>
      </c>
      <c r="J80" s="3">
        <f t="shared" si="29"/>
        <v>0.11550000000000005</v>
      </c>
      <c r="L80">
        <f t="shared" si="40"/>
        <v>77</v>
      </c>
      <c r="M80">
        <f t="shared" si="40"/>
        <v>87</v>
      </c>
      <c r="N80" s="15">
        <f t="shared" si="30"/>
        <v>5.272727272727267E-4</v>
      </c>
      <c r="O80" s="1">
        <f t="shared" si="31"/>
        <v>10.73001073001072</v>
      </c>
      <c r="P80" s="1">
        <f t="shared" si="32"/>
        <v>0.78246306412416844</v>
      </c>
      <c r="Q80" s="14">
        <f t="shared" si="33"/>
        <v>3.8450234971061637E-5</v>
      </c>
      <c r="R80" s="17">
        <f t="shared" si="34"/>
        <v>0.95432624113474651</v>
      </c>
      <c r="V80" s="6"/>
      <c r="W80" s="1"/>
      <c r="X80" s="1"/>
      <c r="Z80" s="7"/>
    </row>
    <row r="81" spans="1:26" x14ac:dyDescent="0.25">
      <c r="A81" s="3">
        <v>78</v>
      </c>
      <c r="B81" s="3">
        <v>0.71099999999999997</v>
      </c>
      <c r="C81" s="3">
        <v>0.70799999999999996</v>
      </c>
      <c r="D81" s="3">
        <v>0.82699999999999996</v>
      </c>
      <c r="E81" s="3">
        <v>0.82299999999999995</v>
      </c>
      <c r="F81" s="3">
        <f t="shared" si="25"/>
        <v>0.70950000000000002</v>
      </c>
      <c r="G81" s="4">
        <f t="shared" si="26"/>
        <v>4.2372881355932247E-3</v>
      </c>
      <c r="H81" s="3">
        <f t="shared" si="27"/>
        <v>0.82499999999999996</v>
      </c>
      <c r="I81" s="4">
        <f t="shared" si="28"/>
        <v>4.8602673147023134E-3</v>
      </c>
      <c r="J81" s="3">
        <f t="shared" si="29"/>
        <v>0.11549999999999994</v>
      </c>
      <c r="L81">
        <f t="shared" si="40"/>
        <v>78</v>
      </c>
      <c r="M81">
        <f t="shared" si="40"/>
        <v>88</v>
      </c>
      <c r="N81" s="15">
        <f t="shared" si="30"/>
        <v>5.1818181818182269E-4</v>
      </c>
      <c r="O81" s="1">
        <f t="shared" si="31"/>
        <v>10.545010545010637</v>
      </c>
      <c r="P81" s="1">
        <f t="shared" si="32"/>
        <v>0.8181015997226283</v>
      </c>
      <c r="Q81" s="14">
        <f t="shared" si="33"/>
        <v>4.0201512610369954E-5</v>
      </c>
      <c r="R81" s="17">
        <f t="shared" si="34"/>
        <v>0.94861313868612873</v>
      </c>
      <c r="V81" s="6"/>
      <c r="W81" s="1"/>
      <c r="X81" s="1"/>
      <c r="Z81" s="7"/>
    </row>
    <row r="82" spans="1:26" x14ac:dyDescent="0.25">
      <c r="A82" s="3">
        <v>79</v>
      </c>
      <c r="B82" s="3">
        <v>0.70899999999999996</v>
      </c>
      <c r="C82" s="3">
        <v>0.70699999999999996</v>
      </c>
      <c r="D82" s="3">
        <v>0.82599999999999996</v>
      </c>
      <c r="E82" s="3">
        <v>0.82299999999999995</v>
      </c>
      <c r="F82" s="3">
        <f t="shared" si="25"/>
        <v>0.70799999999999996</v>
      </c>
      <c r="G82" s="4">
        <f t="shared" si="26"/>
        <v>2.8288543140028316E-3</v>
      </c>
      <c r="H82" s="3">
        <f t="shared" si="27"/>
        <v>0.82450000000000001</v>
      </c>
      <c r="I82" s="4">
        <f t="shared" si="28"/>
        <v>3.6452004860267348E-3</v>
      </c>
      <c r="J82" s="3">
        <f t="shared" si="29"/>
        <v>0.11650000000000005</v>
      </c>
      <c r="L82">
        <f t="shared" si="40"/>
        <v>79</v>
      </c>
      <c r="M82">
        <f t="shared" si="40"/>
        <v>89</v>
      </c>
      <c r="N82" s="15">
        <f t="shared" si="30"/>
        <v>4.8636363636363737E-4</v>
      </c>
      <c r="O82" s="1">
        <f t="shared" si="31"/>
        <v>9.8975098975099218</v>
      </c>
      <c r="P82" s="1">
        <f t="shared" si="32"/>
        <v>0.82215880576052325</v>
      </c>
      <c r="Q82" s="14">
        <f t="shared" si="33"/>
        <v>4.0400883715072107E-5</v>
      </c>
      <c r="R82" s="17">
        <f t="shared" si="34"/>
        <v>0.94152960526315466</v>
      </c>
      <c r="V82" s="6"/>
      <c r="W82" s="1"/>
      <c r="X82" s="1"/>
      <c r="Z82" s="7"/>
    </row>
    <row r="83" spans="1:26" x14ac:dyDescent="0.25">
      <c r="A83" s="3">
        <v>80</v>
      </c>
      <c r="B83" s="3">
        <v>0.70799999999999996</v>
      </c>
      <c r="C83" s="3">
        <v>0.70599999999999996</v>
      </c>
      <c r="D83" s="3">
        <v>0.82599999999999996</v>
      </c>
      <c r="E83" s="3">
        <v>0.82199999999999995</v>
      </c>
      <c r="F83" s="3">
        <f t="shared" si="25"/>
        <v>0.70699999999999996</v>
      </c>
      <c r="G83" s="4">
        <f t="shared" si="26"/>
        <v>2.8328611898017025E-3</v>
      </c>
      <c r="H83" s="3">
        <f t="shared" si="27"/>
        <v>0.82399999999999995</v>
      </c>
      <c r="I83" s="4">
        <f t="shared" si="28"/>
        <v>4.866180048661805E-3</v>
      </c>
      <c r="J83" s="3">
        <f t="shared" si="29"/>
        <v>0.11699999999999999</v>
      </c>
      <c r="L83">
        <f t="shared" si="40"/>
        <v>80</v>
      </c>
      <c r="M83">
        <f t="shared" si="40"/>
        <v>90</v>
      </c>
      <c r="N83" s="15">
        <f t="shared" si="30"/>
        <v>5.0454545454545739E-4</v>
      </c>
      <c r="O83" s="1">
        <f t="shared" si="31"/>
        <v>10.267510267510326</v>
      </c>
      <c r="P83" s="1">
        <f t="shared" si="32"/>
        <v>0.82677123356842097</v>
      </c>
      <c r="Q83" s="14">
        <f t="shared" si="33"/>
        <v>4.0627538417552204E-5</v>
      </c>
      <c r="R83" s="17">
        <f t="shared" si="34"/>
        <v>0.94486196319018234</v>
      </c>
      <c r="V83" s="6"/>
      <c r="W83" s="1"/>
      <c r="X83" s="1"/>
      <c r="Z83" s="7"/>
    </row>
    <row r="84" spans="1:26" x14ac:dyDescent="0.25">
      <c r="A84" s="3">
        <v>81</v>
      </c>
      <c r="B84" s="3">
        <v>0.70699999999999996</v>
      </c>
      <c r="C84" s="3">
        <v>0.70399999999999996</v>
      </c>
      <c r="D84" s="3">
        <v>0.82499999999999996</v>
      </c>
      <c r="E84" s="3">
        <v>0.82099999999999995</v>
      </c>
      <c r="F84" s="3">
        <f t="shared" si="25"/>
        <v>0.70550000000000002</v>
      </c>
      <c r="G84" s="4">
        <f t="shared" si="26"/>
        <v>4.2613636363636404E-3</v>
      </c>
      <c r="H84" s="3">
        <f t="shared" si="27"/>
        <v>0.82299999999999995</v>
      </c>
      <c r="I84" s="4">
        <f t="shared" si="28"/>
        <v>4.8721071863581048E-3</v>
      </c>
      <c r="J84" s="3">
        <f t="shared" si="29"/>
        <v>0.11749999999999994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0.70599999999999996</v>
      </c>
      <c r="C85" s="3">
        <v>0.70299999999999996</v>
      </c>
      <c r="D85" s="3">
        <v>0.82399999999999995</v>
      </c>
      <c r="E85" s="3">
        <v>0.82</v>
      </c>
      <c r="F85" s="3">
        <f t="shared" si="25"/>
        <v>0.7044999999999999</v>
      </c>
      <c r="G85" s="4">
        <f t="shared" si="26"/>
        <v>4.2674253200569029E-3</v>
      </c>
      <c r="H85" s="3">
        <f t="shared" si="27"/>
        <v>0.82199999999999995</v>
      </c>
      <c r="I85" s="4">
        <f t="shared" si="28"/>
        <v>4.8780487804878092E-3</v>
      </c>
      <c r="J85" s="3">
        <f t="shared" si="29"/>
        <v>0.11750000000000005</v>
      </c>
    </row>
    <row r="86" spans="1:26" x14ac:dyDescent="0.25">
      <c r="A86" s="3">
        <v>83</v>
      </c>
      <c r="B86" s="3">
        <v>0.70499999999999996</v>
      </c>
      <c r="C86" s="3">
        <v>0.70199999999999996</v>
      </c>
      <c r="D86" s="3">
        <v>0.82299999999999995</v>
      </c>
      <c r="E86" s="3">
        <v>0.81899999999999995</v>
      </c>
      <c r="F86" s="3">
        <f t="shared" si="25"/>
        <v>0.70350000000000001</v>
      </c>
      <c r="G86" s="4">
        <f t="shared" si="26"/>
        <v>4.2735042735042774E-3</v>
      </c>
      <c r="H86" s="3">
        <f t="shared" si="27"/>
        <v>0.82099999999999995</v>
      </c>
      <c r="I86" s="4">
        <f t="shared" si="28"/>
        <v>4.8840048840048883E-3</v>
      </c>
      <c r="J86" s="3">
        <f t="shared" si="29"/>
        <v>0.11749999999999994</v>
      </c>
    </row>
    <row r="87" spans="1:26" x14ac:dyDescent="0.25">
      <c r="A87" s="3">
        <v>84</v>
      </c>
      <c r="B87" s="3">
        <v>0.70299999999999996</v>
      </c>
      <c r="C87" s="3">
        <v>0.7</v>
      </c>
      <c r="D87" s="3">
        <v>0.82299999999999995</v>
      </c>
      <c r="E87" s="3">
        <v>0.81799999999999995</v>
      </c>
      <c r="F87" s="3">
        <f t="shared" si="25"/>
        <v>0.70150000000000001</v>
      </c>
      <c r="G87" s="4">
        <f t="shared" si="26"/>
        <v>4.2857142857142894E-3</v>
      </c>
      <c r="H87" s="3">
        <f t="shared" si="27"/>
        <v>0.82050000000000001</v>
      </c>
      <c r="I87" s="4">
        <f t="shared" si="28"/>
        <v>6.1124694376528173E-3</v>
      </c>
      <c r="J87" s="3">
        <f t="shared" si="29"/>
        <v>0.11899999999999999</v>
      </c>
    </row>
    <row r="88" spans="1:26" x14ac:dyDescent="0.25">
      <c r="A88" s="3">
        <v>85</v>
      </c>
      <c r="B88" s="3">
        <v>0.70199999999999996</v>
      </c>
      <c r="C88" s="3">
        <v>0.69899999999999995</v>
      </c>
      <c r="D88" s="3">
        <v>0.82199999999999995</v>
      </c>
      <c r="E88" s="3">
        <v>0.81799999999999995</v>
      </c>
      <c r="F88" s="3">
        <f t="shared" si="25"/>
        <v>0.7004999999999999</v>
      </c>
      <c r="G88" s="4">
        <f t="shared" si="26"/>
        <v>4.2918454935622361E-3</v>
      </c>
      <c r="H88" s="3">
        <f t="shared" si="27"/>
        <v>0.82</v>
      </c>
      <c r="I88" s="4">
        <f t="shared" si="28"/>
        <v>4.8899755501222537E-3</v>
      </c>
      <c r="J88" s="3">
        <f t="shared" si="29"/>
        <v>0.11950000000000005</v>
      </c>
    </row>
    <row r="89" spans="1:26" x14ac:dyDescent="0.25">
      <c r="A89" s="3">
        <v>86</v>
      </c>
      <c r="B89" s="3">
        <v>0.7</v>
      </c>
      <c r="C89" s="3">
        <v>0.69699999999999995</v>
      </c>
      <c r="D89" s="3">
        <v>0.82099999999999995</v>
      </c>
      <c r="E89" s="3">
        <v>0.81699999999999995</v>
      </c>
      <c r="F89" s="3">
        <f t="shared" si="25"/>
        <v>0.6984999999999999</v>
      </c>
      <c r="G89" s="4">
        <f t="shared" si="26"/>
        <v>4.3041606886657143E-3</v>
      </c>
      <c r="H89" s="3">
        <f t="shared" si="27"/>
        <v>0.81899999999999995</v>
      </c>
      <c r="I89" s="4">
        <f t="shared" si="28"/>
        <v>4.8959608323133463E-3</v>
      </c>
      <c r="J89" s="3">
        <f t="shared" si="29"/>
        <v>0.12050000000000005</v>
      </c>
      <c r="N89">
        <f t="array" ref="N89:O93">LINEST(J3:J12,A3:A12,TRUE,TRUE)</f>
        <v>1.533333333333323E-3</v>
      </c>
      <c r="O89">
        <v>2.8600000000000077E-2</v>
      </c>
    </row>
    <row r="90" spans="1:26" x14ac:dyDescent="0.25">
      <c r="A90" s="3">
        <v>87</v>
      </c>
      <c r="B90" s="3">
        <v>0.69899999999999995</v>
      </c>
      <c r="C90" s="3">
        <v>0.69599999999999995</v>
      </c>
      <c r="D90" s="3">
        <v>0.82</v>
      </c>
      <c r="E90" s="3">
        <v>0.81599999999999995</v>
      </c>
      <c r="F90" s="3">
        <f t="shared" si="25"/>
        <v>0.69750000000000001</v>
      </c>
      <c r="G90" s="4">
        <f t="shared" si="26"/>
        <v>4.3103448275862112E-3</v>
      </c>
      <c r="H90" s="3">
        <f t="shared" si="27"/>
        <v>0.81799999999999995</v>
      </c>
      <c r="I90" s="4">
        <f t="shared" si="28"/>
        <v>4.9019607843137298E-3</v>
      </c>
      <c r="J90" s="3">
        <f t="shared" si="29"/>
        <v>0.12049999999999994</v>
      </c>
      <c r="N90">
        <v>5.5505027527316707E-5</v>
      </c>
      <c r="O90">
        <v>2.9631576114515625E-4</v>
      </c>
    </row>
    <row r="91" spans="1:26" x14ac:dyDescent="0.25">
      <c r="A91" s="3">
        <v>88</v>
      </c>
      <c r="B91" s="3">
        <v>0.69799999999999995</v>
      </c>
      <c r="C91" s="3">
        <v>0.69499999999999995</v>
      </c>
      <c r="D91" s="3">
        <v>0.81899999999999995</v>
      </c>
      <c r="E91" s="3">
        <v>0.81499999999999995</v>
      </c>
      <c r="F91" s="3">
        <f t="shared" si="25"/>
        <v>0.6964999999999999</v>
      </c>
      <c r="G91" s="4">
        <f t="shared" si="26"/>
        <v>4.3165467625899323E-3</v>
      </c>
      <c r="H91" s="3">
        <f t="shared" si="27"/>
        <v>0.81699999999999995</v>
      </c>
      <c r="I91" s="4">
        <f t="shared" si="28"/>
        <v>4.907975460122704E-3</v>
      </c>
      <c r="J91" s="3">
        <f t="shared" si="29"/>
        <v>0.12050000000000005</v>
      </c>
      <c r="N91">
        <v>0.98962585034013562</v>
      </c>
      <c r="O91">
        <v>5.0414944874181428E-4</v>
      </c>
    </row>
    <row r="92" spans="1:26" x14ac:dyDescent="0.25">
      <c r="A92" s="3">
        <v>89</v>
      </c>
      <c r="B92" s="3">
        <v>0.69699999999999995</v>
      </c>
      <c r="C92" s="3">
        <v>0.69399999999999995</v>
      </c>
      <c r="D92" s="3">
        <v>0.81899999999999995</v>
      </c>
      <c r="E92" s="3">
        <v>0.81399999999999995</v>
      </c>
      <c r="F92" s="3">
        <f t="shared" si="25"/>
        <v>0.69550000000000001</v>
      </c>
      <c r="G92" s="4">
        <f t="shared" si="26"/>
        <v>4.3227665706051912E-3</v>
      </c>
      <c r="H92" s="3">
        <f t="shared" si="27"/>
        <v>0.8165</v>
      </c>
      <c r="I92" s="4">
        <f t="shared" si="28"/>
        <v>6.1425061425061482E-3</v>
      </c>
      <c r="J92" s="3">
        <f t="shared" si="29"/>
        <v>0.121</v>
      </c>
      <c r="N92">
        <v>763.14754098357014</v>
      </c>
      <c r="O92">
        <v>8</v>
      </c>
    </row>
    <row r="93" spans="1:26" x14ac:dyDescent="0.25">
      <c r="A93" s="3">
        <v>90</v>
      </c>
      <c r="B93" s="3">
        <v>0.69499999999999995</v>
      </c>
      <c r="C93" s="3">
        <v>0.69299999999999995</v>
      </c>
      <c r="D93" s="3">
        <v>0.81799999999999995</v>
      </c>
      <c r="E93" s="3">
        <v>0.81399999999999995</v>
      </c>
      <c r="F93" s="3">
        <f t="shared" si="25"/>
        <v>0.69399999999999995</v>
      </c>
      <c r="G93" s="4">
        <f t="shared" si="26"/>
        <v>2.8860028860028886E-3</v>
      </c>
      <c r="H93" s="3">
        <f t="shared" si="27"/>
        <v>0.81599999999999995</v>
      </c>
      <c r="I93" s="4">
        <f t="shared" si="28"/>
        <v>4.9140049140049191E-3</v>
      </c>
      <c r="J93" s="3">
        <f t="shared" si="29"/>
        <v>0.122</v>
      </c>
      <c r="N93">
        <v>1.9396666666666396E-4</v>
      </c>
      <c r="O93">
        <v>2.0333333333334021E-6</v>
      </c>
    </row>
  </sheetData>
  <mergeCells count="2">
    <mergeCell ref="L1:R1"/>
    <mergeCell ref="T1:Z1"/>
  </mergeCells>
  <conditionalFormatting sqref="O84:P84">
    <cfRule type="top10" dxfId="47" priority="4" rank="1"/>
  </conditionalFormatting>
  <conditionalFormatting sqref="W84:X84">
    <cfRule type="top10" dxfId="46" priority="3" rank="1"/>
  </conditionalFormatting>
  <conditionalFormatting sqref="O3:P83">
    <cfRule type="top10" dxfId="13" priority="2" rank="1"/>
  </conditionalFormatting>
  <conditionalFormatting sqref="W10:X83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Z93"/>
  <sheetViews>
    <sheetView zoomScale="85" zoomScaleNormal="85" workbookViewId="0">
      <selection activeCell="L84" sqref="L84:R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0.871</v>
      </c>
      <c r="C3" s="3">
        <v>0.871</v>
      </c>
      <c r="D3" s="3">
        <v>0.89200000000000002</v>
      </c>
      <c r="E3" s="3">
        <v>0.89300000000000002</v>
      </c>
      <c r="F3" s="3">
        <f>AVERAGE(B3:C3)</f>
        <v>0.871</v>
      </c>
      <c r="G3" s="4">
        <f>ABS((C3-B3)/C3)</f>
        <v>0</v>
      </c>
      <c r="H3" s="3">
        <f>AVERAGE(D3:E3)</f>
        <v>0.89250000000000007</v>
      </c>
      <c r="I3" s="4">
        <f>ABS((E3-D3)/E3)</f>
        <v>1.1198208286674141E-3</v>
      </c>
      <c r="J3" s="3">
        <f>H3-F3</f>
        <v>2.1500000000000075E-2</v>
      </c>
      <c r="L3" s="14">
        <v>0</v>
      </c>
      <c r="M3" s="14">
        <v>10</v>
      </c>
      <c r="N3" s="15">
        <f>LINEST(J3:J13,A3:A13,TRUE,FALSE)</f>
        <v>1.8727272727272757E-3</v>
      </c>
      <c r="O3" s="16">
        <f>((((N3/13650)/0.3)*0.0001)/0.0012)*1000000000</f>
        <v>38.110038110038175</v>
      </c>
      <c r="P3" s="16">
        <f>((((Q3/13650)/0.3)*0.0001)/0.0012)*1000000000</f>
        <v>0.38510859500977007</v>
      </c>
      <c r="Q3" s="14">
        <f>(STEYX(J3:J13,A3:A13))/(STDEV(A3:A13)*SQRT(COUNT(A3:A13)-1))</f>
        <v>1.89242363587801E-5</v>
      </c>
      <c r="R3" s="17">
        <f>RSQ(J3:J13,A3:A13)</f>
        <v>0.99908181283107733</v>
      </c>
      <c r="S3" s="14"/>
      <c r="T3" s="14">
        <v>0</v>
      </c>
      <c r="U3" s="14">
        <v>20</v>
      </c>
      <c r="V3" s="15">
        <f>LINEST(J3:J23,A3:A23,TRUE,FALSE)</f>
        <v>1.8272727272727299E-3</v>
      </c>
      <c r="W3" s="16">
        <f>((((V3/13650)/0.3)*0.0001)/0.0012)*1000000000</f>
        <v>37.185037185037245</v>
      </c>
      <c r="X3" s="16">
        <f>((((Y3/13650)/0.3)*0.0001)/0.0012)*1000000000</f>
        <v>0.48508878692672802</v>
      </c>
      <c r="Y3" s="14">
        <f>(STEYX(J3:J23,A3:A23))/(STDEV(A3:A23)*SQRT(COUNT(A3:A23)-1))</f>
        <v>2.3837262989579413E-5</v>
      </c>
      <c r="Z3" s="17">
        <f>RSQ(J3:J23,A3:A23)</f>
        <v>0.99677701971249499</v>
      </c>
    </row>
    <row r="4" spans="1:26" x14ac:dyDescent="0.25">
      <c r="A4" s="3">
        <v>1</v>
      </c>
      <c r="B4" s="3">
        <v>0.86899999999999999</v>
      </c>
      <c r="C4" s="3">
        <v>0.86899999999999999</v>
      </c>
      <c r="D4" s="3">
        <v>0.89100000000000001</v>
      </c>
      <c r="E4" s="3">
        <v>0.89300000000000002</v>
      </c>
      <c r="F4" s="3">
        <f t="shared" ref="F4:F67" si="0">AVERAGE(B4:C4)</f>
        <v>0.86899999999999999</v>
      </c>
      <c r="G4" s="4">
        <f t="shared" ref="G4:G67" si="1">ABS((C4-B4)/C4)</f>
        <v>0</v>
      </c>
      <c r="H4" s="3">
        <f t="shared" ref="H4:H67" si="2">AVERAGE(D4:E4)</f>
        <v>0.89200000000000002</v>
      </c>
      <c r="I4" s="4">
        <f t="shared" ref="I4:I67" si="3">ABS((E4-D4)/E4)</f>
        <v>2.2396416573348282E-3</v>
      </c>
      <c r="J4" s="3">
        <f t="shared" ref="J4:J67" si="4">H4-F4</f>
        <v>2.300000000000002E-2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1.8727272727272796E-3</v>
      </c>
      <c r="O4" s="16">
        <f t="shared" ref="O4:O67" si="6">((((N4/13650)/0.3)*0.0001)/0.0012)*1000000000</f>
        <v>38.110038110038253</v>
      </c>
      <c r="P4" s="16">
        <f t="shared" ref="P4:P67" si="7">((((Q4/13650)/0.3)*0.0001)/0.0012)*1000000000</f>
        <v>0.38510859500991729</v>
      </c>
      <c r="Q4" s="14">
        <f t="shared" ref="Q4:Q67" si="8">(STEYX(J4:J14,A4:A14))/(STDEV(A4:A14)*SQRT(COUNT(A4:A14)-1))</f>
        <v>1.8924236358787333E-5</v>
      </c>
      <c r="R4" s="17">
        <f t="shared" ref="R4:R67" si="9">RSQ(J4:J14,A4:A14)</f>
        <v>0.99908181283107667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1.8350649350649378E-3</v>
      </c>
      <c r="W4" s="16">
        <f t="shared" ref="W4:W67" si="11">((((V4/13650)/0.3)*0.0001)/0.0012)*1000000000</f>
        <v>37.343608772180261</v>
      </c>
      <c r="X4" s="16">
        <f t="shared" ref="X4:X67" si="12">((((Y4/13650)/0.3)*0.0001)/0.0012)*1000000000</f>
        <v>0.49409909943393149</v>
      </c>
      <c r="Y4" s="14">
        <f t="shared" ref="Y4:Y67" si="13">(STEYX(J4:J24,A4:A24))/(STDEV(A4:A24)*SQRT(COUNT(A4:A24)-1))</f>
        <v>2.4280029746183386E-5</v>
      </c>
      <c r="Z4" s="17">
        <f t="shared" ref="Z4:Z67" si="14">RSQ(J4:J24,A4:A24)</f>
        <v>0.99668482086251475</v>
      </c>
    </row>
    <row r="5" spans="1:26" x14ac:dyDescent="0.25">
      <c r="A5" s="3">
        <v>2</v>
      </c>
      <c r="B5" s="3">
        <v>0.86599999999999999</v>
      </c>
      <c r="C5" s="3">
        <v>0.86699999999999999</v>
      </c>
      <c r="D5" s="3">
        <v>0.89100000000000001</v>
      </c>
      <c r="E5" s="3">
        <v>0.89300000000000002</v>
      </c>
      <c r="F5" s="3">
        <f t="shared" si="0"/>
        <v>0.86650000000000005</v>
      </c>
      <c r="G5" s="4">
        <f t="shared" si="1"/>
        <v>1.1534025374855836E-3</v>
      </c>
      <c r="H5" s="3">
        <f t="shared" si="2"/>
        <v>0.89200000000000002</v>
      </c>
      <c r="I5" s="4">
        <f t="shared" si="3"/>
        <v>2.2396416573348282E-3</v>
      </c>
      <c r="J5" s="3">
        <f t="shared" si="4"/>
        <v>2.5499999999999967E-2</v>
      </c>
      <c r="L5" s="14">
        <f>L4+1</f>
        <v>2</v>
      </c>
      <c r="M5" s="14">
        <f t="shared" ref="M5:M68" si="15">M4+1</f>
        <v>12</v>
      </c>
      <c r="N5" s="15">
        <f t="shared" si="5"/>
        <v>1.7909090909090965E-3</v>
      </c>
      <c r="O5" s="16">
        <f t="shared" si="6"/>
        <v>36.445036445036564</v>
      </c>
      <c r="P5" s="16">
        <f t="shared" si="7"/>
        <v>0.77021719001968747</v>
      </c>
      <c r="Q5" s="14">
        <f t="shared" si="8"/>
        <v>3.7848472717567436E-5</v>
      </c>
      <c r="R5" s="17">
        <f t="shared" si="9"/>
        <v>0.99599640703195169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1.8331168831168861E-3</v>
      </c>
      <c r="W5" s="16">
        <f t="shared" si="11"/>
        <v>37.303965875394518</v>
      </c>
      <c r="X5" s="16">
        <f t="shared" si="12"/>
        <v>0.49211417758812515</v>
      </c>
      <c r="Y5" s="14">
        <f t="shared" si="13"/>
        <v>2.4182490686680463E-5</v>
      </c>
      <c r="Z5" s="17">
        <f t="shared" si="14"/>
        <v>0.99670434534648678</v>
      </c>
    </row>
    <row r="6" spans="1:26" x14ac:dyDescent="0.25">
      <c r="A6" s="3">
        <v>3</v>
      </c>
      <c r="B6" s="3">
        <v>0.86399999999999999</v>
      </c>
      <c r="C6" s="3">
        <v>0.86499999999999999</v>
      </c>
      <c r="D6" s="3">
        <v>0.89</v>
      </c>
      <c r="E6" s="3">
        <v>0.89300000000000002</v>
      </c>
      <c r="F6" s="3">
        <f t="shared" si="0"/>
        <v>0.86450000000000005</v>
      </c>
      <c r="G6" s="4">
        <f t="shared" si="1"/>
        <v>1.1560693641618507E-3</v>
      </c>
      <c r="H6" s="3">
        <f t="shared" si="2"/>
        <v>0.89149999999999996</v>
      </c>
      <c r="I6" s="4">
        <f t="shared" si="3"/>
        <v>3.3594624860022425E-3</v>
      </c>
      <c r="J6" s="3">
        <f t="shared" si="4"/>
        <v>2.6999999999999913E-2</v>
      </c>
      <c r="L6" s="14">
        <f t="shared" ref="L6:M21" si="17">L5+1</f>
        <v>3</v>
      </c>
      <c r="M6" s="14">
        <f t="shared" si="15"/>
        <v>13</v>
      </c>
      <c r="N6" s="15">
        <f t="shared" si="5"/>
        <v>1.7136363636363657E-3</v>
      </c>
      <c r="O6" s="16">
        <f t="shared" si="6"/>
        <v>34.872534872534928</v>
      </c>
      <c r="P6" s="16">
        <f t="shared" si="7"/>
        <v>1.190583156122198</v>
      </c>
      <c r="Q6" s="14">
        <f t="shared" si="8"/>
        <v>5.8505256291844799E-5</v>
      </c>
      <c r="R6" s="17">
        <f t="shared" si="9"/>
        <v>0.98961843754351664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1.8357142857142877E-3</v>
      </c>
      <c r="W6" s="16">
        <f t="shared" si="11"/>
        <v>37.356823071108835</v>
      </c>
      <c r="X6" s="16">
        <f t="shared" si="12"/>
        <v>0.48924224357430035</v>
      </c>
      <c r="Y6" s="14">
        <f t="shared" si="13"/>
        <v>2.4041363849241117E-5</v>
      </c>
      <c r="Z6" s="17">
        <f t="shared" si="14"/>
        <v>0.99675175605473021</v>
      </c>
    </row>
    <row r="7" spans="1:26" x14ac:dyDescent="0.25">
      <c r="A7" s="3">
        <v>4</v>
      </c>
      <c r="B7" s="3">
        <v>0.86099999999999999</v>
      </c>
      <c r="C7" s="3">
        <v>0.86299999999999999</v>
      </c>
      <c r="D7" s="3">
        <v>0.89</v>
      </c>
      <c r="E7" s="3">
        <v>0.89200000000000002</v>
      </c>
      <c r="F7" s="3">
        <f t="shared" si="0"/>
        <v>0.86199999999999999</v>
      </c>
      <c r="G7" s="4">
        <f t="shared" si="1"/>
        <v>2.3174971031286232E-3</v>
      </c>
      <c r="H7" s="3">
        <f t="shared" si="2"/>
        <v>0.89100000000000001</v>
      </c>
      <c r="I7" s="4">
        <f t="shared" si="3"/>
        <v>2.2421524663677151E-3</v>
      </c>
      <c r="J7" s="3">
        <f t="shared" si="4"/>
        <v>2.9000000000000026E-2</v>
      </c>
      <c r="L7" s="14">
        <f t="shared" si="17"/>
        <v>4</v>
      </c>
      <c r="M7" s="14">
        <f t="shared" si="15"/>
        <v>14</v>
      </c>
      <c r="N7" s="15">
        <f t="shared" si="5"/>
        <v>1.6681818181818161E-3</v>
      </c>
      <c r="O7" s="16">
        <f t="shared" si="6"/>
        <v>33.947533947533913</v>
      </c>
      <c r="P7" s="16">
        <f t="shared" si="7"/>
        <v>1.1248896996185791</v>
      </c>
      <c r="Q7" s="14">
        <f t="shared" si="8"/>
        <v>5.5277079839256963E-5</v>
      </c>
      <c r="R7" s="17">
        <f t="shared" si="9"/>
        <v>0.99021467431260124</v>
      </c>
      <c r="S7" s="14"/>
      <c r="T7" s="14">
        <f t="shared" si="18"/>
        <v>4</v>
      </c>
      <c r="U7" s="14">
        <f t="shared" si="16"/>
        <v>24</v>
      </c>
      <c r="V7" s="15">
        <f t="shared" si="10"/>
        <v>1.8363636363636336E-3</v>
      </c>
      <c r="W7" s="16">
        <f t="shared" si="11"/>
        <v>37.370037370037316</v>
      </c>
      <c r="X7" s="16">
        <f t="shared" si="12"/>
        <v>0.48916396656823952</v>
      </c>
      <c r="Y7" s="14">
        <f t="shared" si="13"/>
        <v>2.4037517317163282E-5</v>
      </c>
      <c r="Z7" s="17">
        <f t="shared" si="14"/>
        <v>0.99675508062445561</v>
      </c>
    </row>
    <row r="8" spans="1:26" x14ac:dyDescent="0.25">
      <c r="A8" s="3">
        <v>5</v>
      </c>
      <c r="B8" s="3">
        <v>0.85899999999999999</v>
      </c>
      <c r="C8" s="3">
        <v>0.86099999999999999</v>
      </c>
      <c r="D8" s="3">
        <v>0.89</v>
      </c>
      <c r="E8" s="3">
        <v>0.89200000000000002</v>
      </c>
      <c r="F8" s="3">
        <f t="shared" si="0"/>
        <v>0.86</v>
      </c>
      <c r="G8" s="4">
        <f t="shared" si="1"/>
        <v>2.3228803716608616E-3</v>
      </c>
      <c r="H8" s="3">
        <f t="shared" si="2"/>
        <v>0.89100000000000001</v>
      </c>
      <c r="I8" s="4">
        <f t="shared" si="3"/>
        <v>2.2421524663677151E-3</v>
      </c>
      <c r="J8" s="3">
        <f t="shared" si="4"/>
        <v>3.1000000000000028E-2</v>
      </c>
      <c r="L8" s="14">
        <f t="shared" si="17"/>
        <v>5</v>
      </c>
      <c r="M8" s="14">
        <f t="shared" si="15"/>
        <v>15</v>
      </c>
      <c r="N8" s="15">
        <f t="shared" si="5"/>
        <v>1.6954545454545497E-3</v>
      </c>
      <c r="O8" s="16">
        <f t="shared" si="6"/>
        <v>34.502534502534594</v>
      </c>
      <c r="P8" s="16">
        <f t="shared" si="7"/>
        <v>1.2679225216112988</v>
      </c>
      <c r="Q8" s="14">
        <f t="shared" si="8"/>
        <v>6.2305712711979217E-5</v>
      </c>
      <c r="R8" s="17">
        <f t="shared" si="9"/>
        <v>0.98799176253372989</v>
      </c>
      <c r="S8" s="14"/>
      <c r="T8" s="14">
        <f t="shared" si="18"/>
        <v>5</v>
      </c>
      <c r="U8" s="14">
        <f t="shared" si="16"/>
        <v>25</v>
      </c>
      <c r="V8" s="15">
        <f t="shared" si="10"/>
        <v>1.8350649350649343E-3</v>
      </c>
      <c r="W8" s="16">
        <f t="shared" si="11"/>
        <v>37.343608772180183</v>
      </c>
      <c r="X8" s="16">
        <f t="shared" si="12"/>
        <v>0.49067719008737715</v>
      </c>
      <c r="Y8" s="14">
        <f t="shared" si="13"/>
        <v>2.4111877120893708E-5</v>
      </c>
      <c r="Z8" s="17">
        <f t="shared" si="14"/>
        <v>0.99673043113612003</v>
      </c>
    </row>
    <row r="9" spans="1:26" x14ac:dyDescent="0.25">
      <c r="A9" s="3">
        <v>6</v>
      </c>
      <c r="B9" s="3">
        <v>0.85599999999999998</v>
      </c>
      <c r="C9" s="3">
        <v>0.85899999999999999</v>
      </c>
      <c r="D9" s="3">
        <v>0.88900000000000001</v>
      </c>
      <c r="E9" s="3">
        <v>0.89100000000000001</v>
      </c>
      <c r="F9" s="3">
        <f t="shared" si="0"/>
        <v>0.85749999999999993</v>
      </c>
      <c r="G9" s="4">
        <f t="shared" si="1"/>
        <v>3.4924330616996537E-3</v>
      </c>
      <c r="H9" s="3">
        <f t="shared" si="2"/>
        <v>0.89</v>
      </c>
      <c r="I9" s="4">
        <f t="shared" si="3"/>
        <v>2.2446689113355799E-3</v>
      </c>
      <c r="J9" s="3">
        <f t="shared" si="4"/>
        <v>3.2500000000000084E-2</v>
      </c>
      <c r="L9" s="14">
        <f t="shared" si="17"/>
        <v>6</v>
      </c>
      <c r="M9" s="14">
        <f t="shared" si="15"/>
        <v>16</v>
      </c>
      <c r="N9" s="15">
        <f t="shared" si="5"/>
        <v>1.695454545454549E-3</v>
      </c>
      <c r="O9" s="16">
        <f t="shared" si="6"/>
        <v>34.50253450253458</v>
      </c>
      <c r="P9" s="16">
        <f t="shared" si="7"/>
        <v>1.2679225216113257</v>
      </c>
      <c r="Q9" s="14">
        <f t="shared" si="8"/>
        <v>6.2305712711980532E-5</v>
      </c>
      <c r="R9" s="17">
        <f t="shared" si="9"/>
        <v>0.98799176253372922</v>
      </c>
      <c r="S9" s="14"/>
      <c r="T9" s="14">
        <f t="shared" si="18"/>
        <v>6</v>
      </c>
      <c r="U9" s="14">
        <f t="shared" si="16"/>
        <v>26</v>
      </c>
      <c r="V9" s="15">
        <f t="shared" si="10"/>
        <v>1.8324675324675294E-3</v>
      </c>
      <c r="W9" s="16">
        <f t="shared" si="11"/>
        <v>37.290751576465809</v>
      </c>
      <c r="X9" s="16">
        <f t="shared" si="12"/>
        <v>0.49619031093790106</v>
      </c>
      <c r="Y9" s="14">
        <f t="shared" si="13"/>
        <v>2.4382791879488453E-5</v>
      </c>
      <c r="Z9" s="17">
        <f t="shared" si="14"/>
        <v>0.99664734087509155</v>
      </c>
    </row>
    <row r="10" spans="1:26" x14ac:dyDescent="0.25">
      <c r="A10" s="3">
        <v>7</v>
      </c>
      <c r="B10" s="3">
        <v>0.85299999999999998</v>
      </c>
      <c r="C10" s="3">
        <v>0.85699999999999998</v>
      </c>
      <c r="D10" s="3">
        <v>0.88800000000000001</v>
      </c>
      <c r="E10" s="3">
        <v>0.89100000000000001</v>
      </c>
      <c r="F10" s="3">
        <f t="shared" si="0"/>
        <v>0.85499999999999998</v>
      </c>
      <c r="G10" s="4">
        <f t="shared" si="1"/>
        <v>4.6674445740956865E-3</v>
      </c>
      <c r="H10" s="3">
        <f t="shared" si="2"/>
        <v>0.88949999999999996</v>
      </c>
      <c r="I10" s="4">
        <f t="shared" si="3"/>
        <v>3.3670033670033699E-3</v>
      </c>
      <c r="J10" s="3">
        <f t="shared" si="4"/>
        <v>3.4499999999999975E-2</v>
      </c>
      <c r="L10" s="14">
        <f t="shared" si="17"/>
        <v>7</v>
      </c>
      <c r="M10" s="14">
        <f t="shared" si="15"/>
        <v>17</v>
      </c>
      <c r="N10" s="15">
        <f t="shared" si="5"/>
        <v>1.7409090909090979E-3</v>
      </c>
      <c r="O10" s="16">
        <f t="shared" si="6"/>
        <v>35.427535427535581</v>
      </c>
      <c r="P10" s="16">
        <f t="shared" si="7"/>
        <v>1.4886481055455245</v>
      </c>
      <c r="Q10" s="14">
        <f t="shared" si="8"/>
        <v>7.3152167906507051E-5</v>
      </c>
      <c r="R10" s="17">
        <f t="shared" si="9"/>
        <v>0.98435780432156672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1.8155844155844135E-3</v>
      </c>
      <c r="W10" s="16">
        <f t="shared" si="11"/>
        <v>36.947179804322623</v>
      </c>
      <c r="X10" s="16">
        <f t="shared" si="12"/>
        <v>0.54029994112775992</v>
      </c>
      <c r="Y10" s="14">
        <f t="shared" si="13"/>
        <v>2.6550339107018116E-5</v>
      </c>
      <c r="Z10" s="17">
        <f t="shared" si="14"/>
        <v>0.99595331096213968</v>
      </c>
    </row>
    <row r="11" spans="1:26" x14ac:dyDescent="0.25">
      <c r="A11" s="3">
        <v>8</v>
      </c>
      <c r="B11" s="3">
        <v>0.85</v>
      </c>
      <c r="C11" s="3">
        <v>0.85499999999999998</v>
      </c>
      <c r="D11" s="3">
        <v>0.88800000000000001</v>
      </c>
      <c r="E11" s="3">
        <v>0.89</v>
      </c>
      <c r="F11" s="3">
        <f t="shared" si="0"/>
        <v>0.85250000000000004</v>
      </c>
      <c r="G11" s="4">
        <f t="shared" si="1"/>
        <v>5.8479532163742748E-3</v>
      </c>
      <c r="H11" s="3">
        <f t="shared" si="2"/>
        <v>0.88900000000000001</v>
      </c>
      <c r="I11" s="4">
        <f t="shared" si="3"/>
        <v>2.247191011235957E-3</v>
      </c>
      <c r="J11" s="3">
        <f t="shared" si="4"/>
        <v>3.6499999999999977E-2</v>
      </c>
      <c r="L11" s="14">
        <f t="shared" si="17"/>
        <v>8</v>
      </c>
      <c r="M11" s="14">
        <f t="shared" si="15"/>
        <v>18</v>
      </c>
      <c r="N11" s="15">
        <f t="shared" si="5"/>
        <v>1.8000000000000047E-3</v>
      </c>
      <c r="O11" s="16">
        <f t="shared" si="6"/>
        <v>36.630036630036734</v>
      </c>
      <c r="P11" s="16">
        <f t="shared" si="7"/>
        <v>1.6500891898545784</v>
      </c>
      <c r="Q11" s="14">
        <f t="shared" si="8"/>
        <v>8.108538278945397E-5</v>
      </c>
      <c r="R11" s="17">
        <f t="shared" si="9"/>
        <v>0.98206412825651235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1.8051948051948027E-3</v>
      </c>
      <c r="W11" s="16">
        <f t="shared" si="11"/>
        <v>36.735751021465269</v>
      </c>
      <c r="X11" s="16">
        <f t="shared" si="12"/>
        <v>0.56025259262555083</v>
      </c>
      <c r="Y11" s="14">
        <f t="shared" si="13"/>
        <v>2.7530812401619561E-5</v>
      </c>
      <c r="Z11" s="17">
        <f t="shared" si="14"/>
        <v>0.99560024493658827</v>
      </c>
    </row>
    <row r="12" spans="1:26" x14ac:dyDescent="0.25">
      <c r="A12" s="3">
        <v>9</v>
      </c>
      <c r="B12" s="3">
        <v>0.84699999999999998</v>
      </c>
      <c r="C12" s="3">
        <v>0.85199999999999998</v>
      </c>
      <c r="D12" s="3">
        <v>0.88700000000000001</v>
      </c>
      <c r="E12" s="3">
        <v>0.88900000000000001</v>
      </c>
      <c r="F12" s="3">
        <f t="shared" si="0"/>
        <v>0.84949999999999992</v>
      </c>
      <c r="G12" s="4">
        <f t="shared" si="1"/>
        <v>5.8685446009389729E-3</v>
      </c>
      <c r="H12" s="3">
        <f t="shared" si="2"/>
        <v>0.88800000000000001</v>
      </c>
      <c r="I12" s="4">
        <f t="shared" si="3"/>
        <v>2.249718785151858E-3</v>
      </c>
      <c r="J12" s="3">
        <f t="shared" si="4"/>
        <v>3.850000000000009E-2</v>
      </c>
      <c r="L12" s="14">
        <f t="shared" si="17"/>
        <v>9</v>
      </c>
      <c r="M12" s="14">
        <f t="shared" si="15"/>
        <v>19</v>
      </c>
      <c r="N12" s="15">
        <f t="shared" si="5"/>
        <v>1.849999999999999E-3</v>
      </c>
      <c r="O12" s="16">
        <f t="shared" si="6"/>
        <v>37.647537647537632</v>
      </c>
      <c r="P12" s="16">
        <f t="shared" si="7"/>
        <v>1.640555197200765</v>
      </c>
      <c r="Q12" s="14">
        <f t="shared" si="8"/>
        <v>8.0616882390445571E-5</v>
      </c>
      <c r="R12" s="17">
        <f t="shared" si="9"/>
        <v>0.98319681861348385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1.7948051948051896E-3</v>
      </c>
      <c r="W12" s="16">
        <f t="shared" si="11"/>
        <v>36.524322238607859</v>
      </c>
      <c r="X12" s="16">
        <f t="shared" si="12"/>
        <v>0.58473911269798484</v>
      </c>
      <c r="Y12" s="14">
        <f t="shared" si="13"/>
        <v>2.8734079997978971E-5</v>
      </c>
      <c r="Z12" s="17">
        <f t="shared" si="14"/>
        <v>0.99515377300733343</v>
      </c>
    </row>
    <row r="13" spans="1:26" x14ac:dyDescent="0.25">
      <c r="A13" s="3">
        <v>10</v>
      </c>
      <c r="B13" s="3">
        <v>0.84399999999999997</v>
      </c>
      <c r="C13" s="3">
        <v>0.85</v>
      </c>
      <c r="D13" s="3">
        <v>0.88600000000000001</v>
      </c>
      <c r="E13" s="3">
        <v>0.88800000000000001</v>
      </c>
      <c r="F13" s="3">
        <f t="shared" si="0"/>
        <v>0.84699999999999998</v>
      </c>
      <c r="G13" s="4">
        <f t="shared" si="1"/>
        <v>7.058823529411771E-3</v>
      </c>
      <c r="H13" s="3">
        <f t="shared" si="2"/>
        <v>0.88700000000000001</v>
      </c>
      <c r="I13" s="4">
        <f t="shared" si="3"/>
        <v>2.2522522522522544E-3</v>
      </c>
      <c r="J13" s="3">
        <f t="shared" si="4"/>
        <v>4.0000000000000036E-2</v>
      </c>
      <c r="L13" s="14">
        <f t="shared" si="17"/>
        <v>10</v>
      </c>
      <c r="M13" s="14">
        <f t="shared" si="15"/>
        <v>20</v>
      </c>
      <c r="N13" s="15">
        <f t="shared" si="5"/>
        <v>1.9409090909090932E-3</v>
      </c>
      <c r="O13" s="16">
        <f t="shared" si="6"/>
        <v>39.497539497539556</v>
      </c>
      <c r="P13" s="16">
        <f t="shared" si="7"/>
        <v>1.5573138342120305</v>
      </c>
      <c r="Q13" s="14">
        <f t="shared" si="8"/>
        <v>7.6526401813179184E-5</v>
      </c>
      <c r="R13" s="17">
        <f t="shared" si="9"/>
        <v>0.98620186066637816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1.7785714285714241E-3</v>
      </c>
      <c r="W13" s="16">
        <f t="shared" si="11"/>
        <v>36.193964765393254</v>
      </c>
      <c r="X13" s="16">
        <f t="shared" si="12"/>
        <v>0.64031665141935268</v>
      </c>
      <c r="Y13" s="14">
        <f t="shared" si="13"/>
        <v>3.1465160250746983E-5</v>
      </c>
      <c r="Z13" s="17">
        <f t="shared" si="14"/>
        <v>0.99408852395296865</v>
      </c>
    </row>
    <row r="14" spans="1:26" x14ac:dyDescent="0.25">
      <c r="A14" s="3">
        <v>11</v>
      </c>
      <c r="B14" s="3">
        <v>0.84099999999999997</v>
      </c>
      <c r="C14" s="3">
        <v>0.84699999999999998</v>
      </c>
      <c r="D14" s="3">
        <v>0.88500000000000001</v>
      </c>
      <c r="E14" s="3">
        <v>0.88700000000000001</v>
      </c>
      <c r="F14" s="3">
        <f t="shared" si="0"/>
        <v>0.84399999999999997</v>
      </c>
      <c r="G14" s="4">
        <f t="shared" si="1"/>
        <v>7.0838252656434536E-3</v>
      </c>
      <c r="H14" s="3">
        <f t="shared" si="2"/>
        <v>0.88600000000000001</v>
      </c>
      <c r="I14" s="4">
        <f t="shared" si="3"/>
        <v>2.2547914317925613E-3</v>
      </c>
      <c r="J14" s="3">
        <f t="shared" si="4"/>
        <v>4.2000000000000037E-2</v>
      </c>
      <c r="L14">
        <f t="shared" si="17"/>
        <v>11</v>
      </c>
      <c r="M14">
        <f t="shared" si="15"/>
        <v>21</v>
      </c>
      <c r="N14" s="15">
        <f t="shared" si="5"/>
        <v>1.9954545454545455E-3</v>
      </c>
      <c r="O14" s="1">
        <f t="shared" si="6"/>
        <v>40.607540607540621</v>
      </c>
      <c r="P14" s="1">
        <f t="shared" si="7"/>
        <v>1.3785651944419099</v>
      </c>
      <c r="Q14" s="14">
        <f t="shared" si="8"/>
        <v>6.7742693654875444E-5</v>
      </c>
      <c r="R14" s="17">
        <f t="shared" si="9"/>
        <v>0.98973397699260413</v>
      </c>
      <c r="T14">
        <f t="shared" si="18"/>
        <v>11</v>
      </c>
      <c r="U14">
        <f t="shared" si="16"/>
        <v>31</v>
      </c>
      <c r="V14" s="15">
        <f t="shared" si="10"/>
        <v>1.7506493506493465E-3</v>
      </c>
      <c r="W14" s="1">
        <f t="shared" si="11"/>
        <v>35.625749911464126</v>
      </c>
      <c r="X14" s="1">
        <f t="shared" si="12"/>
        <v>0.7274752814206652</v>
      </c>
      <c r="Y14" s="14">
        <f t="shared" si="13"/>
        <v>3.5748135329011483E-5</v>
      </c>
      <c r="Z14" s="17">
        <f t="shared" si="14"/>
        <v>0.99213977613977611</v>
      </c>
    </row>
    <row r="15" spans="1:26" x14ac:dyDescent="0.25">
      <c r="A15" s="3">
        <v>12</v>
      </c>
      <c r="B15" s="3">
        <v>0.83799999999999997</v>
      </c>
      <c r="C15" s="3">
        <v>0.84699999999999998</v>
      </c>
      <c r="D15" s="3">
        <v>0.88400000000000001</v>
      </c>
      <c r="E15" s="3">
        <v>0.88600000000000001</v>
      </c>
      <c r="F15" s="3">
        <f t="shared" si="0"/>
        <v>0.84250000000000003</v>
      </c>
      <c r="G15" s="4">
        <f t="shared" si="1"/>
        <v>1.062573789846518E-2</v>
      </c>
      <c r="H15" s="3">
        <f t="shared" si="2"/>
        <v>0.88500000000000001</v>
      </c>
      <c r="I15" s="4">
        <f t="shared" si="3"/>
        <v>2.2573363431151261E-3</v>
      </c>
      <c r="J15" s="3">
        <f t="shared" si="4"/>
        <v>4.2499999999999982E-2</v>
      </c>
      <c r="L15">
        <f t="shared" si="17"/>
        <v>12</v>
      </c>
      <c r="M15">
        <f t="shared" si="15"/>
        <v>22</v>
      </c>
      <c r="N15" s="15">
        <f t="shared" si="5"/>
        <v>2.0409090909090924E-3</v>
      </c>
      <c r="O15" s="1">
        <f t="shared" si="6"/>
        <v>41.532541532541572</v>
      </c>
      <c r="P15" s="1">
        <f t="shared" si="7"/>
        <v>1.0314209669144563</v>
      </c>
      <c r="Q15" s="14">
        <f t="shared" si="8"/>
        <v>5.0684026314176381E-5</v>
      </c>
      <c r="R15" s="17">
        <f t="shared" si="9"/>
        <v>0.99448007103393798</v>
      </c>
      <c r="T15">
        <f t="shared" si="18"/>
        <v>12</v>
      </c>
      <c r="U15">
        <f t="shared" si="16"/>
        <v>32</v>
      </c>
      <c r="V15" s="15">
        <f t="shared" si="10"/>
        <v>1.7253246753246693E-3</v>
      </c>
      <c r="W15" s="1">
        <f t="shared" si="11"/>
        <v>35.11039225324928</v>
      </c>
      <c r="X15" s="1">
        <f t="shared" si="12"/>
        <v>0.79639126296010121</v>
      </c>
      <c r="Y15" s="14">
        <f t="shared" si="13"/>
        <v>3.9134666661859372E-5</v>
      </c>
      <c r="Z15" s="17">
        <f t="shared" si="14"/>
        <v>0.99031921847864712</v>
      </c>
    </row>
    <row r="16" spans="1:26" x14ac:dyDescent="0.25">
      <c r="A16" s="3">
        <v>13</v>
      </c>
      <c r="B16" s="3">
        <v>0.83499999999999996</v>
      </c>
      <c r="C16" s="3">
        <v>0.84599999999999997</v>
      </c>
      <c r="D16" s="3">
        <v>0.88300000000000001</v>
      </c>
      <c r="E16" s="3">
        <v>0.88500000000000001</v>
      </c>
      <c r="F16" s="3">
        <f t="shared" si="0"/>
        <v>0.84050000000000002</v>
      </c>
      <c r="G16" s="4">
        <f t="shared" si="1"/>
        <v>1.3002364066193865E-2</v>
      </c>
      <c r="H16" s="3">
        <f t="shared" si="2"/>
        <v>0.88400000000000001</v>
      </c>
      <c r="I16" s="4">
        <f t="shared" si="3"/>
        <v>2.2598870056497193E-3</v>
      </c>
      <c r="J16" s="3">
        <f t="shared" si="4"/>
        <v>4.3499999999999983E-2</v>
      </c>
      <c r="L16">
        <f t="shared" si="17"/>
        <v>13</v>
      </c>
      <c r="M16">
        <f t="shared" si="15"/>
        <v>23</v>
      </c>
      <c r="N16" s="15">
        <f t="shared" si="5"/>
        <v>1.9999999999999961E-3</v>
      </c>
      <c r="O16" s="1">
        <f t="shared" si="6"/>
        <v>40.700040700040631</v>
      </c>
      <c r="P16" s="1">
        <f t="shared" si="7"/>
        <v>1.2178203067384605</v>
      </c>
      <c r="Q16" s="14">
        <f t="shared" si="8"/>
        <v>5.9843689873127939E-5</v>
      </c>
      <c r="R16" s="17">
        <f t="shared" si="9"/>
        <v>0.99200655872104893</v>
      </c>
      <c r="T16">
        <f t="shared" si="18"/>
        <v>13</v>
      </c>
      <c r="U16">
        <f t="shared" si="16"/>
        <v>33</v>
      </c>
      <c r="V16" s="15">
        <f t="shared" si="10"/>
        <v>1.6818181818181739E-3</v>
      </c>
      <c r="W16" s="1">
        <f t="shared" si="11"/>
        <v>34.225034225034065</v>
      </c>
      <c r="X16" s="1">
        <f t="shared" si="12"/>
        <v>0.81183408505953836</v>
      </c>
      <c r="Y16" s="14">
        <f t="shared" si="13"/>
        <v>3.9893526939825716E-5</v>
      </c>
      <c r="Z16" s="17">
        <f t="shared" si="14"/>
        <v>0.98942252097402794</v>
      </c>
    </row>
    <row r="17" spans="1:26" x14ac:dyDescent="0.25">
      <c r="A17" s="3">
        <v>14</v>
      </c>
      <c r="B17" s="3">
        <v>0.83199999999999996</v>
      </c>
      <c r="C17" s="3">
        <v>0.84199999999999997</v>
      </c>
      <c r="D17" s="3">
        <v>0.88200000000000001</v>
      </c>
      <c r="E17" s="3">
        <v>0.88400000000000001</v>
      </c>
      <c r="F17" s="3">
        <f t="shared" si="0"/>
        <v>0.83699999999999997</v>
      </c>
      <c r="G17" s="4">
        <f t="shared" si="1"/>
        <v>1.1876484560570083E-2</v>
      </c>
      <c r="H17" s="3">
        <f t="shared" si="2"/>
        <v>0.88300000000000001</v>
      </c>
      <c r="I17" s="4">
        <f t="shared" si="3"/>
        <v>2.2624434389140291E-3</v>
      </c>
      <c r="J17" s="3">
        <f t="shared" si="4"/>
        <v>4.6000000000000041E-2</v>
      </c>
      <c r="L17">
        <f t="shared" si="17"/>
        <v>14</v>
      </c>
      <c r="M17">
        <f t="shared" si="15"/>
        <v>24</v>
      </c>
      <c r="N17" s="15">
        <f t="shared" si="5"/>
        <v>1.9136363636363504E-3</v>
      </c>
      <c r="O17" s="1">
        <f t="shared" si="6"/>
        <v>38.942538942538675</v>
      </c>
      <c r="P17" s="1">
        <f t="shared" si="7"/>
        <v>1.067653932066795</v>
      </c>
      <c r="Q17" s="14">
        <f t="shared" si="8"/>
        <v>5.2464514221762289E-5</v>
      </c>
      <c r="R17" s="17">
        <f t="shared" si="9"/>
        <v>0.99328065456175685</v>
      </c>
      <c r="T17">
        <f t="shared" si="18"/>
        <v>14</v>
      </c>
      <c r="U17">
        <f t="shared" si="16"/>
        <v>34</v>
      </c>
      <c r="V17" s="15">
        <f t="shared" si="10"/>
        <v>1.6194805194805107E-3</v>
      </c>
      <c r="W17" s="1">
        <f t="shared" si="11"/>
        <v>32.956461527889921</v>
      </c>
      <c r="X17" s="1">
        <f t="shared" si="12"/>
        <v>0.74219160036799492</v>
      </c>
      <c r="Y17" s="14">
        <f t="shared" si="13"/>
        <v>3.6471295242083267E-5</v>
      </c>
      <c r="Z17" s="17">
        <f t="shared" si="14"/>
        <v>0.99045579811379214</v>
      </c>
    </row>
    <row r="18" spans="1:26" x14ac:dyDescent="0.25">
      <c r="A18" s="3">
        <v>15</v>
      </c>
      <c r="B18" s="3">
        <v>0.82899999999999996</v>
      </c>
      <c r="C18" s="3">
        <v>0.83799999999999997</v>
      </c>
      <c r="D18" s="3">
        <v>0.88100000000000001</v>
      </c>
      <c r="E18" s="3">
        <v>0.88400000000000001</v>
      </c>
      <c r="F18" s="3">
        <f t="shared" si="0"/>
        <v>0.83349999999999991</v>
      </c>
      <c r="G18" s="4">
        <f t="shared" si="1"/>
        <v>1.0739856801909317E-2</v>
      </c>
      <c r="H18" s="3">
        <f t="shared" si="2"/>
        <v>0.88250000000000006</v>
      </c>
      <c r="I18" s="4">
        <f t="shared" si="3"/>
        <v>3.3936651583710438E-3</v>
      </c>
      <c r="J18" s="3">
        <f t="shared" si="4"/>
        <v>4.9000000000000155E-2</v>
      </c>
      <c r="L18">
        <f t="shared" si="17"/>
        <v>15</v>
      </c>
      <c r="M18">
        <f t="shared" si="15"/>
        <v>25</v>
      </c>
      <c r="N18" s="15">
        <f t="shared" si="5"/>
        <v>1.8318181818181708E-3</v>
      </c>
      <c r="O18" s="1">
        <f t="shared" si="6"/>
        <v>37.277537277537071</v>
      </c>
      <c r="P18" s="1">
        <f t="shared" si="7"/>
        <v>0.93063654079174152</v>
      </c>
      <c r="Q18" s="14">
        <f t="shared" si="8"/>
        <v>4.5731479614506171E-5</v>
      </c>
      <c r="R18" s="17">
        <f t="shared" si="9"/>
        <v>0.99442199363213302</v>
      </c>
      <c r="T18">
        <f t="shared" si="18"/>
        <v>15</v>
      </c>
      <c r="U18">
        <f t="shared" si="16"/>
        <v>35</v>
      </c>
      <c r="V18" s="15">
        <f t="shared" si="10"/>
        <v>1.5727272727272638E-3</v>
      </c>
      <c r="W18" s="1">
        <f t="shared" si="11"/>
        <v>32.005032005031829</v>
      </c>
      <c r="X18" s="1">
        <f t="shared" si="12"/>
        <v>0.63799444609644917</v>
      </c>
      <c r="Y18" s="14">
        <f t="shared" si="13"/>
        <v>3.1351047081179503E-5</v>
      </c>
      <c r="Z18" s="17">
        <f t="shared" si="14"/>
        <v>0.9925065083311152</v>
      </c>
    </row>
    <row r="19" spans="1:26" x14ac:dyDescent="0.25">
      <c r="A19" s="3">
        <v>16</v>
      </c>
      <c r="B19" s="3">
        <v>0.82599999999999996</v>
      </c>
      <c r="C19" s="3">
        <v>0.83599999999999997</v>
      </c>
      <c r="D19" s="3">
        <v>0.88</v>
      </c>
      <c r="E19" s="3">
        <v>0.88200000000000001</v>
      </c>
      <c r="F19" s="3">
        <f t="shared" si="0"/>
        <v>0.83099999999999996</v>
      </c>
      <c r="G19" s="4">
        <f t="shared" si="1"/>
        <v>1.1961722488038288E-2</v>
      </c>
      <c r="H19" s="3">
        <f t="shared" si="2"/>
        <v>0.88100000000000001</v>
      </c>
      <c r="I19" s="4">
        <f t="shared" si="3"/>
        <v>2.2675736961451265E-3</v>
      </c>
      <c r="J19" s="3">
        <f t="shared" si="4"/>
        <v>5.0000000000000044E-2</v>
      </c>
      <c r="L19">
        <f t="shared" si="17"/>
        <v>16</v>
      </c>
      <c r="M19">
        <f t="shared" si="15"/>
        <v>26</v>
      </c>
      <c r="N19" s="15">
        <f t="shared" si="5"/>
        <v>1.7909090909090802E-3</v>
      </c>
      <c r="O19" s="1">
        <f t="shared" si="6"/>
        <v>36.44503644503623</v>
      </c>
      <c r="P19" s="1">
        <f t="shared" si="7"/>
        <v>1.00575390228909</v>
      </c>
      <c r="Q19" s="14">
        <f t="shared" si="8"/>
        <v>4.9422746758485874E-5</v>
      </c>
      <c r="R19" s="17">
        <f t="shared" si="9"/>
        <v>0.9931925783749197</v>
      </c>
      <c r="T19">
        <f t="shared" si="18"/>
        <v>16</v>
      </c>
      <c r="U19">
        <f t="shared" si="16"/>
        <v>36</v>
      </c>
      <c r="V19" s="15">
        <f t="shared" si="10"/>
        <v>1.5428571428571362E-3</v>
      </c>
      <c r="W19" s="1">
        <f t="shared" si="11"/>
        <v>31.397174254316987</v>
      </c>
      <c r="X19" s="1">
        <f t="shared" si="12"/>
        <v>0.59856390713837526</v>
      </c>
      <c r="Y19" s="14">
        <f t="shared" si="13"/>
        <v>2.9413430396779757E-5</v>
      </c>
      <c r="Z19" s="17">
        <f t="shared" si="14"/>
        <v>0.99314188404675352</v>
      </c>
    </row>
    <row r="20" spans="1:26" x14ac:dyDescent="0.25">
      <c r="A20" s="3">
        <v>17</v>
      </c>
      <c r="B20" s="3">
        <v>0.82299999999999995</v>
      </c>
      <c r="C20" s="3">
        <v>0.83299999999999996</v>
      </c>
      <c r="D20" s="3">
        <v>0.88</v>
      </c>
      <c r="E20" s="3">
        <v>0.88200000000000001</v>
      </c>
      <c r="F20" s="3">
        <f t="shared" si="0"/>
        <v>0.82799999999999996</v>
      </c>
      <c r="G20" s="4">
        <f t="shared" si="1"/>
        <v>1.2004801920768318E-2</v>
      </c>
      <c r="H20" s="3">
        <f t="shared" si="2"/>
        <v>0.88100000000000001</v>
      </c>
      <c r="I20" s="4">
        <f t="shared" si="3"/>
        <v>2.2675736961451265E-3</v>
      </c>
      <c r="J20" s="3">
        <f t="shared" si="4"/>
        <v>5.3000000000000047E-2</v>
      </c>
      <c r="L20">
        <f t="shared" si="17"/>
        <v>17</v>
      </c>
      <c r="M20">
        <f t="shared" si="15"/>
        <v>27</v>
      </c>
      <c r="N20" s="15">
        <f t="shared" si="5"/>
        <v>1.6727272727272643E-3</v>
      </c>
      <c r="O20" s="1">
        <f t="shared" si="6"/>
        <v>34.040034040033881</v>
      </c>
      <c r="P20" s="1">
        <f t="shared" si="7"/>
        <v>0.75273834904194903</v>
      </c>
      <c r="Q20" s="14">
        <f t="shared" si="8"/>
        <v>3.6989562471921369E-5</v>
      </c>
      <c r="R20" s="17">
        <f t="shared" si="9"/>
        <v>0.99561829142773117</v>
      </c>
      <c r="T20">
        <f t="shared" si="18"/>
        <v>17</v>
      </c>
      <c r="U20">
        <f t="shared" si="16"/>
        <v>37</v>
      </c>
      <c r="V20" s="15">
        <f t="shared" si="10"/>
        <v>1.4967532467532413E-3</v>
      </c>
      <c r="W20" s="1">
        <f t="shared" si="11"/>
        <v>30.458959030387497</v>
      </c>
      <c r="X20" s="1">
        <f t="shared" si="12"/>
        <v>0.45461730334188882</v>
      </c>
      <c r="Y20" s="14">
        <f t="shared" si="13"/>
        <v>2.2339894286220415E-5</v>
      </c>
      <c r="Z20" s="17">
        <f t="shared" si="14"/>
        <v>0.99578516031572128</v>
      </c>
    </row>
    <row r="21" spans="1:26" x14ac:dyDescent="0.25">
      <c r="A21" s="3">
        <v>18</v>
      </c>
      <c r="B21" s="3">
        <v>0.82</v>
      </c>
      <c r="C21" s="3">
        <v>0.83</v>
      </c>
      <c r="D21" s="3">
        <v>0.879</v>
      </c>
      <c r="E21" s="3">
        <v>0.88100000000000001</v>
      </c>
      <c r="F21" s="3">
        <f t="shared" si="0"/>
        <v>0.82499999999999996</v>
      </c>
      <c r="G21" s="4">
        <f t="shared" si="1"/>
        <v>1.2048192771084348E-2</v>
      </c>
      <c r="H21" s="3">
        <f t="shared" si="2"/>
        <v>0.88</v>
      </c>
      <c r="I21" s="4">
        <f t="shared" si="3"/>
        <v>2.2701475595913755E-3</v>
      </c>
      <c r="J21" s="3">
        <f t="shared" si="4"/>
        <v>5.5000000000000049E-2</v>
      </c>
      <c r="L21">
        <f t="shared" si="17"/>
        <v>18</v>
      </c>
      <c r="M21">
        <f t="shared" si="15"/>
        <v>28</v>
      </c>
      <c r="N21" s="15">
        <f t="shared" si="5"/>
        <v>1.6318181818181753E-3</v>
      </c>
      <c r="O21" s="1">
        <f t="shared" si="6"/>
        <v>33.207533207533075</v>
      </c>
      <c r="P21" s="1">
        <f t="shared" si="7"/>
        <v>0.67482112419182216</v>
      </c>
      <c r="Q21" s="14">
        <f t="shared" si="8"/>
        <v>3.3160710042786131E-5</v>
      </c>
      <c r="R21" s="17">
        <f t="shared" si="9"/>
        <v>0.9962971552257267</v>
      </c>
      <c r="T21">
        <f t="shared" si="18"/>
        <v>18</v>
      </c>
      <c r="U21">
        <f t="shared" si="16"/>
        <v>38</v>
      </c>
      <c r="V21" s="15">
        <f t="shared" si="10"/>
        <v>1.462987012987008E-3</v>
      </c>
      <c r="W21" s="1">
        <f t="shared" si="11"/>
        <v>29.771815486101104</v>
      </c>
      <c r="X21" s="1">
        <f t="shared" si="12"/>
        <v>0.42076956470097926</v>
      </c>
      <c r="Y21" s="14">
        <f t="shared" si="13"/>
        <v>2.0676616409406119E-5</v>
      </c>
      <c r="Z21" s="17">
        <f t="shared" si="14"/>
        <v>0.99621917568046736</v>
      </c>
    </row>
    <row r="22" spans="1:26" x14ac:dyDescent="0.25">
      <c r="A22" s="3">
        <v>19</v>
      </c>
      <c r="B22" s="3">
        <v>0.81699999999999995</v>
      </c>
      <c r="C22" s="3">
        <v>0.82799999999999996</v>
      </c>
      <c r="D22" s="3">
        <v>0.878</v>
      </c>
      <c r="E22" s="3">
        <v>0.88</v>
      </c>
      <c r="F22" s="3">
        <f t="shared" si="0"/>
        <v>0.82250000000000001</v>
      </c>
      <c r="G22" s="4">
        <f t="shared" si="1"/>
        <v>1.3285024154589384E-2</v>
      </c>
      <c r="H22" s="3">
        <f t="shared" si="2"/>
        <v>0.879</v>
      </c>
      <c r="I22" s="4">
        <f t="shared" si="3"/>
        <v>2.2727272727272748E-3</v>
      </c>
      <c r="J22" s="3">
        <f t="shared" si="4"/>
        <v>5.6499999999999995E-2</v>
      </c>
      <c r="L22">
        <f t="shared" ref="L22:M37" si="19">L21+1</f>
        <v>19</v>
      </c>
      <c r="M22">
        <f t="shared" si="15"/>
        <v>29</v>
      </c>
      <c r="N22" s="15">
        <f t="shared" si="5"/>
        <v>1.599999999999994E-3</v>
      </c>
      <c r="O22" s="1">
        <f t="shared" si="6"/>
        <v>32.56003256003244</v>
      </c>
      <c r="P22" s="1">
        <f t="shared" si="7"/>
        <v>0.62887970222280554</v>
      </c>
      <c r="Q22" s="14">
        <f t="shared" si="8"/>
        <v>3.0903148567228654E-5</v>
      </c>
      <c r="R22" s="17">
        <f t="shared" si="9"/>
        <v>0.99665379665379672</v>
      </c>
      <c r="T22">
        <f t="shared" ref="T22:U37" si="20">T21+1</f>
        <v>19</v>
      </c>
      <c r="U22">
        <f t="shared" si="16"/>
        <v>39</v>
      </c>
      <c r="V22" s="15">
        <f t="shared" si="10"/>
        <v>1.4298701298701259E-3</v>
      </c>
      <c r="W22" s="1">
        <f t="shared" si="11"/>
        <v>29.097886240743307</v>
      </c>
      <c r="X22" s="1">
        <f t="shared" si="12"/>
        <v>0.41043147764988963</v>
      </c>
      <c r="Y22" s="14">
        <f t="shared" si="13"/>
        <v>2.0168602811715577E-5</v>
      </c>
      <c r="Z22" s="17">
        <f t="shared" si="14"/>
        <v>0.99623405974769574</v>
      </c>
    </row>
    <row r="23" spans="1:26" x14ac:dyDescent="0.25">
      <c r="A23" s="3">
        <v>20</v>
      </c>
      <c r="B23" s="3">
        <v>0.81399999999999995</v>
      </c>
      <c r="C23" s="3">
        <v>0.82599999999999996</v>
      </c>
      <c r="D23" s="3">
        <v>0.878</v>
      </c>
      <c r="E23" s="3">
        <v>0.88</v>
      </c>
      <c r="F23" s="3">
        <f t="shared" si="0"/>
        <v>0.82</v>
      </c>
      <c r="G23" s="4">
        <f t="shared" si="1"/>
        <v>1.4527845036319625E-2</v>
      </c>
      <c r="H23" s="3">
        <f t="shared" si="2"/>
        <v>0.879</v>
      </c>
      <c r="I23" s="4">
        <f t="shared" si="3"/>
        <v>2.2727272727272748E-3</v>
      </c>
      <c r="J23" s="3">
        <f t="shared" si="4"/>
        <v>5.9000000000000052E-2</v>
      </c>
      <c r="L23">
        <f t="shared" si="19"/>
        <v>20</v>
      </c>
      <c r="M23">
        <f t="shared" si="15"/>
        <v>30</v>
      </c>
      <c r="N23" s="15">
        <f t="shared" si="5"/>
        <v>1.5318181818181748E-3</v>
      </c>
      <c r="O23" s="1">
        <f t="shared" si="6"/>
        <v>31.172531172531034</v>
      </c>
      <c r="P23" s="1">
        <f t="shared" si="7"/>
        <v>0.48849235695643473</v>
      </c>
      <c r="Q23" s="14">
        <f t="shared" si="8"/>
        <v>2.4004514420839201E-5</v>
      </c>
      <c r="R23" s="17">
        <f t="shared" si="9"/>
        <v>0.99779476366192277</v>
      </c>
      <c r="T23">
        <f t="shared" si="20"/>
        <v>20</v>
      </c>
      <c r="U23">
        <f t="shared" si="16"/>
        <v>40</v>
      </c>
      <c r="V23" s="15">
        <f t="shared" si="10"/>
        <v>1.3915584415584374E-3</v>
      </c>
      <c r="W23" s="1">
        <f t="shared" si="11"/>
        <v>28.318242603956808</v>
      </c>
      <c r="X23" s="1">
        <f t="shared" si="12"/>
        <v>0.3723320204070219</v>
      </c>
      <c r="Y23" s="14">
        <f t="shared" si="13"/>
        <v>1.8296395482801054E-5</v>
      </c>
      <c r="Z23" s="17">
        <f t="shared" si="14"/>
        <v>0.99672615860981317</v>
      </c>
    </row>
    <row r="24" spans="1:26" x14ac:dyDescent="0.25">
      <c r="A24" s="3">
        <v>21</v>
      </c>
      <c r="B24" s="3">
        <v>0.81100000000000005</v>
      </c>
      <c r="C24" s="3">
        <v>0.82399999999999995</v>
      </c>
      <c r="D24" s="3">
        <v>0.877</v>
      </c>
      <c r="E24" s="3">
        <v>0.879</v>
      </c>
      <c r="F24" s="3">
        <f t="shared" si="0"/>
        <v>0.8175</v>
      </c>
      <c r="G24" s="4">
        <f t="shared" si="1"/>
        <v>1.5776699029126092E-2</v>
      </c>
      <c r="H24" s="3">
        <f t="shared" si="2"/>
        <v>0.878</v>
      </c>
      <c r="I24" s="4">
        <f t="shared" si="3"/>
        <v>2.2753128555176357E-3</v>
      </c>
      <c r="J24" s="3">
        <f t="shared" si="4"/>
        <v>6.0499999999999998E-2</v>
      </c>
      <c r="L24">
        <f t="shared" si="19"/>
        <v>21</v>
      </c>
      <c r="M24">
        <f t="shared" si="15"/>
        <v>31</v>
      </c>
      <c r="N24" s="15">
        <f t="shared" si="5"/>
        <v>1.4863636363636309E-3</v>
      </c>
      <c r="O24" s="1">
        <f t="shared" si="6"/>
        <v>30.247530247530143</v>
      </c>
      <c r="P24" s="1">
        <f t="shared" si="7"/>
        <v>0.68322171057829817</v>
      </c>
      <c r="Q24" s="14">
        <f t="shared" si="8"/>
        <v>3.3573514857817565E-5</v>
      </c>
      <c r="R24" s="17">
        <f t="shared" si="9"/>
        <v>0.99542915658164211</v>
      </c>
      <c r="T24">
        <f t="shared" si="20"/>
        <v>21</v>
      </c>
      <c r="U24">
        <f t="shared" si="16"/>
        <v>41</v>
      </c>
      <c r="V24" s="15">
        <f t="shared" si="10"/>
        <v>1.3694805194805167E-3</v>
      </c>
      <c r="W24" s="1">
        <f t="shared" si="11"/>
        <v>27.868956440384963</v>
      </c>
      <c r="X24" s="1">
        <f t="shared" si="12"/>
        <v>0.37177210993328064</v>
      </c>
      <c r="Y24" s="14">
        <f t="shared" si="13"/>
        <v>1.8268881482121408E-5</v>
      </c>
      <c r="Z24" s="17">
        <f t="shared" si="14"/>
        <v>0.99663023312091659</v>
      </c>
    </row>
    <row r="25" spans="1:26" x14ac:dyDescent="0.25">
      <c r="A25" s="3">
        <v>22</v>
      </c>
      <c r="B25" s="3">
        <v>0.80900000000000005</v>
      </c>
      <c r="C25" s="3">
        <v>0.82099999999999995</v>
      </c>
      <c r="D25" s="3">
        <v>0.876</v>
      </c>
      <c r="E25" s="3">
        <v>0.878</v>
      </c>
      <c r="F25" s="3">
        <f t="shared" si="0"/>
        <v>0.81499999999999995</v>
      </c>
      <c r="G25" s="4">
        <f t="shared" si="1"/>
        <v>1.4616321559074177E-2</v>
      </c>
      <c r="H25" s="3">
        <f t="shared" si="2"/>
        <v>0.877</v>
      </c>
      <c r="I25" s="4">
        <f t="shared" si="3"/>
        <v>2.2779043280182253E-3</v>
      </c>
      <c r="J25" s="3">
        <f t="shared" si="4"/>
        <v>6.2000000000000055E-2</v>
      </c>
      <c r="L25">
        <f t="shared" si="19"/>
        <v>22</v>
      </c>
      <c r="M25">
        <f t="shared" si="15"/>
        <v>32</v>
      </c>
      <c r="N25" s="15">
        <f t="shared" si="5"/>
        <v>1.4454545454545371E-3</v>
      </c>
      <c r="O25" s="1">
        <f t="shared" si="6"/>
        <v>29.415029415029252</v>
      </c>
      <c r="P25" s="1">
        <f t="shared" si="7"/>
        <v>0.71384398951603478</v>
      </c>
      <c r="Q25" s="14">
        <f t="shared" si="8"/>
        <v>3.5078293644817946E-5</v>
      </c>
      <c r="R25" s="17">
        <f t="shared" si="9"/>
        <v>0.99472752311627033</v>
      </c>
      <c r="T25">
        <f t="shared" si="20"/>
        <v>22</v>
      </c>
      <c r="U25">
        <f t="shared" si="16"/>
        <v>42</v>
      </c>
      <c r="V25" s="15">
        <f t="shared" si="10"/>
        <v>1.3441558441558421E-3</v>
      </c>
      <c r="W25" s="1">
        <f t="shared" si="11"/>
        <v>27.353598782170174</v>
      </c>
      <c r="X25" s="1">
        <f t="shared" si="12"/>
        <v>0.37128974659533431</v>
      </c>
      <c r="Y25" s="14">
        <f t="shared" si="13"/>
        <v>1.8245178147694722E-5</v>
      </c>
      <c r="Z25" s="17">
        <f t="shared" si="14"/>
        <v>0.99651154678015819</v>
      </c>
    </row>
    <row r="26" spans="1:26" x14ac:dyDescent="0.25">
      <c r="A26" s="3">
        <v>23</v>
      </c>
      <c r="B26" s="3">
        <v>0.80600000000000005</v>
      </c>
      <c r="C26" s="3">
        <v>0.81899999999999995</v>
      </c>
      <c r="D26" s="3">
        <v>0.875</v>
      </c>
      <c r="E26" s="3">
        <v>0.877</v>
      </c>
      <c r="F26" s="3">
        <f t="shared" si="0"/>
        <v>0.8125</v>
      </c>
      <c r="G26" s="4">
        <f t="shared" si="1"/>
        <v>1.5873015873015754E-2</v>
      </c>
      <c r="H26" s="3">
        <f t="shared" si="2"/>
        <v>0.876</v>
      </c>
      <c r="I26" s="4">
        <f t="shared" si="3"/>
        <v>2.2805017103762846E-3</v>
      </c>
      <c r="J26" s="3">
        <f t="shared" si="4"/>
        <v>6.3500000000000001E-2</v>
      </c>
      <c r="L26">
        <f t="shared" si="19"/>
        <v>23</v>
      </c>
      <c r="M26">
        <f t="shared" si="15"/>
        <v>33</v>
      </c>
      <c r="N26" s="15">
        <f t="shared" si="5"/>
        <v>1.4090909090909E-3</v>
      </c>
      <c r="O26" s="1">
        <f t="shared" si="6"/>
        <v>28.675028675028496</v>
      </c>
      <c r="P26" s="1">
        <f t="shared" si="7"/>
        <v>0.64676610313770455</v>
      </c>
      <c r="Q26" s="14">
        <f t="shared" si="8"/>
        <v>3.1782086308186795E-5</v>
      </c>
      <c r="R26" s="17">
        <f t="shared" si="9"/>
        <v>0.99544230370830755</v>
      </c>
      <c r="T26">
        <f t="shared" si="20"/>
        <v>23</v>
      </c>
      <c r="U26">
        <f t="shared" si="16"/>
        <v>43</v>
      </c>
      <c r="V26" s="15">
        <f t="shared" si="10"/>
        <v>1.3162337662337652E-3</v>
      </c>
      <c r="W26" s="1">
        <f t="shared" si="11"/>
        <v>26.785383928241053</v>
      </c>
      <c r="X26" s="1">
        <f t="shared" si="12"/>
        <v>0.36610917891999506</v>
      </c>
      <c r="Y26" s="14">
        <f t="shared" si="13"/>
        <v>1.7990605052128556E-5</v>
      </c>
      <c r="Z26" s="17">
        <f t="shared" si="14"/>
        <v>0.99646295778314231</v>
      </c>
    </row>
    <row r="27" spans="1:26" x14ac:dyDescent="0.25">
      <c r="A27" s="3">
        <v>24</v>
      </c>
      <c r="B27" s="3">
        <v>0.80300000000000005</v>
      </c>
      <c r="C27" s="3">
        <v>0.81699999999999995</v>
      </c>
      <c r="D27" s="3">
        <v>0.874</v>
      </c>
      <c r="E27" s="3">
        <v>0.877</v>
      </c>
      <c r="F27" s="3">
        <f t="shared" si="0"/>
        <v>0.81</v>
      </c>
      <c r="G27" s="4">
        <f t="shared" si="1"/>
        <v>1.7135862913096576E-2</v>
      </c>
      <c r="H27" s="3">
        <f t="shared" si="2"/>
        <v>0.87549999999999994</v>
      </c>
      <c r="I27" s="4">
        <f t="shared" si="3"/>
        <v>3.4207525655644273E-3</v>
      </c>
      <c r="J27" s="3">
        <f t="shared" si="4"/>
        <v>6.5499999999999892E-2</v>
      </c>
      <c r="L27">
        <f t="shared" si="19"/>
        <v>24</v>
      </c>
      <c r="M27">
        <f t="shared" si="15"/>
        <v>34</v>
      </c>
      <c r="N27" s="15">
        <f t="shared" si="5"/>
        <v>1.3545454545454488E-3</v>
      </c>
      <c r="O27" s="1">
        <f t="shared" si="6"/>
        <v>27.565027565027453</v>
      </c>
      <c r="P27" s="1">
        <f t="shared" si="7"/>
        <v>0.5304772552782151</v>
      </c>
      <c r="Q27" s="14">
        <f t="shared" si="8"/>
        <v>2.6067652324371484E-5</v>
      </c>
      <c r="R27" s="17">
        <f t="shared" si="9"/>
        <v>0.99667789001122342</v>
      </c>
      <c r="T27">
        <f t="shared" si="20"/>
        <v>24</v>
      </c>
      <c r="U27">
        <f t="shared" si="16"/>
        <v>44</v>
      </c>
      <c r="V27" s="15">
        <f t="shared" si="10"/>
        <v>1.2863636363636365E-3</v>
      </c>
      <c r="W27" s="1">
        <f t="shared" si="11"/>
        <v>26.177526177526186</v>
      </c>
      <c r="X27" s="1">
        <f t="shared" si="12"/>
        <v>0.35117808235160025</v>
      </c>
      <c r="Y27" s="14">
        <f t="shared" si="13"/>
        <v>1.7256890966757632E-5</v>
      </c>
      <c r="Z27" s="17">
        <f t="shared" si="14"/>
        <v>0.99659224232943422</v>
      </c>
    </row>
    <row r="28" spans="1:26" x14ac:dyDescent="0.25">
      <c r="A28" s="3">
        <v>25</v>
      </c>
      <c r="B28" s="3">
        <v>0.80100000000000005</v>
      </c>
      <c r="C28" s="3">
        <v>0.81399999999999995</v>
      </c>
      <c r="D28" s="3">
        <v>0.873</v>
      </c>
      <c r="E28" s="3">
        <v>0.876</v>
      </c>
      <c r="F28" s="3">
        <f t="shared" si="0"/>
        <v>0.8075</v>
      </c>
      <c r="G28" s="4">
        <f t="shared" si="1"/>
        <v>1.5970515970515849E-2</v>
      </c>
      <c r="H28" s="3">
        <f t="shared" si="2"/>
        <v>0.87450000000000006</v>
      </c>
      <c r="I28" s="4">
        <f t="shared" si="3"/>
        <v>3.4246575342465782E-3</v>
      </c>
      <c r="J28" s="3">
        <f t="shared" si="4"/>
        <v>6.700000000000006E-2</v>
      </c>
      <c r="L28">
        <f t="shared" si="19"/>
        <v>25</v>
      </c>
      <c r="M28">
        <f t="shared" si="15"/>
        <v>35</v>
      </c>
      <c r="N28" s="15">
        <f t="shared" si="5"/>
        <v>1.3590909090909005E-3</v>
      </c>
      <c r="O28" s="1">
        <f t="shared" si="6"/>
        <v>27.657527657527488</v>
      </c>
      <c r="P28" s="1">
        <f t="shared" si="7"/>
        <v>0.55070149293581327</v>
      </c>
      <c r="Q28" s="14">
        <f t="shared" si="8"/>
        <v>2.7061471362865864E-5</v>
      </c>
      <c r="R28" s="17">
        <f t="shared" si="9"/>
        <v>0.9964444939812751</v>
      </c>
      <c r="T28">
        <f t="shared" si="20"/>
        <v>25</v>
      </c>
      <c r="U28">
        <f t="shared" si="16"/>
        <v>45</v>
      </c>
      <c r="V28" s="15">
        <f t="shared" si="10"/>
        <v>1.2558441558441547E-3</v>
      </c>
      <c r="W28" s="1">
        <f t="shared" si="11"/>
        <v>25.556454127882677</v>
      </c>
      <c r="X28" s="1">
        <f t="shared" si="12"/>
        <v>0.40895093150368073</v>
      </c>
      <c r="Y28" s="14">
        <f t="shared" si="13"/>
        <v>2.0095848774090871E-5</v>
      </c>
      <c r="Z28" s="17">
        <f t="shared" si="14"/>
        <v>0.99515842088179318</v>
      </c>
    </row>
    <row r="29" spans="1:26" x14ac:dyDescent="0.25">
      <c r="A29" s="3">
        <v>26</v>
      </c>
      <c r="B29" s="3">
        <v>0.79800000000000004</v>
      </c>
      <c r="C29" s="3">
        <v>0.81200000000000006</v>
      </c>
      <c r="D29" s="3">
        <v>0.872</v>
      </c>
      <c r="E29" s="3">
        <v>0.875</v>
      </c>
      <c r="F29" s="3">
        <f t="shared" si="0"/>
        <v>0.80500000000000005</v>
      </c>
      <c r="G29" s="4">
        <f t="shared" si="1"/>
        <v>1.7241379310344841E-2</v>
      </c>
      <c r="H29" s="3">
        <f t="shared" si="2"/>
        <v>0.87349999999999994</v>
      </c>
      <c r="I29" s="4">
        <f t="shared" si="3"/>
        <v>3.4285714285714314E-3</v>
      </c>
      <c r="J29" s="3">
        <f t="shared" si="4"/>
        <v>6.8499999999999894E-2</v>
      </c>
      <c r="L29">
        <f t="shared" si="19"/>
        <v>26</v>
      </c>
      <c r="M29">
        <f t="shared" si="15"/>
        <v>36</v>
      </c>
      <c r="N29" s="15">
        <f t="shared" si="5"/>
        <v>1.3727272727272677E-3</v>
      </c>
      <c r="O29" s="1">
        <f t="shared" si="6"/>
        <v>27.93502793502784</v>
      </c>
      <c r="P29" s="1">
        <f t="shared" si="7"/>
        <v>0.59788111362912189</v>
      </c>
      <c r="Q29" s="14">
        <f t="shared" si="8"/>
        <v>2.9379877923735047E-5</v>
      </c>
      <c r="R29" s="17">
        <f t="shared" si="9"/>
        <v>0.99589430006551649</v>
      </c>
      <c r="T29">
        <f t="shared" si="20"/>
        <v>26</v>
      </c>
      <c r="U29">
        <f t="shared" si="16"/>
        <v>46</v>
      </c>
      <c r="V29" s="15">
        <f t="shared" si="10"/>
        <v>1.2324675324675331E-3</v>
      </c>
      <c r="W29" s="1">
        <f t="shared" si="11"/>
        <v>25.08073936645367</v>
      </c>
      <c r="X29" s="1">
        <f t="shared" si="12"/>
        <v>0.41643344795928156</v>
      </c>
      <c r="Y29" s="14">
        <f t="shared" si="13"/>
        <v>2.0463539632719095E-5</v>
      </c>
      <c r="Z29" s="17">
        <f t="shared" si="14"/>
        <v>0.99478930983760749</v>
      </c>
    </row>
    <row r="30" spans="1:26" x14ac:dyDescent="0.25">
      <c r="A30" s="3">
        <v>27</v>
      </c>
      <c r="B30" s="3">
        <v>0.79600000000000004</v>
      </c>
      <c r="C30" s="3">
        <v>0.81</v>
      </c>
      <c r="D30" s="3">
        <v>0.871</v>
      </c>
      <c r="E30" s="3">
        <v>0.874</v>
      </c>
      <c r="F30" s="3">
        <f t="shared" si="0"/>
        <v>0.80300000000000005</v>
      </c>
      <c r="G30" s="4">
        <f t="shared" si="1"/>
        <v>1.7283950617283966E-2</v>
      </c>
      <c r="H30" s="3">
        <f t="shared" si="2"/>
        <v>0.87250000000000005</v>
      </c>
      <c r="I30" s="4">
        <f t="shared" si="3"/>
        <v>3.4324942791762046E-3</v>
      </c>
      <c r="J30" s="3">
        <f t="shared" si="4"/>
        <v>6.9500000000000006E-2</v>
      </c>
      <c r="L30">
        <f t="shared" si="19"/>
        <v>27</v>
      </c>
      <c r="M30">
        <f t="shared" si="15"/>
        <v>37</v>
      </c>
      <c r="N30" s="15">
        <f t="shared" si="5"/>
        <v>1.3727272727272692E-3</v>
      </c>
      <c r="O30" s="1">
        <f t="shared" si="6"/>
        <v>27.935027935027865</v>
      </c>
      <c r="P30" s="1">
        <f t="shared" si="7"/>
        <v>0.59788111362913132</v>
      </c>
      <c r="Q30" s="14">
        <f t="shared" si="8"/>
        <v>2.9379877923735511E-5</v>
      </c>
      <c r="R30" s="17">
        <f t="shared" si="9"/>
        <v>0.99589430006551627</v>
      </c>
      <c r="T30">
        <f t="shared" si="20"/>
        <v>27</v>
      </c>
      <c r="U30">
        <f t="shared" si="16"/>
        <v>47</v>
      </c>
      <c r="V30" s="15">
        <f t="shared" si="10"/>
        <v>1.2097402597402596E-3</v>
      </c>
      <c r="W30" s="1">
        <f t="shared" si="11"/>
        <v>24.618238903953191</v>
      </c>
      <c r="X30" s="1">
        <f t="shared" si="12"/>
        <v>0.42446644661228217</v>
      </c>
      <c r="Y30" s="14">
        <f t="shared" si="13"/>
        <v>2.0858281186527539E-5</v>
      </c>
      <c r="Z30" s="17">
        <f t="shared" si="14"/>
        <v>0.99438331334183949</v>
      </c>
    </row>
    <row r="31" spans="1:26" x14ac:dyDescent="0.25">
      <c r="A31" s="3">
        <v>28</v>
      </c>
      <c r="B31" s="3">
        <v>0.79300000000000004</v>
      </c>
      <c r="C31" s="3">
        <v>0.80800000000000005</v>
      </c>
      <c r="D31" s="3">
        <v>0.87</v>
      </c>
      <c r="E31" s="3">
        <v>0.874</v>
      </c>
      <c r="F31" s="3">
        <f t="shared" si="0"/>
        <v>0.80049999999999999</v>
      </c>
      <c r="G31" s="4">
        <f t="shared" si="1"/>
        <v>1.8564356435643581E-2</v>
      </c>
      <c r="H31" s="3">
        <f t="shared" si="2"/>
        <v>0.872</v>
      </c>
      <c r="I31" s="4">
        <f t="shared" si="3"/>
        <v>4.5766590389016062E-3</v>
      </c>
      <c r="J31" s="3">
        <f t="shared" si="4"/>
        <v>7.1500000000000008E-2</v>
      </c>
      <c r="L31">
        <f t="shared" si="19"/>
        <v>28</v>
      </c>
      <c r="M31">
        <f t="shared" si="15"/>
        <v>38</v>
      </c>
      <c r="N31" s="15">
        <f t="shared" si="5"/>
        <v>1.3363636363636336E-3</v>
      </c>
      <c r="O31" s="1">
        <f t="shared" si="6"/>
        <v>27.195027195027144</v>
      </c>
      <c r="P31" s="1">
        <f t="shared" si="7"/>
        <v>0.57187371242928231</v>
      </c>
      <c r="Q31" s="14">
        <f t="shared" si="8"/>
        <v>2.8101874228774934E-5</v>
      </c>
      <c r="R31" s="17">
        <f t="shared" si="9"/>
        <v>0.99603595298455838</v>
      </c>
      <c r="T31">
        <f t="shared" si="20"/>
        <v>28</v>
      </c>
      <c r="U31">
        <f t="shared" si="16"/>
        <v>48</v>
      </c>
      <c r="V31" s="15">
        <f t="shared" si="10"/>
        <v>1.1811688311688317E-3</v>
      </c>
      <c r="W31" s="1">
        <f t="shared" si="11"/>
        <v>24.036809751095483</v>
      </c>
      <c r="X31" s="1">
        <f t="shared" si="12"/>
        <v>0.39587605457010344</v>
      </c>
      <c r="Y31" s="14">
        <f t="shared" si="13"/>
        <v>1.9453349321574882E-5</v>
      </c>
      <c r="Z31" s="17">
        <f t="shared" si="14"/>
        <v>0.99487273288538891</v>
      </c>
    </row>
    <row r="32" spans="1:26" x14ac:dyDescent="0.25">
      <c r="A32" s="3">
        <v>29</v>
      </c>
      <c r="B32" s="3">
        <v>0.79</v>
      </c>
      <c r="C32" s="3">
        <v>0.80600000000000005</v>
      </c>
      <c r="D32" s="3">
        <v>0.86899999999999999</v>
      </c>
      <c r="E32" s="3">
        <v>0.873</v>
      </c>
      <c r="F32" s="3">
        <f t="shared" si="0"/>
        <v>0.79800000000000004</v>
      </c>
      <c r="G32" s="4">
        <f t="shared" si="1"/>
        <v>1.9851116625310191E-2</v>
      </c>
      <c r="H32" s="3">
        <f t="shared" si="2"/>
        <v>0.871</v>
      </c>
      <c r="I32" s="4">
        <f t="shared" si="3"/>
        <v>4.5819014891179876E-3</v>
      </c>
      <c r="J32" s="3">
        <f t="shared" si="4"/>
        <v>7.2999999999999954E-2</v>
      </c>
      <c r="L32">
        <f t="shared" si="19"/>
        <v>29</v>
      </c>
      <c r="M32">
        <f t="shared" si="15"/>
        <v>39</v>
      </c>
      <c r="N32" s="15">
        <f t="shared" si="5"/>
        <v>1.3181818181818221E-3</v>
      </c>
      <c r="O32" s="1">
        <f t="shared" si="6"/>
        <v>26.825026825026907</v>
      </c>
      <c r="P32" s="1">
        <f t="shared" si="7"/>
        <v>0.64676610313769589</v>
      </c>
      <c r="Q32" s="14">
        <f t="shared" si="8"/>
        <v>3.1782086308186368E-5</v>
      </c>
      <c r="R32" s="17">
        <f t="shared" si="9"/>
        <v>0.99479536314170824</v>
      </c>
      <c r="T32">
        <f t="shared" si="20"/>
        <v>29</v>
      </c>
      <c r="U32">
        <f t="shared" si="16"/>
        <v>49</v>
      </c>
      <c r="V32" s="15">
        <f t="shared" si="10"/>
        <v>1.1610389610389633E-3</v>
      </c>
      <c r="W32" s="1">
        <f t="shared" si="11"/>
        <v>23.627166484309392</v>
      </c>
      <c r="X32" s="1">
        <f t="shared" si="12"/>
        <v>0.40076366958571957</v>
      </c>
      <c r="Y32" s="14">
        <f t="shared" si="13"/>
        <v>1.9693526723442256E-5</v>
      </c>
      <c r="Z32" s="17">
        <f t="shared" si="14"/>
        <v>0.99456324935758278</v>
      </c>
    </row>
    <row r="33" spans="1:26" x14ac:dyDescent="0.25">
      <c r="A33" s="3">
        <v>30</v>
      </c>
      <c r="B33" s="3">
        <v>0.78800000000000003</v>
      </c>
      <c r="C33" s="3">
        <v>0.80400000000000005</v>
      </c>
      <c r="D33" s="3">
        <v>0.86799999999999999</v>
      </c>
      <c r="E33" s="3">
        <v>0.872</v>
      </c>
      <c r="F33" s="3">
        <f t="shared" si="0"/>
        <v>0.79600000000000004</v>
      </c>
      <c r="G33" s="4">
        <f t="shared" si="1"/>
        <v>1.9900497512437828E-2</v>
      </c>
      <c r="H33" s="3">
        <f t="shared" si="2"/>
        <v>0.87</v>
      </c>
      <c r="I33" s="4">
        <f t="shared" si="3"/>
        <v>4.587155963302756E-3</v>
      </c>
      <c r="J33" s="3">
        <f t="shared" si="4"/>
        <v>7.3999999999999955E-2</v>
      </c>
      <c r="L33">
        <f t="shared" si="19"/>
        <v>30</v>
      </c>
      <c r="M33">
        <f t="shared" si="15"/>
        <v>40</v>
      </c>
      <c r="N33" s="15">
        <f t="shared" si="5"/>
        <v>1.3000000000000032E-3</v>
      </c>
      <c r="O33" s="1">
        <f t="shared" si="6"/>
        <v>26.45502645502653</v>
      </c>
      <c r="P33" s="1">
        <f t="shared" si="7"/>
        <v>0.74512191349356371</v>
      </c>
      <c r="Q33" s="14">
        <f t="shared" si="8"/>
        <v>3.6615290829073722E-5</v>
      </c>
      <c r="R33" s="17">
        <f t="shared" si="9"/>
        <v>0.99291090070405486</v>
      </c>
      <c r="T33">
        <f t="shared" si="20"/>
        <v>30</v>
      </c>
      <c r="U33">
        <f t="shared" si="16"/>
        <v>50</v>
      </c>
      <c r="V33" s="15">
        <f t="shared" si="10"/>
        <v>1.1370129870129897E-3</v>
      </c>
      <c r="W33" s="1">
        <f t="shared" si="11"/>
        <v>23.138237423951772</v>
      </c>
      <c r="X33" s="1">
        <f t="shared" si="12"/>
        <v>0.43818832255006979</v>
      </c>
      <c r="Y33" s="14">
        <f t="shared" si="13"/>
        <v>2.1532574170110426E-5</v>
      </c>
      <c r="Z33" s="17">
        <f t="shared" si="14"/>
        <v>0.99323192249381254</v>
      </c>
    </row>
    <row r="34" spans="1:26" x14ac:dyDescent="0.25">
      <c r="A34" s="3">
        <v>31</v>
      </c>
      <c r="B34" s="3">
        <v>0.78600000000000003</v>
      </c>
      <c r="C34" s="3">
        <v>0.80200000000000005</v>
      </c>
      <c r="D34" s="3">
        <v>0.86699999999999999</v>
      </c>
      <c r="E34" s="3">
        <v>0.871</v>
      </c>
      <c r="F34" s="3">
        <f t="shared" si="0"/>
        <v>0.79400000000000004</v>
      </c>
      <c r="G34" s="4">
        <f t="shared" si="1"/>
        <v>1.9950124688279319E-2</v>
      </c>
      <c r="H34" s="3">
        <f t="shared" si="2"/>
        <v>0.86899999999999999</v>
      </c>
      <c r="I34" s="4">
        <f t="shared" si="3"/>
        <v>4.5924225028702685E-3</v>
      </c>
      <c r="J34" s="3">
        <f t="shared" si="4"/>
        <v>7.4999999999999956E-2</v>
      </c>
      <c r="L34">
        <f t="shared" si="19"/>
        <v>31</v>
      </c>
      <c r="M34">
        <f t="shared" si="15"/>
        <v>41</v>
      </c>
      <c r="N34" s="15">
        <f t="shared" si="5"/>
        <v>1.2818181818181869E-3</v>
      </c>
      <c r="O34" s="1">
        <f t="shared" si="6"/>
        <v>26.085026085026193</v>
      </c>
      <c r="P34" s="1">
        <f t="shared" si="7"/>
        <v>0.76526397343341912</v>
      </c>
      <c r="Q34" s="14">
        <f t="shared" si="8"/>
        <v>3.7605071654518205E-5</v>
      </c>
      <c r="R34" s="17">
        <f t="shared" si="9"/>
        <v>0.9923134514599451</v>
      </c>
      <c r="T34">
        <f t="shared" si="20"/>
        <v>31</v>
      </c>
      <c r="U34">
        <f t="shared" si="16"/>
        <v>51</v>
      </c>
      <c r="V34" s="15">
        <f t="shared" si="10"/>
        <v>1.1032467532467566E-3</v>
      </c>
      <c r="W34" s="1">
        <f t="shared" si="11"/>
        <v>22.451093879665383</v>
      </c>
      <c r="X34" s="1">
        <f t="shared" si="12"/>
        <v>0.47817160887305238</v>
      </c>
      <c r="Y34" s="14">
        <f t="shared" si="13"/>
        <v>2.3497352860021789E-5</v>
      </c>
      <c r="Z34" s="17">
        <f t="shared" si="14"/>
        <v>0.9914548614450388</v>
      </c>
    </row>
    <row r="35" spans="1:26" x14ac:dyDescent="0.25">
      <c r="A35" s="3">
        <v>32</v>
      </c>
      <c r="B35" s="3">
        <v>0.78300000000000003</v>
      </c>
      <c r="C35" s="3">
        <v>0.8</v>
      </c>
      <c r="D35" s="3">
        <v>0.86599999999999999</v>
      </c>
      <c r="E35" s="3">
        <v>0.87</v>
      </c>
      <c r="F35" s="3">
        <f t="shared" si="0"/>
        <v>0.79150000000000009</v>
      </c>
      <c r="G35" s="4">
        <f t="shared" si="1"/>
        <v>2.1250000000000019E-2</v>
      </c>
      <c r="H35" s="3">
        <f t="shared" si="2"/>
        <v>0.86799999999999999</v>
      </c>
      <c r="I35" s="4">
        <f t="shared" si="3"/>
        <v>4.5977011494252916E-3</v>
      </c>
      <c r="J35" s="3">
        <f t="shared" si="4"/>
        <v>7.6499999999999901E-2</v>
      </c>
      <c r="L35">
        <f t="shared" si="19"/>
        <v>32</v>
      </c>
      <c r="M35">
        <f t="shared" si="15"/>
        <v>42</v>
      </c>
      <c r="N35" s="15">
        <f t="shared" si="5"/>
        <v>1.2363636363636435E-3</v>
      </c>
      <c r="O35" s="1">
        <f t="shared" si="6"/>
        <v>25.160025160025313</v>
      </c>
      <c r="P35" s="1">
        <f t="shared" si="7"/>
        <v>0.72704000459736118</v>
      </c>
      <c r="Q35" s="14">
        <f t="shared" si="8"/>
        <v>3.5726745825914323E-5</v>
      </c>
      <c r="R35" s="17">
        <f t="shared" si="9"/>
        <v>0.99254091762811902</v>
      </c>
      <c r="T35">
        <f t="shared" si="20"/>
        <v>32</v>
      </c>
      <c r="U35">
        <f t="shared" si="16"/>
        <v>52</v>
      </c>
      <c r="V35" s="15">
        <f t="shared" si="10"/>
        <v>1.0733766233766262E-3</v>
      </c>
      <c r="W35" s="1">
        <f t="shared" si="11"/>
        <v>21.843236128950473</v>
      </c>
      <c r="X35" s="1">
        <f t="shared" si="12"/>
        <v>0.43431202718384149</v>
      </c>
      <c r="Y35" s="14">
        <f t="shared" si="13"/>
        <v>2.1342093015813967E-5</v>
      </c>
      <c r="Z35" s="17">
        <f t="shared" si="14"/>
        <v>0.99254455853150447</v>
      </c>
    </row>
    <row r="36" spans="1:26" x14ac:dyDescent="0.25">
      <c r="A36" s="3">
        <v>33</v>
      </c>
      <c r="B36" s="3">
        <v>0.78100000000000003</v>
      </c>
      <c r="C36" s="3">
        <v>0.79800000000000004</v>
      </c>
      <c r="D36" s="3">
        <v>0.86499999999999999</v>
      </c>
      <c r="E36" s="3">
        <v>0.87</v>
      </c>
      <c r="F36" s="3">
        <f t="shared" si="0"/>
        <v>0.78950000000000009</v>
      </c>
      <c r="G36" s="4">
        <f t="shared" si="1"/>
        <v>2.1303258145363425E-2</v>
      </c>
      <c r="H36" s="3">
        <f t="shared" si="2"/>
        <v>0.86749999999999994</v>
      </c>
      <c r="I36" s="4">
        <f t="shared" si="3"/>
        <v>5.7471264367816143E-3</v>
      </c>
      <c r="J36" s="3">
        <f t="shared" si="4"/>
        <v>7.7999999999999847E-2</v>
      </c>
      <c r="L36">
        <f t="shared" si="19"/>
        <v>33</v>
      </c>
      <c r="M36">
        <f t="shared" si="15"/>
        <v>43</v>
      </c>
      <c r="N36" s="15">
        <f t="shared" si="5"/>
        <v>1.1909090909090966E-3</v>
      </c>
      <c r="O36" s="1">
        <f t="shared" si="6"/>
        <v>24.235024235024358</v>
      </c>
      <c r="P36" s="1">
        <f t="shared" si="7"/>
        <v>0.68669162477401768</v>
      </c>
      <c r="Q36" s="14">
        <f t="shared" si="8"/>
        <v>3.3744026441395224E-5</v>
      </c>
      <c r="R36" s="17">
        <f t="shared" si="9"/>
        <v>0.99282614984090178</v>
      </c>
      <c r="T36">
        <f t="shared" si="20"/>
        <v>33</v>
      </c>
      <c r="U36">
        <f t="shared" si="16"/>
        <v>53</v>
      </c>
      <c r="V36" s="15">
        <f t="shared" si="10"/>
        <v>1.0538961038961063E-3</v>
      </c>
      <c r="W36" s="1">
        <f t="shared" si="11"/>
        <v>21.446807161092931</v>
      </c>
      <c r="X36" s="1">
        <f t="shared" si="12"/>
        <v>0.37626063179682923</v>
      </c>
      <c r="Y36" s="14">
        <f t="shared" si="13"/>
        <v>1.8489447446496188E-5</v>
      </c>
      <c r="Z36" s="17">
        <f t="shared" si="14"/>
        <v>0.99418602017965441</v>
      </c>
    </row>
    <row r="37" spans="1:26" x14ac:dyDescent="0.25">
      <c r="A37" s="3">
        <v>34</v>
      </c>
      <c r="B37" s="3">
        <v>0.77900000000000003</v>
      </c>
      <c r="C37" s="3">
        <v>0.79600000000000004</v>
      </c>
      <c r="D37" s="3">
        <v>0.86399999999999999</v>
      </c>
      <c r="E37" s="3">
        <v>0.86899999999999999</v>
      </c>
      <c r="F37" s="3">
        <f t="shared" si="0"/>
        <v>0.78750000000000009</v>
      </c>
      <c r="G37" s="4">
        <f t="shared" si="1"/>
        <v>2.1356783919598006E-2</v>
      </c>
      <c r="H37" s="3">
        <f t="shared" si="2"/>
        <v>0.86650000000000005</v>
      </c>
      <c r="I37" s="4">
        <f t="shared" si="3"/>
        <v>5.7537399309551263E-3</v>
      </c>
      <c r="J37" s="3">
        <f t="shared" si="4"/>
        <v>7.8999999999999959E-2</v>
      </c>
      <c r="L37">
        <f t="shared" si="19"/>
        <v>34</v>
      </c>
      <c r="M37">
        <f t="shared" si="15"/>
        <v>44</v>
      </c>
      <c r="N37" s="15">
        <f t="shared" si="5"/>
        <v>1.1500000000000015E-3</v>
      </c>
      <c r="O37" s="1">
        <f t="shared" si="6"/>
        <v>23.402523402523435</v>
      </c>
      <c r="P37" s="1">
        <f t="shared" si="7"/>
        <v>0.65480077273329829</v>
      </c>
      <c r="Q37" s="14">
        <f t="shared" si="8"/>
        <v>3.2176909972114274E-5</v>
      </c>
      <c r="R37" s="17">
        <f t="shared" si="9"/>
        <v>0.99300341296928318</v>
      </c>
      <c r="T37">
        <f t="shared" si="20"/>
        <v>34</v>
      </c>
      <c r="U37">
        <f t="shared" si="16"/>
        <v>54</v>
      </c>
      <c r="V37" s="15">
        <f t="shared" si="10"/>
        <v>1.0318181818181824E-3</v>
      </c>
      <c r="W37" s="1">
        <f t="shared" si="11"/>
        <v>20.997520997521011</v>
      </c>
      <c r="X37" s="1">
        <f t="shared" si="12"/>
        <v>0.33774897645334984</v>
      </c>
      <c r="Y37" s="14">
        <f t="shared" si="13"/>
        <v>1.659698470291761E-5</v>
      </c>
      <c r="Z37" s="17">
        <f t="shared" si="14"/>
        <v>0.99510811875985261</v>
      </c>
    </row>
    <row r="38" spans="1:26" x14ac:dyDescent="0.25">
      <c r="A38" s="3">
        <v>35</v>
      </c>
      <c r="B38" s="3">
        <v>0.77600000000000002</v>
      </c>
      <c r="C38" s="3">
        <v>0.79400000000000004</v>
      </c>
      <c r="D38" s="3">
        <v>0.86399999999999999</v>
      </c>
      <c r="E38" s="3">
        <v>0.86799999999999999</v>
      </c>
      <c r="F38" s="3">
        <f t="shared" si="0"/>
        <v>0.78500000000000003</v>
      </c>
      <c r="G38" s="4">
        <f t="shared" si="1"/>
        <v>2.2670025188916896E-2</v>
      </c>
      <c r="H38" s="3">
        <f t="shared" si="2"/>
        <v>0.86599999999999999</v>
      </c>
      <c r="I38" s="4">
        <f t="shared" si="3"/>
        <v>4.6082949308755804E-3</v>
      </c>
      <c r="J38" s="3">
        <f t="shared" si="4"/>
        <v>8.0999999999999961E-2</v>
      </c>
      <c r="L38">
        <f t="shared" ref="L38:M53" si="21">L37+1</f>
        <v>35</v>
      </c>
      <c r="M38">
        <f t="shared" si="15"/>
        <v>45</v>
      </c>
      <c r="N38" s="15">
        <f t="shared" si="5"/>
        <v>1.0681818181818175E-3</v>
      </c>
      <c r="O38" s="1">
        <f t="shared" si="6"/>
        <v>21.737521737521725</v>
      </c>
      <c r="P38" s="1">
        <f t="shared" si="7"/>
        <v>0.47266652226651074</v>
      </c>
      <c r="Q38" s="14">
        <f t="shared" si="8"/>
        <v>2.3226832904176331E-5</v>
      </c>
      <c r="R38" s="17">
        <f t="shared" si="9"/>
        <v>0.99576271186440635</v>
      </c>
      <c r="T38">
        <f t="shared" ref="T38:U53" si="22">T37+1</f>
        <v>35</v>
      </c>
      <c r="U38">
        <f t="shared" si="16"/>
        <v>55</v>
      </c>
      <c r="V38" s="15">
        <f t="shared" si="10"/>
        <v>1.0012987012987019E-3</v>
      </c>
      <c r="W38" s="1">
        <f t="shared" si="11"/>
        <v>20.376448947877538</v>
      </c>
      <c r="X38" s="1">
        <f t="shared" si="12"/>
        <v>0.26972438982991975</v>
      </c>
      <c r="Y38" s="14">
        <f t="shared" si="13"/>
        <v>1.3254256516242255E-5</v>
      </c>
      <c r="Z38" s="17">
        <f t="shared" si="14"/>
        <v>0.99668186848194229</v>
      </c>
    </row>
    <row r="39" spans="1:26" x14ac:dyDescent="0.25">
      <c r="A39" s="3">
        <v>36</v>
      </c>
      <c r="B39" s="3">
        <v>0.77400000000000002</v>
      </c>
      <c r="C39" s="3">
        <v>0.79200000000000004</v>
      </c>
      <c r="D39" s="3">
        <v>0.86299999999999999</v>
      </c>
      <c r="E39" s="3">
        <v>0.86799999999999999</v>
      </c>
      <c r="F39" s="3">
        <f t="shared" si="0"/>
        <v>0.78300000000000003</v>
      </c>
      <c r="G39" s="4">
        <f t="shared" si="1"/>
        <v>2.2727272727272745E-2</v>
      </c>
      <c r="H39" s="3">
        <f t="shared" si="2"/>
        <v>0.86549999999999994</v>
      </c>
      <c r="I39" s="4">
        <f t="shared" si="3"/>
        <v>5.7603686635944755E-3</v>
      </c>
      <c r="J39" s="3">
        <f t="shared" si="4"/>
        <v>8.2499999999999907E-2</v>
      </c>
      <c r="L39">
        <f t="shared" si="21"/>
        <v>36</v>
      </c>
      <c r="M39">
        <f t="shared" si="15"/>
        <v>46</v>
      </c>
      <c r="N39" s="15">
        <f t="shared" si="5"/>
        <v>1.0500000000000002E-3</v>
      </c>
      <c r="O39" s="1">
        <f t="shared" si="6"/>
        <v>21.367521367521373</v>
      </c>
      <c r="P39" s="1">
        <f t="shared" si="7"/>
        <v>0.41252229746366864</v>
      </c>
      <c r="Q39" s="14">
        <f t="shared" si="8"/>
        <v>2.0271345697364675E-5</v>
      </c>
      <c r="R39" s="17">
        <f t="shared" si="9"/>
        <v>0.99665670526708972</v>
      </c>
      <c r="T39">
        <f t="shared" si="22"/>
        <v>36</v>
      </c>
      <c r="U39">
        <f t="shared" si="16"/>
        <v>56</v>
      </c>
      <c r="V39" s="15">
        <f t="shared" si="10"/>
        <v>9.7727272727272875E-4</v>
      </c>
      <c r="W39" s="1">
        <f t="shared" si="11"/>
        <v>19.887519887519918</v>
      </c>
      <c r="X39" s="1">
        <f t="shared" si="12"/>
        <v>0.29405168642548396</v>
      </c>
      <c r="Y39" s="14">
        <f t="shared" si="13"/>
        <v>1.4449699870948281E-5</v>
      </c>
      <c r="Z39" s="17">
        <f t="shared" si="14"/>
        <v>0.99586343851215686</v>
      </c>
    </row>
    <row r="40" spans="1:26" x14ac:dyDescent="0.25">
      <c r="A40" s="3">
        <v>37</v>
      </c>
      <c r="B40" s="3">
        <v>0.77200000000000002</v>
      </c>
      <c r="C40" s="3">
        <v>0.79</v>
      </c>
      <c r="D40" s="3">
        <v>0.86199999999999999</v>
      </c>
      <c r="E40" s="3">
        <v>0.86699999999999999</v>
      </c>
      <c r="F40" s="3">
        <f t="shared" si="0"/>
        <v>0.78100000000000003</v>
      </c>
      <c r="G40" s="4">
        <f t="shared" si="1"/>
        <v>2.2784810126582299E-2</v>
      </c>
      <c r="H40" s="3">
        <f t="shared" si="2"/>
        <v>0.86450000000000005</v>
      </c>
      <c r="I40" s="4">
        <f t="shared" si="3"/>
        <v>5.7670126874279177E-3</v>
      </c>
      <c r="J40" s="3">
        <f t="shared" si="4"/>
        <v>8.3500000000000019E-2</v>
      </c>
      <c r="L40">
        <f t="shared" si="21"/>
        <v>37</v>
      </c>
      <c r="M40">
        <f t="shared" si="15"/>
        <v>47</v>
      </c>
      <c r="N40" s="15">
        <f t="shared" si="5"/>
        <v>1.0499999999999984E-3</v>
      </c>
      <c r="O40" s="1">
        <f t="shared" si="6"/>
        <v>21.367521367521338</v>
      </c>
      <c r="P40" s="1">
        <f t="shared" si="7"/>
        <v>0.41252229746366181</v>
      </c>
      <c r="Q40" s="14">
        <f t="shared" si="8"/>
        <v>2.027134569736434E-5</v>
      </c>
      <c r="R40" s="17">
        <f t="shared" si="9"/>
        <v>0.99665670526708949</v>
      </c>
      <c r="T40">
        <f t="shared" si="22"/>
        <v>37</v>
      </c>
      <c r="U40">
        <f t="shared" si="16"/>
        <v>57</v>
      </c>
      <c r="V40" s="15">
        <f t="shared" si="10"/>
        <v>9.6753246753246815E-4</v>
      </c>
      <c r="W40" s="1">
        <f t="shared" si="11"/>
        <v>19.689305403591135</v>
      </c>
      <c r="X40" s="1">
        <f t="shared" si="12"/>
        <v>0.29130409094939647</v>
      </c>
      <c r="Y40" s="14">
        <f t="shared" si="13"/>
        <v>1.431468302925334E-5</v>
      </c>
      <c r="Z40" s="17">
        <f t="shared" si="14"/>
        <v>0.99585825358851654</v>
      </c>
    </row>
    <row r="41" spans="1:26" x14ac:dyDescent="0.25">
      <c r="A41" s="3">
        <v>38</v>
      </c>
      <c r="B41" s="3">
        <v>0.77</v>
      </c>
      <c r="C41" s="3">
        <v>0.78800000000000003</v>
      </c>
      <c r="D41" s="3">
        <v>0.86099999999999999</v>
      </c>
      <c r="E41" s="3">
        <v>0.86599999999999999</v>
      </c>
      <c r="F41" s="3">
        <f t="shared" si="0"/>
        <v>0.77900000000000003</v>
      </c>
      <c r="G41" s="4">
        <f t="shared" si="1"/>
        <v>2.2842639593908649E-2</v>
      </c>
      <c r="H41" s="3">
        <f t="shared" si="2"/>
        <v>0.86349999999999993</v>
      </c>
      <c r="I41" s="4">
        <f t="shared" si="3"/>
        <v>5.7736720554272571E-3</v>
      </c>
      <c r="J41" s="3">
        <f t="shared" si="4"/>
        <v>8.4499999999999909E-2</v>
      </c>
      <c r="L41">
        <f t="shared" si="21"/>
        <v>38</v>
      </c>
      <c r="M41">
        <f t="shared" si="15"/>
        <v>48</v>
      </c>
      <c r="N41" s="15">
        <f t="shared" si="5"/>
        <v>1.0454545454545471E-3</v>
      </c>
      <c r="O41" s="1">
        <f t="shared" si="6"/>
        <v>21.275021275021313</v>
      </c>
      <c r="P41" s="1">
        <f t="shared" si="7"/>
        <v>0.41367298951047993</v>
      </c>
      <c r="Q41" s="14">
        <f t="shared" si="8"/>
        <v>2.0327890704544982E-5</v>
      </c>
      <c r="R41" s="17">
        <f t="shared" si="9"/>
        <v>0.99660889223813043</v>
      </c>
      <c r="T41">
        <f t="shared" si="22"/>
        <v>38</v>
      </c>
      <c r="U41">
        <f t="shared" si="16"/>
        <v>58</v>
      </c>
      <c r="V41" s="15">
        <f t="shared" si="10"/>
        <v>9.5194805194805446E-4</v>
      </c>
      <c r="W41" s="1">
        <f t="shared" si="11"/>
        <v>19.372162229305143</v>
      </c>
      <c r="X41" s="1">
        <f t="shared" si="12"/>
        <v>0.29976266238053695</v>
      </c>
      <c r="Y41" s="14">
        <f t="shared" si="13"/>
        <v>1.4730337229379583E-5</v>
      </c>
      <c r="Z41" s="17">
        <f t="shared" si="14"/>
        <v>0.9954712203557311</v>
      </c>
    </row>
    <row r="42" spans="1:26" x14ac:dyDescent="0.25">
      <c r="A42" s="3">
        <v>39</v>
      </c>
      <c r="B42" s="3">
        <v>0.76800000000000002</v>
      </c>
      <c r="C42" s="3">
        <v>0.78600000000000003</v>
      </c>
      <c r="D42" s="3">
        <v>0.86</v>
      </c>
      <c r="E42" s="3">
        <v>0.86499999999999999</v>
      </c>
      <c r="F42" s="3">
        <f t="shared" si="0"/>
        <v>0.77700000000000002</v>
      </c>
      <c r="G42" s="4">
        <f t="shared" si="1"/>
        <v>2.2900763358778647E-2</v>
      </c>
      <c r="H42" s="3">
        <f t="shared" si="2"/>
        <v>0.86250000000000004</v>
      </c>
      <c r="I42" s="4">
        <f t="shared" si="3"/>
        <v>5.7803468208092535E-3</v>
      </c>
      <c r="J42" s="3">
        <f t="shared" si="4"/>
        <v>8.550000000000002E-2</v>
      </c>
      <c r="L42">
        <f t="shared" si="21"/>
        <v>39</v>
      </c>
      <c r="M42">
        <f t="shared" si="15"/>
        <v>49</v>
      </c>
      <c r="N42" s="15">
        <f t="shared" si="5"/>
        <v>1.0363636363636363E-3</v>
      </c>
      <c r="O42" s="1">
        <f t="shared" si="6"/>
        <v>21.090021090021096</v>
      </c>
      <c r="P42" s="1">
        <f t="shared" si="7"/>
        <v>0.40905079986133197</v>
      </c>
      <c r="Q42" s="14">
        <f t="shared" si="8"/>
        <v>2.0100756305185848E-5</v>
      </c>
      <c r="R42" s="17">
        <f t="shared" si="9"/>
        <v>0.99662576687116522</v>
      </c>
      <c r="T42">
        <f t="shared" si="22"/>
        <v>39</v>
      </c>
      <c r="U42">
        <f t="shared" si="16"/>
        <v>59</v>
      </c>
      <c r="V42" s="15">
        <f t="shared" si="10"/>
        <v>9.3766233766233843E-4</v>
      </c>
      <c r="W42" s="1">
        <f t="shared" si="11"/>
        <v>19.081447652876243</v>
      </c>
      <c r="X42" s="1">
        <f t="shared" si="12"/>
        <v>0.29178744402802398</v>
      </c>
      <c r="Y42" s="14">
        <f t="shared" si="13"/>
        <v>1.4338434999537095E-5</v>
      </c>
      <c r="Z42" s="17">
        <f t="shared" si="14"/>
        <v>0.99557677616501128</v>
      </c>
    </row>
    <row r="43" spans="1:26" x14ac:dyDescent="0.25">
      <c r="A43" s="3">
        <v>40</v>
      </c>
      <c r="B43" s="3">
        <v>0.76600000000000001</v>
      </c>
      <c r="C43" s="3">
        <v>0.78400000000000003</v>
      </c>
      <c r="D43" s="3">
        <v>0.85899999999999999</v>
      </c>
      <c r="E43" s="3">
        <v>0.86399999999999999</v>
      </c>
      <c r="F43" s="3">
        <f t="shared" si="0"/>
        <v>0.77500000000000002</v>
      </c>
      <c r="G43" s="4">
        <f t="shared" si="1"/>
        <v>2.2959183673469406E-2</v>
      </c>
      <c r="H43" s="3">
        <f t="shared" si="2"/>
        <v>0.86149999999999993</v>
      </c>
      <c r="I43" s="4">
        <f t="shared" si="3"/>
        <v>5.7870370370370419E-3</v>
      </c>
      <c r="J43" s="3">
        <f t="shared" si="4"/>
        <v>8.649999999999991E-2</v>
      </c>
      <c r="L43">
        <f t="shared" si="21"/>
        <v>40</v>
      </c>
      <c r="M43">
        <f t="shared" si="15"/>
        <v>50</v>
      </c>
      <c r="N43" s="15">
        <f t="shared" si="5"/>
        <v>1.0000000000000059E-3</v>
      </c>
      <c r="O43" s="1">
        <f t="shared" si="6"/>
        <v>20.350020350020472</v>
      </c>
      <c r="P43" s="1">
        <f t="shared" si="7"/>
        <v>0.47766842370068796</v>
      </c>
      <c r="Q43" s="14">
        <f t="shared" si="8"/>
        <v>2.34726263406518E-5</v>
      </c>
      <c r="R43" s="17">
        <f t="shared" si="9"/>
        <v>0.99506578947368385</v>
      </c>
      <c r="T43">
        <f t="shared" si="22"/>
        <v>40</v>
      </c>
      <c r="U43">
        <f t="shared" si="16"/>
        <v>60</v>
      </c>
      <c r="V43" s="15">
        <f t="shared" si="10"/>
        <v>9.1818181818182005E-4</v>
      </c>
      <c r="W43" s="1">
        <f t="shared" si="11"/>
        <v>18.685018685018726</v>
      </c>
      <c r="X43" s="1">
        <f t="shared" si="12"/>
        <v>0.29084100156049569</v>
      </c>
      <c r="Y43" s="14">
        <f t="shared" si="13"/>
        <v>1.4291926816682754E-5</v>
      </c>
      <c r="Z43" s="17">
        <f t="shared" si="14"/>
        <v>0.99541770387334394</v>
      </c>
    </row>
    <row r="44" spans="1:26" x14ac:dyDescent="0.25">
      <c r="A44" s="3">
        <v>41</v>
      </c>
      <c r="B44" s="3">
        <v>0.76300000000000001</v>
      </c>
      <c r="C44" s="3">
        <v>0.78300000000000003</v>
      </c>
      <c r="D44" s="3">
        <v>0.85799999999999998</v>
      </c>
      <c r="E44" s="3">
        <v>0.86399999999999999</v>
      </c>
      <c r="F44" s="3">
        <f t="shared" si="0"/>
        <v>0.77300000000000002</v>
      </c>
      <c r="G44" s="4">
        <f t="shared" si="1"/>
        <v>2.5542784163473841E-2</v>
      </c>
      <c r="H44" s="3">
        <f t="shared" si="2"/>
        <v>0.86099999999999999</v>
      </c>
      <c r="I44" s="4">
        <f t="shared" si="3"/>
        <v>6.944444444444451E-3</v>
      </c>
      <c r="J44" s="3">
        <f t="shared" si="4"/>
        <v>8.7999999999999967E-2</v>
      </c>
      <c r="L44">
        <f t="shared" si="21"/>
        <v>41</v>
      </c>
      <c r="M44">
        <f t="shared" si="15"/>
        <v>51</v>
      </c>
      <c r="N44" s="15">
        <f t="shared" si="5"/>
        <v>9.4090909090909414E-4</v>
      </c>
      <c r="O44" s="1">
        <f t="shared" si="6"/>
        <v>19.147519147519219</v>
      </c>
      <c r="P44" s="1">
        <f t="shared" si="7"/>
        <v>0.56096389408926695</v>
      </c>
      <c r="Q44" s="14">
        <f t="shared" si="8"/>
        <v>2.7565765755546576E-5</v>
      </c>
      <c r="R44" s="17">
        <f t="shared" si="9"/>
        <v>0.99233441408059231</v>
      </c>
      <c r="T44">
        <f t="shared" si="22"/>
        <v>41</v>
      </c>
      <c r="U44">
        <f t="shared" si="16"/>
        <v>61</v>
      </c>
      <c r="V44" s="15">
        <f t="shared" si="10"/>
        <v>9.006493506493519E-4</v>
      </c>
      <c r="W44" s="1">
        <f t="shared" si="11"/>
        <v>18.328232613946927</v>
      </c>
      <c r="X44" s="1">
        <f t="shared" si="12"/>
        <v>0.26447716900569324</v>
      </c>
      <c r="Y44" s="14">
        <f t="shared" si="13"/>
        <v>1.2996408084939764E-5</v>
      </c>
      <c r="Z44" s="17">
        <f t="shared" si="14"/>
        <v>0.99605929439054042</v>
      </c>
    </row>
    <row r="45" spans="1:26" x14ac:dyDescent="0.25">
      <c r="A45" s="3">
        <v>42</v>
      </c>
      <c r="B45" s="3">
        <v>0.76100000000000001</v>
      </c>
      <c r="C45" s="3">
        <v>0.78100000000000003</v>
      </c>
      <c r="D45" s="3">
        <v>0.85699999999999998</v>
      </c>
      <c r="E45" s="3">
        <v>0.86299999999999999</v>
      </c>
      <c r="F45" s="3">
        <f t="shared" si="0"/>
        <v>0.77100000000000002</v>
      </c>
      <c r="G45" s="4">
        <f t="shared" si="1"/>
        <v>2.5608194622279153E-2</v>
      </c>
      <c r="H45" s="3">
        <f t="shared" si="2"/>
        <v>0.86</v>
      </c>
      <c r="I45" s="4">
        <f t="shared" si="3"/>
        <v>6.9524913093858692E-3</v>
      </c>
      <c r="J45" s="3">
        <f t="shared" si="4"/>
        <v>8.8999999999999968E-2</v>
      </c>
      <c r="L45">
        <f t="shared" si="21"/>
        <v>42</v>
      </c>
      <c r="M45">
        <f t="shared" si="15"/>
        <v>52</v>
      </c>
      <c r="N45" s="15">
        <f t="shared" si="5"/>
        <v>9.3636363636363719E-4</v>
      </c>
      <c r="O45" s="1">
        <f t="shared" si="6"/>
        <v>19.055019055019073</v>
      </c>
      <c r="P45" s="1">
        <f t="shared" si="7"/>
        <v>0.55500055500056278</v>
      </c>
      <c r="Q45" s="14">
        <f t="shared" si="8"/>
        <v>2.7272727272727649E-5</v>
      </c>
      <c r="R45" s="17">
        <f t="shared" si="9"/>
        <v>0.99242282507015855</v>
      </c>
      <c r="T45">
        <f t="shared" si="22"/>
        <v>42</v>
      </c>
      <c r="U45">
        <f t="shared" si="16"/>
        <v>62</v>
      </c>
      <c r="V45" s="15">
        <f t="shared" si="10"/>
        <v>8.8571428571428774E-4</v>
      </c>
      <c r="W45" s="1">
        <f t="shared" si="11"/>
        <v>18.024303738589495</v>
      </c>
      <c r="X45" s="1">
        <f t="shared" si="12"/>
        <v>0.27912385633827302</v>
      </c>
      <c r="Y45" s="14">
        <f t="shared" si="13"/>
        <v>1.3716146300462737E-5</v>
      </c>
      <c r="Z45" s="17">
        <f t="shared" si="14"/>
        <v>0.99546417641057783</v>
      </c>
    </row>
    <row r="46" spans="1:26" x14ac:dyDescent="0.25">
      <c r="A46" s="3">
        <v>43</v>
      </c>
      <c r="B46" s="3">
        <v>0.75900000000000001</v>
      </c>
      <c r="C46" s="3">
        <v>0.77900000000000003</v>
      </c>
      <c r="D46" s="3">
        <v>0.85599999999999998</v>
      </c>
      <c r="E46" s="3">
        <v>0.86199999999999999</v>
      </c>
      <c r="F46" s="3">
        <f t="shared" si="0"/>
        <v>0.76900000000000002</v>
      </c>
      <c r="G46" s="4">
        <f t="shared" si="1"/>
        <v>2.5673940949935838E-2</v>
      </c>
      <c r="H46" s="3">
        <f t="shared" si="2"/>
        <v>0.85899999999999999</v>
      </c>
      <c r="I46" s="4">
        <f t="shared" si="3"/>
        <v>6.9605568445475705E-3</v>
      </c>
      <c r="J46" s="3">
        <f t="shared" si="4"/>
        <v>8.9999999999999969E-2</v>
      </c>
      <c r="L46">
        <f t="shared" si="21"/>
        <v>43</v>
      </c>
      <c r="M46">
        <f t="shared" si="15"/>
        <v>53</v>
      </c>
      <c r="N46" s="15">
        <f t="shared" si="5"/>
        <v>9.5909090909091041E-4</v>
      </c>
      <c r="O46" s="1">
        <f t="shared" si="6"/>
        <v>19.517519517519546</v>
      </c>
      <c r="P46" s="1">
        <f t="shared" si="7"/>
        <v>0.64603072358991065</v>
      </c>
      <c r="Q46" s="14">
        <f t="shared" si="8"/>
        <v>3.1745949757208198E-5</v>
      </c>
      <c r="R46" s="17">
        <f t="shared" si="9"/>
        <v>0.99023576512455458</v>
      </c>
      <c r="T46">
        <f t="shared" si="22"/>
        <v>43</v>
      </c>
      <c r="U46">
        <f t="shared" si="16"/>
        <v>63</v>
      </c>
      <c r="V46" s="15">
        <f t="shared" si="10"/>
        <v>8.7402597402597669E-4</v>
      </c>
      <c r="W46" s="1">
        <f t="shared" si="11"/>
        <v>17.786446357874986</v>
      </c>
      <c r="X46" s="1">
        <f t="shared" si="12"/>
        <v>0.27813432523408571</v>
      </c>
      <c r="Y46" s="14">
        <f t="shared" si="13"/>
        <v>1.3667520742002968E-5</v>
      </c>
      <c r="Z46" s="17">
        <f t="shared" si="14"/>
        <v>0.99537543037140197</v>
      </c>
    </row>
    <row r="47" spans="1:26" x14ac:dyDescent="0.25">
      <c r="A47" s="3">
        <v>44</v>
      </c>
      <c r="B47" s="3">
        <v>0.75700000000000001</v>
      </c>
      <c r="C47" s="3">
        <v>0.77800000000000002</v>
      </c>
      <c r="D47" s="3">
        <v>0.85599999999999998</v>
      </c>
      <c r="E47" s="3">
        <v>0.86099999999999999</v>
      </c>
      <c r="F47" s="3">
        <f t="shared" si="0"/>
        <v>0.76750000000000007</v>
      </c>
      <c r="G47" s="4">
        <f t="shared" si="1"/>
        <v>2.6992287917737813E-2</v>
      </c>
      <c r="H47" s="3">
        <f t="shared" si="2"/>
        <v>0.85850000000000004</v>
      </c>
      <c r="I47" s="4">
        <f t="shared" si="3"/>
        <v>5.8072009291521539E-3</v>
      </c>
      <c r="J47" s="3">
        <f t="shared" si="4"/>
        <v>9.099999999999997E-2</v>
      </c>
      <c r="L47">
        <f t="shared" si="21"/>
        <v>44</v>
      </c>
      <c r="M47">
        <f t="shared" si="15"/>
        <v>54</v>
      </c>
      <c r="N47" s="15">
        <f t="shared" si="5"/>
        <v>9.5909090909090835E-4</v>
      </c>
      <c r="O47" s="1">
        <f t="shared" si="6"/>
        <v>19.517519517519503</v>
      </c>
      <c r="P47" s="1">
        <f t="shared" si="7"/>
        <v>0.64603072358991065</v>
      </c>
      <c r="Q47" s="14">
        <f t="shared" si="8"/>
        <v>3.1745949757208198E-5</v>
      </c>
      <c r="R47" s="17">
        <f t="shared" si="9"/>
        <v>0.99023576512455525</v>
      </c>
      <c r="T47">
        <f t="shared" si="22"/>
        <v>44</v>
      </c>
      <c r="U47">
        <f t="shared" si="16"/>
        <v>64</v>
      </c>
      <c r="V47" s="15">
        <f t="shared" si="10"/>
        <v>8.6558441558441744E-4</v>
      </c>
      <c r="W47" s="1">
        <f t="shared" si="11"/>
        <v>17.614660471803372</v>
      </c>
      <c r="X47" s="1">
        <f t="shared" si="12"/>
        <v>0.27065978413410791</v>
      </c>
      <c r="Y47" s="14">
        <f t="shared" si="13"/>
        <v>1.330022179235006E-5</v>
      </c>
      <c r="Z47" s="17">
        <f t="shared" si="14"/>
        <v>0.99553410351512139</v>
      </c>
    </row>
    <row r="48" spans="1:26" x14ac:dyDescent="0.25">
      <c r="A48" s="3">
        <v>45</v>
      </c>
      <c r="B48" s="3">
        <v>0.755</v>
      </c>
      <c r="C48" s="3">
        <v>0.77600000000000002</v>
      </c>
      <c r="D48" s="3">
        <v>0.85399999999999998</v>
      </c>
      <c r="E48" s="3">
        <v>0.86</v>
      </c>
      <c r="F48" s="3">
        <f t="shared" si="0"/>
        <v>0.76550000000000007</v>
      </c>
      <c r="G48" s="4">
        <f t="shared" si="1"/>
        <v>2.7061855670103115E-2</v>
      </c>
      <c r="H48" s="3">
        <f t="shared" si="2"/>
        <v>0.85699999999999998</v>
      </c>
      <c r="I48" s="4">
        <f t="shared" si="3"/>
        <v>6.9767441860465176E-3</v>
      </c>
      <c r="J48" s="3">
        <f t="shared" si="4"/>
        <v>9.1499999999999915E-2</v>
      </c>
      <c r="L48">
        <f t="shared" si="21"/>
        <v>45</v>
      </c>
      <c r="M48">
        <f t="shared" si="15"/>
        <v>55</v>
      </c>
      <c r="N48" s="15">
        <f t="shared" si="5"/>
        <v>9.4090909090909121E-4</v>
      </c>
      <c r="O48" s="1">
        <f t="shared" si="6"/>
        <v>19.147519147519155</v>
      </c>
      <c r="P48" s="1">
        <f t="shared" si="7"/>
        <v>0.69699772791760106</v>
      </c>
      <c r="Q48" s="14">
        <f t="shared" si="8"/>
        <v>3.4250468349870909E-5</v>
      </c>
      <c r="R48" s="17">
        <f t="shared" si="9"/>
        <v>0.98821494464944626</v>
      </c>
      <c r="T48">
        <f t="shared" si="22"/>
        <v>45</v>
      </c>
      <c r="U48">
        <f t="shared" si="16"/>
        <v>65</v>
      </c>
      <c r="V48" s="15">
        <f t="shared" si="10"/>
        <v>8.4740259740260007E-4</v>
      </c>
      <c r="W48" s="1">
        <f t="shared" si="11"/>
        <v>17.244660101803014</v>
      </c>
      <c r="X48" s="1">
        <f t="shared" si="12"/>
        <v>0.30267642974679776</v>
      </c>
      <c r="Y48" s="14">
        <f t="shared" si="13"/>
        <v>1.4873519757757639E-5</v>
      </c>
      <c r="Z48" s="17">
        <f t="shared" si="14"/>
        <v>0.99418075182234578</v>
      </c>
    </row>
    <row r="49" spans="1:26" x14ac:dyDescent="0.25">
      <c r="A49" s="3">
        <v>46</v>
      </c>
      <c r="B49" s="3">
        <v>0.753</v>
      </c>
      <c r="C49" s="3">
        <v>0.77400000000000002</v>
      </c>
      <c r="D49" s="3">
        <v>0.85399999999999998</v>
      </c>
      <c r="E49" s="3">
        <v>0.85899999999999999</v>
      </c>
      <c r="F49" s="3">
        <f t="shared" si="0"/>
        <v>0.76350000000000007</v>
      </c>
      <c r="G49" s="4">
        <f t="shared" si="1"/>
        <v>2.7131782945736458E-2</v>
      </c>
      <c r="H49" s="3">
        <f t="shared" si="2"/>
        <v>0.85650000000000004</v>
      </c>
      <c r="I49" s="4">
        <f t="shared" si="3"/>
        <v>5.8207217694994234E-3</v>
      </c>
      <c r="J49" s="3">
        <f t="shared" si="4"/>
        <v>9.2999999999999972E-2</v>
      </c>
      <c r="L49">
        <f t="shared" si="21"/>
        <v>46</v>
      </c>
      <c r="M49">
        <f t="shared" si="15"/>
        <v>56</v>
      </c>
      <c r="N49" s="15">
        <f t="shared" si="5"/>
        <v>8.8181818181818272E-4</v>
      </c>
      <c r="O49" s="1">
        <f t="shared" si="6"/>
        <v>17.945017945017966</v>
      </c>
      <c r="P49" s="1">
        <f t="shared" si="7"/>
        <v>0.70580796624727848</v>
      </c>
      <c r="Q49" s="14">
        <f t="shared" si="8"/>
        <v>3.4683403461391256E-5</v>
      </c>
      <c r="R49" s="17">
        <f t="shared" si="9"/>
        <v>0.98626834381551509</v>
      </c>
      <c r="T49">
        <f t="shared" si="22"/>
        <v>46</v>
      </c>
      <c r="U49">
        <f t="shared" si="16"/>
        <v>66</v>
      </c>
      <c r="V49" s="15">
        <f t="shared" si="10"/>
        <v>8.2662337662337752E-4</v>
      </c>
      <c r="W49" s="1">
        <f t="shared" si="11"/>
        <v>16.821802536088274</v>
      </c>
      <c r="X49" s="1">
        <f t="shared" si="12"/>
        <v>0.2708860599618686</v>
      </c>
      <c r="Y49" s="14">
        <f t="shared" si="13"/>
        <v>1.3311340986526221E-5</v>
      </c>
      <c r="Z49" s="17">
        <f t="shared" si="14"/>
        <v>0.99509716428480843</v>
      </c>
    </row>
    <row r="50" spans="1:26" x14ac:dyDescent="0.25">
      <c r="A50" s="3">
        <v>47</v>
      </c>
      <c r="B50" s="3">
        <v>0.751</v>
      </c>
      <c r="C50" s="3">
        <v>0.77300000000000002</v>
      </c>
      <c r="D50" s="3">
        <v>0.85299999999999998</v>
      </c>
      <c r="E50" s="3">
        <v>0.85899999999999999</v>
      </c>
      <c r="F50" s="3">
        <f t="shared" si="0"/>
        <v>0.76200000000000001</v>
      </c>
      <c r="G50" s="4">
        <f t="shared" si="1"/>
        <v>2.8460543337645562E-2</v>
      </c>
      <c r="H50" s="3">
        <f t="shared" si="2"/>
        <v>0.85599999999999998</v>
      </c>
      <c r="I50" s="4">
        <f t="shared" si="3"/>
        <v>6.9848661233993074E-3</v>
      </c>
      <c r="J50" s="3">
        <f t="shared" si="4"/>
        <v>9.3999999999999972E-2</v>
      </c>
      <c r="L50">
        <f t="shared" si="21"/>
        <v>47</v>
      </c>
      <c r="M50">
        <f t="shared" si="15"/>
        <v>57</v>
      </c>
      <c r="N50" s="15">
        <f t="shared" si="5"/>
        <v>8.818181818181824E-4</v>
      </c>
      <c r="O50" s="1">
        <f t="shared" si="6"/>
        <v>17.945017945017963</v>
      </c>
      <c r="P50" s="1">
        <f t="shared" si="7"/>
        <v>0.70580796624728248</v>
      </c>
      <c r="Q50" s="14">
        <f t="shared" si="8"/>
        <v>3.4683403461391452E-5</v>
      </c>
      <c r="R50" s="17">
        <f t="shared" si="9"/>
        <v>0.98626834381551509</v>
      </c>
      <c r="T50">
        <f t="shared" si="22"/>
        <v>47</v>
      </c>
      <c r="U50">
        <f t="shared" si="16"/>
        <v>67</v>
      </c>
      <c r="V50" s="15">
        <f t="shared" si="10"/>
        <v>8.0389610389610549E-4</v>
      </c>
      <c r="W50" s="1">
        <f t="shared" si="11"/>
        <v>16.359302073587823</v>
      </c>
      <c r="X50" s="1">
        <f t="shared" si="12"/>
        <v>0.32039147554744185</v>
      </c>
      <c r="Y50" s="14">
        <f t="shared" si="13"/>
        <v>1.5744037108401289E-5</v>
      </c>
      <c r="Z50" s="17">
        <f t="shared" si="14"/>
        <v>0.99276510113485283</v>
      </c>
    </row>
    <row r="51" spans="1:26" x14ac:dyDescent="0.25">
      <c r="A51" s="3">
        <v>48</v>
      </c>
      <c r="B51" s="3">
        <v>0.749</v>
      </c>
      <c r="C51" s="3">
        <v>0.77100000000000002</v>
      </c>
      <c r="D51" s="3">
        <v>0.85199999999999998</v>
      </c>
      <c r="E51" s="3">
        <v>0.85799999999999998</v>
      </c>
      <c r="F51" s="3">
        <f t="shared" si="0"/>
        <v>0.76</v>
      </c>
      <c r="G51" s="4">
        <f t="shared" si="1"/>
        <v>2.8534370946822332E-2</v>
      </c>
      <c r="H51" s="3">
        <f t="shared" si="2"/>
        <v>0.85499999999999998</v>
      </c>
      <c r="I51" s="4">
        <f t="shared" si="3"/>
        <v>6.9930069930069991E-3</v>
      </c>
      <c r="J51" s="3">
        <f t="shared" si="4"/>
        <v>9.4999999999999973E-2</v>
      </c>
      <c r="L51">
        <f t="shared" si="21"/>
        <v>48</v>
      </c>
      <c r="M51">
        <f t="shared" si="15"/>
        <v>58</v>
      </c>
      <c r="N51" s="15">
        <f t="shared" si="5"/>
        <v>8.6818181818182143E-4</v>
      </c>
      <c r="O51" s="1">
        <f t="shared" si="6"/>
        <v>17.667517667517739</v>
      </c>
      <c r="P51" s="1">
        <f t="shared" si="7"/>
        <v>0.7158388997572428</v>
      </c>
      <c r="Q51" s="14">
        <f t="shared" si="8"/>
        <v>3.5176323534070902E-5</v>
      </c>
      <c r="R51" s="17">
        <f t="shared" si="9"/>
        <v>0.98544030253916948</v>
      </c>
      <c r="T51">
        <f t="shared" si="22"/>
        <v>48</v>
      </c>
      <c r="U51">
        <f t="shared" si="16"/>
        <v>68</v>
      </c>
      <c r="V51" s="15">
        <f t="shared" si="10"/>
        <v>7.8701298701298764E-4</v>
      </c>
      <c r="W51" s="1">
        <f t="shared" si="11"/>
        <v>16.015730301444602</v>
      </c>
      <c r="X51" s="1">
        <f t="shared" si="12"/>
        <v>0.33138982113465693</v>
      </c>
      <c r="Y51" s="14">
        <f t="shared" si="13"/>
        <v>1.6284495810557038E-5</v>
      </c>
      <c r="Z51" s="17">
        <f t="shared" si="14"/>
        <v>0.99193099660565287</v>
      </c>
    </row>
    <row r="52" spans="1:26" x14ac:dyDescent="0.25">
      <c r="A52" s="3">
        <v>49</v>
      </c>
      <c r="B52" s="3">
        <v>0.747</v>
      </c>
      <c r="C52" s="3">
        <v>0.76900000000000002</v>
      </c>
      <c r="D52" s="3">
        <v>0.85099999999999998</v>
      </c>
      <c r="E52" s="3">
        <v>0.85699999999999998</v>
      </c>
      <c r="F52" s="3">
        <f t="shared" si="0"/>
        <v>0.75800000000000001</v>
      </c>
      <c r="G52" s="4">
        <f t="shared" si="1"/>
        <v>2.8608582574772456E-2</v>
      </c>
      <c r="H52" s="3">
        <f t="shared" si="2"/>
        <v>0.85399999999999998</v>
      </c>
      <c r="I52" s="4">
        <f t="shared" si="3"/>
        <v>7.0011668611435303E-3</v>
      </c>
      <c r="J52" s="3">
        <f t="shared" si="4"/>
        <v>9.5999999999999974E-2</v>
      </c>
      <c r="L52">
        <f t="shared" si="21"/>
        <v>49</v>
      </c>
      <c r="M52">
        <f t="shared" si="15"/>
        <v>59</v>
      </c>
      <c r="N52" s="15">
        <f t="shared" si="5"/>
        <v>8.6818181818181829E-4</v>
      </c>
      <c r="O52" s="1">
        <f t="shared" si="6"/>
        <v>17.667517667517675</v>
      </c>
      <c r="P52" s="1">
        <f t="shared" si="7"/>
        <v>0.71583889975723491</v>
      </c>
      <c r="Q52" s="14">
        <f t="shared" si="8"/>
        <v>3.5176323534070516E-5</v>
      </c>
      <c r="R52" s="17">
        <f t="shared" si="9"/>
        <v>0.9854403025391697</v>
      </c>
      <c r="T52">
        <f t="shared" si="22"/>
        <v>49</v>
      </c>
      <c r="U52">
        <f t="shared" si="16"/>
        <v>69</v>
      </c>
      <c r="V52" s="15">
        <f t="shared" si="10"/>
        <v>7.759740259740259E-4</v>
      </c>
      <c r="W52" s="1">
        <f t="shared" si="11"/>
        <v>15.79108721965865</v>
      </c>
      <c r="X52" s="1">
        <f t="shared" si="12"/>
        <v>0.32831103245705834</v>
      </c>
      <c r="Y52" s="14">
        <f t="shared" si="13"/>
        <v>1.6133204134939844E-5</v>
      </c>
      <c r="Z52" s="17">
        <f t="shared" si="14"/>
        <v>0.99185392868222744</v>
      </c>
    </row>
    <row r="53" spans="1:26" x14ac:dyDescent="0.25">
      <c r="A53" s="3">
        <v>50</v>
      </c>
      <c r="B53" s="3">
        <v>0.746</v>
      </c>
      <c r="C53" s="3">
        <v>0.76700000000000002</v>
      </c>
      <c r="D53" s="3">
        <v>0.85</v>
      </c>
      <c r="E53" s="3">
        <v>0.85599999999999998</v>
      </c>
      <c r="F53" s="3">
        <f t="shared" si="0"/>
        <v>0.75649999999999995</v>
      </c>
      <c r="G53" s="4">
        <f t="shared" si="1"/>
        <v>2.7379400260756217E-2</v>
      </c>
      <c r="H53" s="3">
        <f t="shared" si="2"/>
        <v>0.85299999999999998</v>
      </c>
      <c r="I53" s="4">
        <f t="shared" si="3"/>
        <v>7.0093457943925293E-3</v>
      </c>
      <c r="J53" s="3">
        <f t="shared" si="4"/>
        <v>9.650000000000003E-2</v>
      </c>
      <c r="L53">
        <f t="shared" si="21"/>
        <v>50</v>
      </c>
      <c r="M53">
        <f t="shared" si="15"/>
        <v>60</v>
      </c>
      <c r="N53" s="15">
        <f t="shared" si="5"/>
        <v>8.590909090909095E-4</v>
      </c>
      <c r="O53" s="1">
        <f t="shared" si="6"/>
        <v>17.482517482517498</v>
      </c>
      <c r="P53" s="1">
        <f t="shared" si="7"/>
        <v>0.7419253225487682</v>
      </c>
      <c r="Q53" s="14">
        <f t="shared" si="8"/>
        <v>3.6458210350046466E-5</v>
      </c>
      <c r="R53" s="17">
        <f t="shared" si="9"/>
        <v>0.98404958677686127</v>
      </c>
      <c r="T53">
        <f t="shared" si="22"/>
        <v>50</v>
      </c>
      <c r="U53">
        <f t="shared" si="16"/>
        <v>70</v>
      </c>
      <c r="V53" s="15">
        <f t="shared" si="10"/>
        <v>7.6428571428571593E-4</v>
      </c>
      <c r="W53" s="1">
        <f t="shared" si="11"/>
        <v>15.553229838944164</v>
      </c>
      <c r="X53" s="1">
        <f t="shared" si="12"/>
        <v>0.3346325727438762</v>
      </c>
      <c r="Y53" s="14">
        <f t="shared" si="13"/>
        <v>1.6443844624634073E-5</v>
      </c>
      <c r="Z53" s="17">
        <f t="shared" si="14"/>
        <v>0.99128141890119192</v>
      </c>
    </row>
    <row r="54" spans="1:26" x14ac:dyDescent="0.25">
      <c r="A54" s="3">
        <v>51</v>
      </c>
      <c r="B54" s="3">
        <v>0.74399999999999999</v>
      </c>
      <c r="C54" s="3">
        <v>0.76600000000000001</v>
      </c>
      <c r="D54" s="3">
        <v>0.84899999999999998</v>
      </c>
      <c r="E54" s="3">
        <v>0.85499999999999998</v>
      </c>
      <c r="F54" s="3">
        <f t="shared" si="0"/>
        <v>0.755</v>
      </c>
      <c r="G54" s="4">
        <f t="shared" si="1"/>
        <v>2.8720626631853811E-2</v>
      </c>
      <c r="H54" s="3">
        <f t="shared" si="2"/>
        <v>0.85199999999999998</v>
      </c>
      <c r="I54" s="4">
        <f t="shared" si="3"/>
        <v>7.017543859649129E-3</v>
      </c>
      <c r="J54" s="3">
        <f t="shared" si="4"/>
        <v>9.6999999999999975E-2</v>
      </c>
      <c r="L54">
        <f t="shared" ref="L54:M69" si="23">L53+1</f>
        <v>51</v>
      </c>
      <c r="M54">
        <f t="shared" si="15"/>
        <v>61</v>
      </c>
      <c r="N54" s="15">
        <f t="shared" si="5"/>
        <v>8.4090909090909409E-4</v>
      </c>
      <c r="O54" s="1">
        <f t="shared" si="6"/>
        <v>17.112517112517182</v>
      </c>
      <c r="P54" s="1">
        <f t="shared" si="7"/>
        <v>0.72638589739823556</v>
      </c>
      <c r="Q54" s="14">
        <f t="shared" si="8"/>
        <v>3.5694602998149298E-5</v>
      </c>
      <c r="R54" s="17">
        <f t="shared" si="9"/>
        <v>0.98404255319149048</v>
      </c>
      <c r="T54">
        <f t="shared" ref="T54:U69" si="24">T53+1</f>
        <v>51</v>
      </c>
      <c r="U54">
        <f t="shared" si="16"/>
        <v>71</v>
      </c>
      <c r="V54" s="15">
        <f t="shared" si="10"/>
        <v>7.5194805194805404E-4</v>
      </c>
      <c r="W54" s="1">
        <f t="shared" si="11"/>
        <v>15.30215815930106</v>
      </c>
      <c r="X54" s="1">
        <f t="shared" si="12"/>
        <v>0.31166721766395539</v>
      </c>
      <c r="Y54" s="14">
        <f t="shared" si="13"/>
        <v>1.5315327076006763E-5</v>
      </c>
      <c r="Z54" s="17">
        <f t="shared" si="14"/>
        <v>0.99217974646081053</v>
      </c>
    </row>
    <row r="55" spans="1:26" x14ac:dyDescent="0.25">
      <c r="A55" s="3">
        <v>52</v>
      </c>
      <c r="B55" s="3">
        <v>0.74199999999999999</v>
      </c>
      <c r="C55" s="3">
        <v>0.76400000000000001</v>
      </c>
      <c r="D55" s="3">
        <v>0.84799999999999998</v>
      </c>
      <c r="E55" s="3">
        <v>0.85499999999999998</v>
      </c>
      <c r="F55" s="3">
        <f t="shared" si="0"/>
        <v>0.753</v>
      </c>
      <c r="G55" s="4">
        <f t="shared" si="1"/>
        <v>2.8795811518324631E-2</v>
      </c>
      <c r="H55" s="3">
        <f t="shared" si="2"/>
        <v>0.85149999999999992</v>
      </c>
      <c r="I55" s="4">
        <f t="shared" si="3"/>
        <v>8.1871345029239841E-3</v>
      </c>
      <c r="J55" s="3">
        <f t="shared" si="4"/>
        <v>9.8499999999999921E-2</v>
      </c>
      <c r="L55">
        <f t="shared" si="23"/>
        <v>52</v>
      </c>
      <c r="M55">
        <f t="shared" si="15"/>
        <v>62</v>
      </c>
      <c r="N55" s="15">
        <f t="shared" si="5"/>
        <v>7.8636363636364255E-4</v>
      </c>
      <c r="O55" s="1">
        <f t="shared" si="6"/>
        <v>16.002516002516131</v>
      </c>
      <c r="P55" s="1">
        <f t="shared" si="7"/>
        <v>0.52597779101241893</v>
      </c>
      <c r="Q55" s="14">
        <f t="shared" si="8"/>
        <v>2.5846548650350259E-5</v>
      </c>
      <c r="R55" s="17">
        <f t="shared" si="9"/>
        <v>0.99037061548643435</v>
      </c>
      <c r="T55">
        <f t="shared" si="24"/>
        <v>52</v>
      </c>
      <c r="U55">
        <f t="shared" si="16"/>
        <v>72</v>
      </c>
      <c r="V55" s="15">
        <f t="shared" si="10"/>
        <v>7.2532467532467699E-4</v>
      </c>
      <c r="W55" s="1">
        <f t="shared" si="11"/>
        <v>14.760371903229084</v>
      </c>
      <c r="X55" s="1">
        <f t="shared" si="12"/>
        <v>0.26482443434567537</v>
      </c>
      <c r="Y55" s="14">
        <f t="shared" si="13"/>
        <v>1.3013472703746484E-5</v>
      </c>
      <c r="Z55" s="17">
        <f t="shared" si="14"/>
        <v>0.99392107191791779</v>
      </c>
    </row>
    <row r="56" spans="1:26" x14ac:dyDescent="0.25">
      <c r="A56" s="3">
        <v>53</v>
      </c>
      <c r="B56" s="3">
        <v>0.74</v>
      </c>
      <c r="C56" s="3">
        <v>0.76200000000000001</v>
      </c>
      <c r="D56" s="3">
        <v>0.84799999999999998</v>
      </c>
      <c r="E56" s="3">
        <v>0.85399999999999998</v>
      </c>
      <c r="F56" s="3">
        <f t="shared" si="0"/>
        <v>0.751</v>
      </c>
      <c r="G56" s="4">
        <f t="shared" si="1"/>
        <v>2.8871391076115509E-2</v>
      </c>
      <c r="H56" s="3">
        <f t="shared" si="2"/>
        <v>0.85099999999999998</v>
      </c>
      <c r="I56" s="4">
        <f t="shared" si="3"/>
        <v>7.0257611241217859E-3</v>
      </c>
      <c r="J56" s="3">
        <f t="shared" si="4"/>
        <v>9.9999999999999978E-2</v>
      </c>
      <c r="L56">
        <f t="shared" si="23"/>
        <v>53</v>
      </c>
      <c r="M56">
        <f t="shared" si="15"/>
        <v>63</v>
      </c>
      <c r="N56" s="15">
        <f t="shared" si="5"/>
        <v>7.7272727272727844E-4</v>
      </c>
      <c r="O56" s="1">
        <f t="shared" si="6"/>
        <v>15.725015725015844</v>
      </c>
      <c r="P56" s="1">
        <f t="shared" si="7"/>
        <v>0.4776684237006405</v>
      </c>
      <c r="Q56" s="14">
        <f t="shared" si="8"/>
        <v>2.3472626340649469E-5</v>
      </c>
      <c r="R56" s="17">
        <f t="shared" si="9"/>
        <v>0.99176389842141521</v>
      </c>
      <c r="T56">
        <f t="shared" si="24"/>
        <v>53</v>
      </c>
      <c r="U56">
        <f t="shared" si="16"/>
        <v>73</v>
      </c>
      <c r="V56" s="15">
        <f t="shared" si="10"/>
        <v>7.1233766233766188E-4</v>
      </c>
      <c r="W56" s="1">
        <f t="shared" si="11"/>
        <v>14.496085924657345</v>
      </c>
      <c r="X56" s="1">
        <f t="shared" si="12"/>
        <v>0.24336399422782057</v>
      </c>
      <c r="Y56" s="14">
        <f t="shared" si="13"/>
        <v>1.1958906676355102E-5</v>
      </c>
      <c r="Z56" s="17">
        <f t="shared" si="14"/>
        <v>0.99467345904186755</v>
      </c>
    </row>
    <row r="57" spans="1:26" x14ac:dyDescent="0.25">
      <c r="A57" s="3">
        <v>54</v>
      </c>
      <c r="B57" s="3">
        <v>0.73799999999999999</v>
      </c>
      <c r="C57" s="3">
        <v>0.76100000000000001</v>
      </c>
      <c r="D57" s="3">
        <v>0.84699999999999998</v>
      </c>
      <c r="E57" s="3">
        <v>0.85299999999999998</v>
      </c>
      <c r="F57" s="3">
        <f t="shared" si="0"/>
        <v>0.74950000000000006</v>
      </c>
      <c r="G57" s="4">
        <f t="shared" si="1"/>
        <v>3.0223390275952722E-2</v>
      </c>
      <c r="H57" s="3">
        <f t="shared" si="2"/>
        <v>0.85</v>
      </c>
      <c r="I57" s="4">
        <f t="shared" si="3"/>
        <v>7.0339976553341213E-3</v>
      </c>
      <c r="J57" s="3">
        <f t="shared" si="4"/>
        <v>0.10049999999999992</v>
      </c>
      <c r="L57">
        <f t="shared" si="23"/>
        <v>54</v>
      </c>
      <c r="M57">
        <f t="shared" si="15"/>
        <v>64</v>
      </c>
      <c r="N57" s="15">
        <f t="shared" si="5"/>
        <v>8.0454545454545666E-4</v>
      </c>
      <c r="O57" s="1">
        <f t="shared" si="6"/>
        <v>16.372516372516419</v>
      </c>
      <c r="P57" s="1">
        <f t="shared" si="7"/>
        <v>0.42612557075896185</v>
      </c>
      <c r="Q57" s="14">
        <f t="shared" si="8"/>
        <v>2.0939810547095379E-5</v>
      </c>
      <c r="R57" s="17">
        <f t="shared" si="9"/>
        <v>0.99394035532995106</v>
      </c>
      <c r="T57">
        <f t="shared" si="24"/>
        <v>54</v>
      </c>
      <c r="U57">
        <f t="shared" si="16"/>
        <v>74</v>
      </c>
      <c r="V57" s="15">
        <f t="shared" si="10"/>
        <v>7.006493506493517E-4</v>
      </c>
      <c r="W57" s="1">
        <f t="shared" si="11"/>
        <v>14.258228543942852</v>
      </c>
      <c r="X57" s="1">
        <f t="shared" si="12"/>
        <v>0.2819901559681332</v>
      </c>
      <c r="Y57" s="14">
        <f t="shared" si="13"/>
        <v>1.3856996264274063E-5</v>
      </c>
      <c r="Z57" s="17">
        <f t="shared" si="14"/>
        <v>0.99262308592995252</v>
      </c>
    </row>
    <row r="58" spans="1:26" x14ac:dyDescent="0.25">
      <c r="A58" s="3">
        <v>55</v>
      </c>
      <c r="B58" s="3">
        <v>0.73699999999999999</v>
      </c>
      <c r="C58" s="3">
        <v>0.75900000000000001</v>
      </c>
      <c r="D58" s="3">
        <v>0.84599999999999997</v>
      </c>
      <c r="E58" s="3">
        <v>0.85199999999999998</v>
      </c>
      <c r="F58" s="3">
        <f t="shared" si="0"/>
        <v>0.748</v>
      </c>
      <c r="G58" s="4">
        <f t="shared" si="1"/>
        <v>2.8985507246376836E-2</v>
      </c>
      <c r="H58" s="3">
        <f t="shared" si="2"/>
        <v>0.84899999999999998</v>
      </c>
      <c r="I58" s="4">
        <f t="shared" si="3"/>
        <v>7.0422535211267668E-3</v>
      </c>
      <c r="J58" s="3">
        <f t="shared" si="4"/>
        <v>0.10099999999999998</v>
      </c>
      <c r="L58">
        <f t="shared" si="23"/>
        <v>55</v>
      </c>
      <c r="M58">
        <f t="shared" si="15"/>
        <v>65</v>
      </c>
      <c r="N58" s="15">
        <f t="shared" si="5"/>
        <v>7.8636363636363745E-4</v>
      </c>
      <c r="O58" s="1">
        <f t="shared" si="6"/>
        <v>16.002516002516025</v>
      </c>
      <c r="P58" s="1">
        <f t="shared" si="7"/>
        <v>0.54375229981581918</v>
      </c>
      <c r="Q58" s="14">
        <f t="shared" si="8"/>
        <v>2.6719988012949347E-5</v>
      </c>
      <c r="R58" s="17">
        <f t="shared" si="9"/>
        <v>0.98971560846561057</v>
      </c>
      <c r="T58">
        <f t="shared" si="24"/>
        <v>55</v>
      </c>
      <c r="U58">
        <f t="shared" si="16"/>
        <v>75</v>
      </c>
      <c r="V58" s="15">
        <f t="shared" si="10"/>
        <v>6.8441558441558392E-4</v>
      </c>
      <c r="W58" s="1">
        <f t="shared" si="11"/>
        <v>13.927871070728205</v>
      </c>
      <c r="X58" s="1">
        <f t="shared" si="12"/>
        <v>0.31276616101758886</v>
      </c>
      <c r="Y58" s="14">
        <f t="shared" si="13"/>
        <v>1.5369329152404315E-5</v>
      </c>
      <c r="Z58" s="17">
        <f t="shared" si="14"/>
        <v>0.99050964727700697</v>
      </c>
    </row>
    <row r="59" spans="1:26" x14ac:dyDescent="0.25">
      <c r="A59" s="3">
        <v>56</v>
      </c>
      <c r="B59" s="3">
        <v>0.73499999999999999</v>
      </c>
      <c r="C59" s="3">
        <v>0.75800000000000001</v>
      </c>
      <c r="D59" s="3">
        <v>0.84499999999999997</v>
      </c>
      <c r="E59" s="3">
        <v>0.85099999999999998</v>
      </c>
      <c r="F59" s="3">
        <f t="shared" si="0"/>
        <v>0.74649999999999994</v>
      </c>
      <c r="G59" s="4">
        <f t="shared" si="1"/>
        <v>3.0343007915567308E-2</v>
      </c>
      <c r="H59" s="3">
        <f t="shared" si="2"/>
        <v>0.84799999999999998</v>
      </c>
      <c r="I59" s="4">
        <f t="shared" si="3"/>
        <v>7.0505287896592307E-3</v>
      </c>
      <c r="J59" s="3">
        <f t="shared" si="4"/>
        <v>0.10150000000000003</v>
      </c>
      <c r="L59">
        <f t="shared" si="23"/>
        <v>56</v>
      </c>
      <c r="M59">
        <f t="shared" si="15"/>
        <v>66</v>
      </c>
      <c r="N59" s="15">
        <f t="shared" si="5"/>
        <v>7.6818181818181532E-4</v>
      </c>
      <c r="O59" s="1">
        <f t="shared" si="6"/>
        <v>15.632515632515576</v>
      </c>
      <c r="P59" s="1">
        <f t="shared" si="7"/>
        <v>0.55070149293576709</v>
      </c>
      <c r="Q59" s="14">
        <f t="shared" si="8"/>
        <v>2.7061471362863584E-5</v>
      </c>
      <c r="R59" s="17">
        <f t="shared" si="9"/>
        <v>0.9889542936288106</v>
      </c>
      <c r="T59">
        <f t="shared" si="24"/>
        <v>56</v>
      </c>
      <c r="U59">
        <f t="shared" si="16"/>
        <v>76</v>
      </c>
      <c r="V59" s="15">
        <f t="shared" si="10"/>
        <v>6.7662337662337442E-4</v>
      </c>
      <c r="W59" s="1">
        <f t="shared" si="11"/>
        <v>13.769299483585156</v>
      </c>
      <c r="X59" s="1">
        <f t="shared" si="12"/>
        <v>0.29385888783660474</v>
      </c>
      <c r="Y59" s="14">
        <f t="shared" si="13"/>
        <v>1.4440225748290755E-5</v>
      </c>
      <c r="Z59" s="17">
        <f t="shared" si="14"/>
        <v>0.99142043171773975</v>
      </c>
    </row>
    <row r="60" spans="1:26" x14ac:dyDescent="0.25">
      <c r="A60" s="3">
        <v>57</v>
      </c>
      <c r="B60" s="3">
        <v>0.73299999999999998</v>
      </c>
      <c r="C60" s="3">
        <v>0.75600000000000001</v>
      </c>
      <c r="D60" s="3">
        <v>0.84399999999999997</v>
      </c>
      <c r="E60" s="3">
        <v>0.85099999999999998</v>
      </c>
      <c r="F60" s="3">
        <f t="shared" si="0"/>
        <v>0.74449999999999994</v>
      </c>
      <c r="G60" s="4">
        <f t="shared" si="1"/>
        <v>3.0423280423280449E-2</v>
      </c>
      <c r="H60" s="3">
        <f t="shared" si="2"/>
        <v>0.84749999999999992</v>
      </c>
      <c r="I60" s="4">
        <f t="shared" si="3"/>
        <v>8.2256169212691025E-3</v>
      </c>
      <c r="J60" s="3">
        <f t="shared" si="4"/>
        <v>0.10299999999999998</v>
      </c>
      <c r="L60">
        <f t="shared" si="23"/>
        <v>57</v>
      </c>
      <c r="M60">
        <f t="shared" si="15"/>
        <v>67</v>
      </c>
      <c r="N60" s="15">
        <f t="shared" si="5"/>
        <v>7.0000000000000173E-4</v>
      </c>
      <c r="O60" s="1">
        <f t="shared" si="6"/>
        <v>14.245014245014282</v>
      </c>
      <c r="P60" s="1">
        <f t="shared" si="7"/>
        <v>0.58826309580348846</v>
      </c>
      <c r="Q60" s="14">
        <f t="shared" si="8"/>
        <v>2.8907248527783419E-5</v>
      </c>
      <c r="R60" s="17">
        <f t="shared" si="9"/>
        <v>0.98488372093023557</v>
      </c>
      <c r="T60">
        <f t="shared" si="24"/>
        <v>57</v>
      </c>
      <c r="U60">
        <f t="shared" si="16"/>
        <v>77</v>
      </c>
      <c r="V60" s="15">
        <f t="shared" si="10"/>
        <v>6.6298701298701226E-4</v>
      </c>
      <c r="W60" s="1">
        <f t="shared" si="11"/>
        <v>13.491799206084906</v>
      </c>
      <c r="X60" s="1">
        <f t="shared" si="12"/>
        <v>0.24476979102371973</v>
      </c>
      <c r="Y60" s="14">
        <f t="shared" si="13"/>
        <v>1.2027987530905584E-5</v>
      </c>
      <c r="Z60" s="17">
        <f t="shared" si="14"/>
        <v>0.99378527303233766</v>
      </c>
    </row>
    <row r="61" spans="1:26" x14ac:dyDescent="0.25">
      <c r="A61" s="3">
        <v>58</v>
      </c>
      <c r="B61" s="3">
        <v>0.73099999999999998</v>
      </c>
      <c r="C61" s="3">
        <v>0.755</v>
      </c>
      <c r="D61" s="3">
        <v>0.84299999999999997</v>
      </c>
      <c r="E61" s="3">
        <v>0.85</v>
      </c>
      <c r="F61" s="3">
        <f t="shared" si="0"/>
        <v>0.74299999999999999</v>
      </c>
      <c r="G61" s="4">
        <f t="shared" si="1"/>
        <v>3.1788079470198703E-2</v>
      </c>
      <c r="H61" s="3">
        <f t="shared" si="2"/>
        <v>0.84650000000000003</v>
      </c>
      <c r="I61" s="4">
        <f t="shared" si="3"/>
        <v>8.2352941176470663E-3</v>
      </c>
      <c r="J61" s="3">
        <f t="shared" si="4"/>
        <v>0.10350000000000004</v>
      </c>
      <c r="L61">
        <f t="shared" si="23"/>
        <v>58</v>
      </c>
      <c r="M61">
        <f t="shared" si="15"/>
        <v>68</v>
      </c>
      <c r="N61" s="15">
        <f t="shared" si="5"/>
        <v>6.8636363636363437E-4</v>
      </c>
      <c r="O61" s="1">
        <f t="shared" si="6"/>
        <v>13.967513967513929</v>
      </c>
      <c r="P61" s="1">
        <f t="shared" si="7"/>
        <v>0.60026153889105383</v>
      </c>
      <c r="Q61" s="14">
        <f t="shared" si="8"/>
        <v>2.9496852021106378E-5</v>
      </c>
      <c r="R61" s="17">
        <f t="shared" si="9"/>
        <v>0.98364969801553315</v>
      </c>
      <c r="T61">
        <f t="shared" si="24"/>
        <v>58</v>
      </c>
      <c r="U61">
        <f t="shared" si="16"/>
        <v>78</v>
      </c>
      <c r="V61" s="15">
        <f t="shared" si="10"/>
        <v>6.5779220779220709E-4</v>
      </c>
      <c r="W61" s="1">
        <f t="shared" si="11"/>
        <v>13.386084814656231</v>
      </c>
      <c r="X61" s="1">
        <f t="shared" si="12"/>
        <v>0.24184871569139077</v>
      </c>
      <c r="Y61" s="14">
        <f t="shared" si="13"/>
        <v>1.188444588907494E-5</v>
      </c>
      <c r="Z61" s="17">
        <f t="shared" si="14"/>
        <v>0.99383619576446325</v>
      </c>
    </row>
    <row r="62" spans="1:26" x14ac:dyDescent="0.25">
      <c r="A62" s="3">
        <v>59</v>
      </c>
      <c r="B62" s="3">
        <v>0.73</v>
      </c>
      <c r="C62" s="3">
        <v>0.753</v>
      </c>
      <c r="D62" s="3">
        <v>0.84299999999999997</v>
      </c>
      <c r="E62" s="3">
        <v>0.84899999999999998</v>
      </c>
      <c r="F62" s="3">
        <f t="shared" si="0"/>
        <v>0.74150000000000005</v>
      </c>
      <c r="G62" s="4">
        <f t="shared" si="1"/>
        <v>3.0544488711819417E-2</v>
      </c>
      <c r="H62" s="3">
        <f t="shared" si="2"/>
        <v>0.84599999999999997</v>
      </c>
      <c r="I62" s="4">
        <f t="shared" si="3"/>
        <v>7.067137809187286E-3</v>
      </c>
      <c r="J62" s="3">
        <f t="shared" si="4"/>
        <v>0.10449999999999993</v>
      </c>
      <c r="L62">
        <f t="shared" si="23"/>
        <v>59</v>
      </c>
      <c r="M62">
        <f t="shared" si="15"/>
        <v>69</v>
      </c>
      <c r="N62" s="15">
        <f t="shared" si="5"/>
        <v>6.7727272727272515E-4</v>
      </c>
      <c r="O62" s="1">
        <f t="shared" si="6"/>
        <v>13.782513782513741</v>
      </c>
      <c r="P62" s="1">
        <f t="shared" si="7"/>
        <v>0.5677024407543213</v>
      </c>
      <c r="Q62" s="14">
        <f t="shared" si="8"/>
        <v>2.7896897938667346E-5</v>
      </c>
      <c r="R62" s="17">
        <f t="shared" si="9"/>
        <v>0.98496007098491845</v>
      </c>
      <c r="T62">
        <f t="shared" si="24"/>
        <v>59</v>
      </c>
      <c r="U62">
        <f t="shared" si="16"/>
        <v>79</v>
      </c>
      <c r="V62" s="15">
        <f t="shared" si="10"/>
        <v>6.4805194805194909E-4</v>
      </c>
      <c r="W62" s="1">
        <f t="shared" si="11"/>
        <v>13.187870330727497</v>
      </c>
      <c r="X62" s="1">
        <f t="shared" si="12"/>
        <v>0.22946654237019679</v>
      </c>
      <c r="Y62" s="14">
        <f t="shared" si="13"/>
        <v>1.127598589207147E-5</v>
      </c>
      <c r="Z62" s="17">
        <f t="shared" si="14"/>
        <v>0.99428058032743394</v>
      </c>
    </row>
    <row r="63" spans="1:26" x14ac:dyDescent="0.25">
      <c r="A63" s="3">
        <v>60</v>
      </c>
      <c r="B63" s="3">
        <v>0.72799999999999998</v>
      </c>
      <c r="C63" s="3">
        <v>0.751</v>
      </c>
      <c r="D63" s="3">
        <v>0.84099999999999997</v>
      </c>
      <c r="E63" s="3">
        <v>0.84799999999999998</v>
      </c>
      <c r="F63" s="3">
        <f t="shared" si="0"/>
        <v>0.73950000000000005</v>
      </c>
      <c r="G63" s="4">
        <f t="shared" si="1"/>
        <v>3.0625832223701757E-2</v>
      </c>
      <c r="H63" s="3">
        <f t="shared" si="2"/>
        <v>0.84450000000000003</v>
      </c>
      <c r="I63" s="4">
        <f t="shared" si="3"/>
        <v>8.2547169811320823E-3</v>
      </c>
      <c r="J63" s="3">
        <f t="shared" si="4"/>
        <v>0.10499999999999998</v>
      </c>
      <c r="L63">
        <f t="shared" si="23"/>
        <v>60</v>
      </c>
      <c r="M63">
        <f t="shared" si="15"/>
        <v>70</v>
      </c>
      <c r="N63" s="15">
        <f t="shared" si="5"/>
        <v>6.7272727272727341E-4</v>
      </c>
      <c r="O63" s="1">
        <f t="shared" si="6"/>
        <v>13.690013690013707</v>
      </c>
      <c r="P63" s="1">
        <f t="shared" si="7"/>
        <v>0.56518490089607198</v>
      </c>
      <c r="Q63" s="14">
        <f t="shared" si="8"/>
        <v>2.7773186030032975E-5</v>
      </c>
      <c r="R63" s="17">
        <f t="shared" si="9"/>
        <v>0.98489208633093805</v>
      </c>
      <c r="T63">
        <f t="shared" si="24"/>
        <v>60</v>
      </c>
      <c r="U63">
        <f t="shared" si="16"/>
        <v>80</v>
      </c>
      <c r="V63" s="15">
        <f t="shared" si="10"/>
        <v>6.3441558441558335E-4</v>
      </c>
      <c r="W63" s="1">
        <f t="shared" si="11"/>
        <v>12.910370053227176</v>
      </c>
      <c r="X63" s="1">
        <f t="shared" si="12"/>
        <v>0.25659915302082709</v>
      </c>
      <c r="Y63" s="14">
        <f t="shared" si="13"/>
        <v>1.2609282379443441E-5</v>
      </c>
      <c r="Z63" s="17">
        <f t="shared" si="14"/>
        <v>0.99255029323277044</v>
      </c>
    </row>
    <row r="64" spans="1:26" x14ac:dyDescent="0.25">
      <c r="A64" s="3">
        <v>61</v>
      </c>
      <c r="B64" s="3">
        <v>0.72599999999999998</v>
      </c>
      <c r="C64" s="3">
        <v>0.75</v>
      </c>
      <c r="D64" s="3">
        <v>0.84099999999999997</v>
      </c>
      <c r="E64" s="3">
        <v>0.84699999999999998</v>
      </c>
      <c r="F64" s="3">
        <f t="shared" si="0"/>
        <v>0.73799999999999999</v>
      </c>
      <c r="G64" s="4">
        <f t="shared" si="1"/>
        <v>3.2000000000000028E-2</v>
      </c>
      <c r="H64" s="3">
        <f t="shared" si="2"/>
        <v>0.84399999999999997</v>
      </c>
      <c r="I64" s="4">
        <f t="shared" si="3"/>
        <v>7.0838252656434536E-3</v>
      </c>
      <c r="J64" s="3">
        <f t="shared" si="4"/>
        <v>0.10599999999999998</v>
      </c>
      <c r="L64">
        <f t="shared" si="23"/>
        <v>61</v>
      </c>
      <c r="M64">
        <f t="shared" si="15"/>
        <v>71</v>
      </c>
      <c r="N64" s="15">
        <f t="shared" si="5"/>
        <v>6.7272727272727232E-4</v>
      </c>
      <c r="O64" s="1">
        <f t="shared" si="6"/>
        <v>13.690013690013686</v>
      </c>
      <c r="P64" s="1">
        <f t="shared" si="7"/>
        <v>0.5651849008960671</v>
      </c>
      <c r="Q64" s="14">
        <f t="shared" si="8"/>
        <v>2.7773186030032731E-5</v>
      </c>
      <c r="R64" s="17">
        <f t="shared" si="9"/>
        <v>0.98489208633093805</v>
      </c>
      <c r="T64">
        <f t="shared" si="24"/>
        <v>61</v>
      </c>
      <c r="U64">
        <f t="shared" si="16"/>
        <v>81</v>
      </c>
      <c r="V64" s="15">
        <f t="shared" si="10"/>
        <v>6.2402597402597408E-4</v>
      </c>
      <c r="W64" s="1">
        <f t="shared" si="11"/>
        <v>12.698941270369845</v>
      </c>
      <c r="X64" s="1">
        <f t="shared" si="12"/>
        <v>0.24426864950189242</v>
      </c>
      <c r="Y64" s="14">
        <f t="shared" si="13"/>
        <v>1.2003361436522992E-5</v>
      </c>
      <c r="Z64" s="17">
        <f t="shared" si="14"/>
        <v>0.99301909650040976</v>
      </c>
    </row>
    <row r="65" spans="1:26" x14ac:dyDescent="0.25">
      <c r="A65" s="3">
        <v>62</v>
      </c>
      <c r="B65" s="3">
        <v>0.72499999999999998</v>
      </c>
      <c r="C65" s="3">
        <v>0.748</v>
      </c>
      <c r="D65" s="3">
        <v>0.84</v>
      </c>
      <c r="E65" s="3">
        <v>0.84599999999999997</v>
      </c>
      <c r="F65" s="3">
        <f t="shared" si="0"/>
        <v>0.73649999999999993</v>
      </c>
      <c r="G65" s="4">
        <f t="shared" si="1"/>
        <v>3.0748663101604304E-2</v>
      </c>
      <c r="H65" s="3">
        <f t="shared" si="2"/>
        <v>0.84299999999999997</v>
      </c>
      <c r="I65" s="4">
        <f t="shared" si="3"/>
        <v>7.0921985815602905E-3</v>
      </c>
      <c r="J65" s="3">
        <f t="shared" si="4"/>
        <v>0.10650000000000004</v>
      </c>
      <c r="L65">
        <f t="shared" si="23"/>
        <v>62</v>
      </c>
      <c r="M65">
        <f t="shared" si="15"/>
        <v>72</v>
      </c>
      <c r="N65" s="15">
        <f t="shared" si="5"/>
        <v>6.5454545454545312E-4</v>
      </c>
      <c r="O65" s="1">
        <f t="shared" si="6"/>
        <v>13.320013320013297</v>
      </c>
      <c r="P65" s="1">
        <f t="shared" si="7"/>
        <v>0.60420807409453947</v>
      </c>
      <c r="Q65" s="14">
        <f t="shared" si="8"/>
        <v>2.9690784761005669E-5</v>
      </c>
      <c r="R65" s="17">
        <f t="shared" si="9"/>
        <v>0.98181818181818503</v>
      </c>
      <c r="T65">
        <f t="shared" si="24"/>
        <v>62</v>
      </c>
      <c r="U65">
        <f t="shared" si="16"/>
        <v>82</v>
      </c>
      <c r="V65" s="15">
        <f t="shared" si="10"/>
        <v>6.233766233766239E-4</v>
      </c>
      <c r="W65" s="1">
        <f t="shared" si="11"/>
        <v>12.685726971441271</v>
      </c>
      <c r="X65" s="1">
        <f t="shared" si="12"/>
        <v>0.24315620335669019</v>
      </c>
      <c r="Y65" s="14">
        <f t="shared" si="13"/>
        <v>1.1948695832947753E-5</v>
      </c>
      <c r="Z65" s="17">
        <f t="shared" si="14"/>
        <v>0.99306777773786892</v>
      </c>
    </row>
    <row r="66" spans="1:26" x14ac:dyDescent="0.25">
      <c r="A66" s="3">
        <v>63</v>
      </c>
      <c r="B66" s="3">
        <v>0.72299999999999998</v>
      </c>
      <c r="C66" s="3">
        <v>0.747</v>
      </c>
      <c r="D66" s="3">
        <v>0.83899999999999997</v>
      </c>
      <c r="E66" s="3">
        <v>0.84599999999999997</v>
      </c>
      <c r="F66" s="3">
        <f t="shared" si="0"/>
        <v>0.73499999999999999</v>
      </c>
      <c r="G66" s="4">
        <f t="shared" si="1"/>
        <v>3.2128514056224931E-2</v>
      </c>
      <c r="H66" s="3">
        <f t="shared" si="2"/>
        <v>0.84250000000000003</v>
      </c>
      <c r="I66" s="4">
        <f t="shared" si="3"/>
        <v>8.2742316784870044E-3</v>
      </c>
      <c r="J66" s="3">
        <f t="shared" si="4"/>
        <v>0.10750000000000004</v>
      </c>
      <c r="L66">
        <f t="shared" si="23"/>
        <v>63</v>
      </c>
      <c r="M66">
        <f t="shared" si="15"/>
        <v>73</v>
      </c>
      <c r="N66" s="15">
        <f t="shared" si="5"/>
        <v>6.4545454545454097E-4</v>
      </c>
      <c r="O66" s="1">
        <f t="shared" si="6"/>
        <v>13.135013135013047</v>
      </c>
      <c r="P66" s="1">
        <f t="shared" si="7"/>
        <v>0.5817627515728554</v>
      </c>
      <c r="Q66" s="14">
        <f t="shared" si="8"/>
        <v>2.8587821612290107E-5</v>
      </c>
      <c r="R66" s="17">
        <f t="shared" si="9"/>
        <v>0.98265107212475922</v>
      </c>
      <c r="T66">
        <f t="shared" si="24"/>
        <v>63</v>
      </c>
      <c r="U66">
        <f t="shared" si="16"/>
        <v>83</v>
      </c>
      <c r="V66" s="15">
        <f t="shared" si="10"/>
        <v>6.1233766233766281E-4</v>
      </c>
      <c r="W66" s="1">
        <f t="shared" si="11"/>
        <v>12.461083889655329</v>
      </c>
      <c r="X66" s="1">
        <f t="shared" si="12"/>
        <v>0.2419753513245779</v>
      </c>
      <c r="Y66" s="14">
        <f t="shared" si="13"/>
        <v>1.1890668764089755E-5</v>
      </c>
      <c r="Z66" s="17">
        <f t="shared" si="14"/>
        <v>0.99288649203903512</v>
      </c>
    </row>
    <row r="67" spans="1:26" x14ac:dyDescent="0.25">
      <c r="A67" s="3">
        <v>64</v>
      </c>
      <c r="B67" s="3">
        <v>0.72099999999999997</v>
      </c>
      <c r="C67" s="3">
        <v>0.745</v>
      </c>
      <c r="D67" s="3">
        <v>0.83799999999999997</v>
      </c>
      <c r="E67" s="3">
        <v>0.84499999999999997</v>
      </c>
      <c r="F67" s="3">
        <f t="shared" si="0"/>
        <v>0.73299999999999998</v>
      </c>
      <c r="G67" s="4">
        <f t="shared" si="1"/>
        <v>3.2214765100671172E-2</v>
      </c>
      <c r="H67" s="3">
        <f t="shared" si="2"/>
        <v>0.84149999999999991</v>
      </c>
      <c r="I67" s="4">
        <f t="shared" si="3"/>
        <v>8.2840236686390605E-3</v>
      </c>
      <c r="J67" s="3">
        <f t="shared" si="4"/>
        <v>0.10849999999999993</v>
      </c>
      <c r="L67">
        <f t="shared" si="23"/>
        <v>64</v>
      </c>
      <c r="M67">
        <f t="shared" si="15"/>
        <v>74</v>
      </c>
      <c r="N67" s="15">
        <f t="shared" si="5"/>
        <v>6.2272727272727685E-4</v>
      </c>
      <c r="O67" s="1">
        <f t="shared" si="6"/>
        <v>12.672512672512759</v>
      </c>
      <c r="P67" s="1">
        <f t="shared" si="7"/>
        <v>0.65480077273320947</v>
      </c>
      <c r="Q67" s="14">
        <f t="shared" si="8"/>
        <v>3.217690997210991E-5</v>
      </c>
      <c r="R67" s="17">
        <f t="shared" si="9"/>
        <v>0.97653485952133845</v>
      </c>
      <c r="T67">
        <f t="shared" si="24"/>
        <v>64</v>
      </c>
      <c r="U67">
        <f t="shared" si="16"/>
        <v>84</v>
      </c>
      <c r="V67" s="15">
        <f t="shared" si="10"/>
        <v>6.1168831168831349E-4</v>
      </c>
      <c r="W67" s="1">
        <f t="shared" si="11"/>
        <v>12.447869590726773</v>
      </c>
      <c r="X67" s="1">
        <f t="shared" si="12"/>
        <v>0.24156354279082445</v>
      </c>
      <c r="Y67" s="14">
        <f t="shared" si="13"/>
        <v>1.1870432492741114E-5</v>
      </c>
      <c r="Z67" s="17">
        <f t="shared" si="14"/>
        <v>0.99289555935161877</v>
      </c>
    </row>
    <row r="68" spans="1:26" x14ac:dyDescent="0.25">
      <c r="A68" s="3">
        <v>65</v>
      </c>
      <c r="B68" s="3">
        <v>0.72</v>
      </c>
      <c r="C68" s="3">
        <v>0.74399999999999999</v>
      </c>
      <c r="D68" s="3">
        <v>0.83699999999999997</v>
      </c>
      <c r="E68" s="3">
        <v>0.84399999999999997</v>
      </c>
      <c r="F68" s="3">
        <f t="shared" ref="F68:F93" si="25">AVERAGE(B68:C68)</f>
        <v>0.73199999999999998</v>
      </c>
      <c r="G68" s="4">
        <f t="shared" ref="G68:G93" si="26">ABS((C68-B68)/C68)</f>
        <v>3.2258064516129059E-2</v>
      </c>
      <c r="H68" s="3">
        <f t="shared" ref="H68:H93" si="27">AVERAGE(D68:E68)</f>
        <v>0.84050000000000002</v>
      </c>
      <c r="I68" s="4">
        <f t="shared" ref="I68:I93" si="28">ABS((E68-D68)/E68)</f>
        <v>8.2938388625592493E-3</v>
      </c>
      <c r="J68" s="3">
        <f t="shared" ref="J68:J93" si="29">H68-F68</f>
        <v>0.10850000000000004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6.1818181818181655E-4</v>
      </c>
      <c r="O68" s="1">
        <f t="shared" ref="O68:O83" si="31">((((N68/13650)/0.3)*0.0001)/0.0012)*1000000000</f>
        <v>12.580012580012548</v>
      </c>
      <c r="P68" s="1">
        <f t="shared" ref="P68:P83" si="32">((((Q68/13650)/0.3)*0.0001)/0.0012)*1000000000</f>
        <v>0.67833401166729712</v>
      </c>
      <c r="Q68" s="14">
        <f t="shared" ref="Q68:Q83" si="33">(STEYX(J68:J78,A68:A78))/(STDEV(A68:A78)*SQRT(COUNT(A68:A78)-1))</f>
        <v>3.333333333333097E-5</v>
      </c>
      <c r="R68" s="17">
        <f t="shared" ref="R68:R83" si="34">RSQ(J68:J78,A68:A78)</f>
        <v>0.97449947312961349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6.0844155844155866E-4</v>
      </c>
      <c r="W68" s="1">
        <f t="shared" ref="W68:W74" si="36">((((V68/13650)/0.3)*0.0001)/0.0012)*1000000000</f>
        <v>12.381798096083818</v>
      </c>
      <c r="X68" s="1">
        <f t="shared" ref="X68:X74" si="37">((((Y68/13650)/0.3)*0.0001)/0.0012)*1000000000</f>
        <v>0.25262865280370128</v>
      </c>
      <c r="Y68" s="14">
        <f t="shared" ref="Y68:Y73" si="38">(STEYX(J68:J88,A68:A88))/(STDEV(A68:A88)*SQRT(COUNT(A68:A88)-1))</f>
        <v>1.2414171998773878E-5</v>
      </c>
      <c r="Z68" s="17">
        <f t="shared" ref="Z68:Z73" si="39">RSQ(J68:J88,A68:A88)</f>
        <v>0.99215252717780333</v>
      </c>
    </row>
    <row r="69" spans="1:26" x14ac:dyDescent="0.25">
      <c r="A69" s="3">
        <v>66</v>
      </c>
      <c r="B69" s="3">
        <v>0.71799999999999997</v>
      </c>
      <c r="C69" s="3">
        <v>0.74199999999999999</v>
      </c>
      <c r="D69" s="3">
        <v>0.83599999999999997</v>
      </c>
      <c r="E69" s="3">
        <v>0.84299999999999997</v>
      </c>
      <c r="F69" s="3">
        <f t="shared" si="25"/>
        <v>0.73</v>
      </c>
      <c r="G69" s="4">
        <f t="shared" si="26"/>
        <v>3.2345013477088978E-2</v>
      </c>
      <c r="H69" s="3">
        <f t="shared" si="27"/>
        <v>0.83949999999999991</v>
      </c>
      <c r="I69" s="4">
        <f t="shared" si="28"/>
        <v>8.3036773428232583E-3</v>
      </c>
      <c r="J69" s="3">
        <f t="shared" si="29"/>
        <v>0.10949999999999993</v>
      </c>
      <c r="L69">
        <f t="shared" si="23"/>
        <v>66</v>
      </c>
      <c r="M69">
        <f t="shared" si="23"/>
        <v>76</v>
      </c>
      <c r="N69" s="15">
        <f t="shared" si="30"/>
        <v>6.2727272727272382E-4</v>
      </c>
      <c r="O69" s="1">
        <f t="shared" si="31"/>
        <v>12.765012765012697</v>
      </c>
      <c r="P69" s="1">
        <f t="shared" si="32"/>
        <v>0.71384398951598727</v>
      </c>
      <c r="Q69" s="14">
        <f t="shared" si="33"/>
        <v>3.5078293644815602E-5</v>
      </c>
      <c r="R69" s="17">
        <f t="shared" si="34"/>
        <v>0.97262512768131193</v>
      </c>
      <c r="T69">
        <f t="shared" si="24"/>
        <v>66</v>
      </c>
      <c r="U69">
        <f t="shared" si="24"/>
        <v>86</v>
      </c>
      <c r="V69" s="15">
        <f t="shared" si="35"/>
        <v>5.9610389610389742E-4</v>
      </c>
      <c r="W69" s="1">
        <f t="shared" si="36"/>
        <v>12.13072641644073</v>
      </c>
      <c r="X69" s="1">
        <f t="shared" si="37"/>
        <v>0.26000888376075987</v>
      </c>
      <c r="Y69" s="14">
        <f t="shared" si="38"/>
        <v>1.2776836548003736E-5</v>
      </c>
      <c r="Z69" s="17">
        <f t="shared" si="39"/>
        <v>0.99134669678148002</v>
      </c>
    </row>
    <row r="70" spans="1:26" x14ac:dyDescent="0.25">
      <c r="A70" s="3">
        <v>67</v>
      </c>
      <c r="B70" s="3">
        <v>0.71699999999999997</v>
      </c>
      <c r="C70" s="3">
        <v>0.74099999999999999</v>
      </c>
      <c r="D70" s="3">
        <v>0.83499999999999996</v>
      </c>
      <c r="E70" s="3">
        <v>0.84199999999999997</v>
      </c>
      <c r="F70" s="3">
        <f t="shared" si="25"/>
        <v>0.72899999999999998</v>
      </c>
      <c r="G70" s="4">
        <f t="shared" si="26"/>
        <v>3.2388663967611364E-2</v>
      </c>
      <c r="H70" s="3">
        <f t="shared" si="27"/>
        <v>0.83850000000000002</v>
      </c>
      <c r="I70" s="4">
        <f t="shared" si="28"/>
        <v>8.3135391923990568E-3</v>
      </c>
      <c r="J70" s="3">
        <f t="shared" si="29"/>
        <v>0.10950000000000004</v>
      </c>
      <c r="L70">
        <f t="shared" ref="L70:M83" si="40">L69+1</f>
        <v>67</v>
      </c>
      <c r="M70">
        <f t="shared" si="40"/>
        <v>77</v>
      </c>
      <c r="N70" s="15">
        <f t="shared" si="30"/>
        <v>6.4545454545454281E-4</v>
      </c>
      <c r="O70" s="1">
        <f t="shared" si="31"/>
        <v>13.135013135013086</v>
      </c>
      <c r="P70" s="1">
        <f t="shared" si="32"/>
        <v>0.71384398951600714</v>
      </c>
      <c r="Q70" s="14">
        <f t="shared" si="33"/>
        <v>3.5078293644816577E-5</v>
      </c>
      <c r="R70" s="17">
        <f t="shared" si="34"/>
        <v>0.97410628019324008</v>
      </c>
      <c r="T70">
        <f t="shared" ref="T70:U73" si="41">T69+1</f>
        <v>67</v>
      </c>
      <c r="U70">
        <f t="shared" si="41"/>
        <v>87</v>
      </c>
      <c r="V70" s="15">
        <f t="shared" si="35"/>
        <v>5.8831168831168814E-4</v>
      </c>
      <c r="W70" s="1">
        <f t="shared" si="36"/>
        <v>11.972154829297686</v>
      </c>
      <c r="X70" s="1">
        <f t="shared" si="37"/>
        <v>0.27324503787256588</v>
      </c>
      <c r="Y70" s="14">
        <f t="shared" si="38"/>
        <v>1.3427261161057888E-5</v>
      </c>
      <c r="Z70" s="17">
        <f t="shared" si="39"/>
        <v>0.99019976838448109</v>
      </c>
    </row>
    <row r="71" spans="1:26" x14ac:dyDescent="0.25">
      <c r="A71" s="3">
        <v>68</v>
      </c>
      <c r="B71" s="3">
        <v>0.71499999999999997</v>
      </c>
      <c r="C71" s="3">
        <v>0.74</v>
      </c>
      <c r="D71" s="3">
        <v>0.83499999999999996</v>
      </c>
      <c r="E71" s="3">
        <v>0.84099999999999997</v>
      </c>
      <c r="F71" s="3">
        <f t="shared" si="25"/>
        <v>0.72750000000000004</v>
      </c>
      <c r="G71" s="4">
        <f t="shared" si="26"/>
        <v>3.3783783783783813E-2</v>
      </c>
      <c r="H71" s="3">
        <f t="shared" si="27"/>
        <v>0.83799999999999997</v>
      </c>
      <c r="I71" s="4">
        <f t="shared" si="28"/>
        <v>7.1343638525564867E-3</v>
      </c>
      <c r="J71" s="3">
        <f t="shared" si="29"/>
        <v>0.11049999999999993</v>
      </c>
      <c r="L71">
        <f t="shared" si="40"/>
        <v>68</v>
      </c>
      <c r="M71">
        <f t="shared" si="40"/>
        <v>78</v>
      </c>
      <c r="N71" s="15">
        <f t="shared" si="30"/>
        <v>6.2272727272727382E-4</v>
      </c>
      <c r="O71" s="1">
        <f t="shared" si="31"/>
        <v>12.672512672512697</v>
      </c>
      <c r="P71" s="1">
        <f t="shared" si="32"/>
        <v>0.64011727445473121</v>
      </c>
      <c r="Q71" s="14">
        <f t="shared" si="33"/>
        <v>3.1455362866705484E-5</v>
      </c>
      <c r="R71" s="17">
        <f t="shared" si="34"/>
        <v>0.97755208333333588</v>
      </c>
      <c r="T71">
        <f t="shared" si="41"/>
        <v>68</v>
      </c>
      <c r="U71">
        <f t="shared" si="41"/>
        <v>88</v>
      </c>
      <c r="V71" s="15">
        <f t="shared" si="35"/>
        <v>5.77922077922078E-4</v>
      </c>
      <c r="W71" s="1">
        <f t="shared" si="36"/>
        <v>11.760726046440334</v>
      </c>
      <c r="X71" s="1">
        <f t="shared" si="37"/>
        <v>0.24163962180467691</v>
      </c>
      <c r="Y71" s="14">
        <f t="shared" si="38"/>
        <v>1.187417101548182E-5</v>
      </c>
      <c r="Z71" s="17">
        <f t="shared" si="39"/>
        <v>0.99204294970275775</v>
      </c>
    </row>
    <row r="72" spans="1:26" x14ac:dyDescent="0.25">
      <c r="A72" s="3">
        <v>69</v>
      </c>
      <c r="B72" s="3">
        <v>0.71299999999999997</v>
      </c>
      <c r="C72" s="3">
        <v>0.73799999999999999</v>
      </c>
      <c r="D72" s="3">
        <v>0.83399999999999996</v>
      </c>
      <c r="E72" s="3">
        <v>0.84</v>
      </c>
      <c r="F72" s="3">
        <f t="shared" si="25"/>
        <v>0.72550000000000003</v>
      </c>
      <c r="G72" s="4">
        <f t="shared" si="26"/>
        <v>3.3875338753387566E-2</v>
      </c>
      <c r="H72" s="3">
        <f t="shared" si="27"/>
        <v>0.83699999999999997</v>
      </c>
      <c r="I72" s="4">
        <f t="shared" si="28"/>
        <v>7.1428571428571496E-3</v>
      </c>
      <c r="J72" s="3">
        <f t="shared" si="29"/>
        <v>0.11149999999999993</v>
      </c>
      <c r="L72">
        <f t="shared" si="40"/>
        <v>69</v>
      </c>
      <c r="M72">
        <f t="shared" si="40"/>
        <v>79</v>
      </c>
      <c r="N72" s="15">
        <f t="shared" si="30"/>
        <v>6.0909090909091047E-4</v>
      </c>
      <c r="O72" s="1">
        <f t="shared" si="31"/>
        <v>12.395012395012426</v>
      </c>
      <c r="P72" s="1">
        <f t="shared" si="32"/>
        <v>0.61974294971202681</v>
      </c>
      <c r="Q72" s="14">
        <f t="shared" si="33"/>
        <v>3.0454168548848991E-5</v>
      </c>
      <c r="R72" s="17">
        <f t="shared" si="34"/>
        <v>0.97799564270152861</v>
      </c>
      <c r="T72">
        <f t="shared" si="41"/>
        <v>69</v>
      </c>
      <c r="U72">
        <f t="shared" si="41"/>
        <v>89</v>
      </c>
      <c r="V72" s="15">
        <f t="shared" si="35"/>
        <v>5.5844155844155625E-4</v>
      </c>
      <c r="W72" s="1">
        <f t="shared" si="36"/>
        <v>11.36429707858275</v>
      </c>
      <c r="X72" s="1">
        <f t="shared" si="37"/>
        <v>0.27541146752324458</v>
      </c>
      <c r="Y72" s="14">
        <f t="shared" si="38"/>
        <v>1.3533719514092233E-5</v>
      </c>
      <c r="Z72" s="17">
        <f t="shared" si="39"/>
        <v>0.98896396797945985</v>
      </c>
    </row>
    <row r="73" spans="1:26" x14ac:dyDescent="0.25">
      <c r="A73" s="3">
        <v>70</v>
      </c>
      <c r="B73" s="3">
        <v>0.71199999999999997</v>
      </c>
      <c r="C73" s="3">
        <v>0.73699999999999999</v>
      </c>
      <c r="D73" s="3">
        <v>0.83299999999999996</v>
      </c>
      <c r="E73" s="3">
        <v>0.84</v>
      </c>
      <c r="F73" s="3">
        <f t="shared" si="25"/>
        <v>0.72449999999999992</v>
      </c>
      <c r="G73" s="4">
        <f t="shared" si="26"/>
        <v>3.3921302578019029E-2</v>
      </c>
      <c r="H73" s="3">
        <f t="shared" si="27"/>
        <v>0.83650000000000002</v>
      </c>
      <c r="I73" s="4">
        <f t="shared" si="28"/>
        <v>8.3333333333333419E-3</v>
      </c>
      <c r="J73" s="3">
        <f t="shared" si="29"/>
        <v>0.1120000000000001</v>
      </c>
      <c r="L73">
        <f t="shared" si="40"/>
        <v>70</v>
      </c>
      <c r="M73">
        <f t="shared" si="40"/>
        <v>80</v>
      </c>
      <c r="N73" s="15">
        <f t="shared" si="30"/>
        <v>5.8636363636363226E-4</v>
      </c>
      <c r="O73" s="1">
        <f t="shared" si="31"/>
        <v>11.932511932511851</v>
      </c>
      <c r="P73" s="1">
        <f t="shared" si="32"/>
        <v>0.70243249034262978</v>
      </c>
      <c r="Q73" s="14">
        <f t="shared" si="33"/>
        <v>3.4517532575436817E-5</v>
      </c>
      <c r="R73" s="17">
        <f t="shared" si="34"/>
        <v>0.96975524475524644</v>
      </c>
      <c r="T73">
        <f t="shared" si="41"/>
        <v>70</v>
      </c>
      <c r="U73">
        <f t="shared" si="41"/>
        <v>90</v>
      </c>
      <c r="V73" s="15">
        <f t="shared" si="35"/>
        <v>5.5779220779220455E-4</v>
      </c>
      <c r="W73" s="1">
        <f t="shared" si="36"/>
        <v>11.351082779654144</v>
      </c>
      <c r="X73" s="1">
        <f t="shared" si="37"/>
        <v>0.27472653646085032</v>
      </c>
      <c r="Y73" s="14">
        <f t="shared" si="38"/>
        <v>1.3500062001686182E-5</v>
      </c>
      <c r="Z73" s="17">
        <f t="shared" si="39"/>
        <v>0.98899288739567737</v>
      </c>
    </row>
    <row r="74" spans="1:26" x14ac:dyDescent="0.25">
      <c r="A74" s="3">
        <v>71</v>
      </c>
      <c r="B74" s="3">
        <v>0.71</v>
      </c>
      <c r="C74" s="3">
        <v>0.73499999999999999</v>
      </c>
      <c r="D74" s="3">
        <v>0.83199999999999996</v>
      </c>
      <c r="E74" s="3">
        <v>0.83899999999999997</v>
      </c>
      <c r="F74" s="3">
        <f t="shared" si="25"/>
        <v>0.72249999999999992</v>
      </c>
      <c r="G74" s="4">
        <f t="shared" si="26"/>
        <v>3.4013605442176902E-2</v>
      </c>
      <c r="H74" s="3">
        <f t="shared" si="27"/>
        <v>0.83549999999999991</v>
      </c>
      <c r="I74" s="4">
        <f t="shared" si="28"/>
        <v>8.3432657926102577E-3</v>
      </c>
      <c r="J74" s="3">
        <f t="shared" si="29"/>
        <v>0.11299999999999999</v>
      </c>
      <c r="L74">
        <f t="shared" si="40"/>
        <v>71</v>
      </c>
      <c r="M74">
        <f t="shared" si="40"/>
        <v>81</v>
      </c>
      <c r="N74" s="15">
        <f t="shared" si="30"/>
        <v>5.8181818181818627E-4</v>
      </c>
      <c r="O74" s="1">
        <f t="shared" si="31"/>
        <v>11.840011840011934</v>
      </c>
      <c r="P74" s="1">
        <f t="shared" si="32"/>
        <v>0.70039939638141202</v>
      </c>
      <c r="Q74" s="14">
        <f t="shared" si="33"/>
        <v>3.4417626338182571E-5</v>
      </c>
      <c r="R74" s="17">
        <f t="shared" si="34"/>
        <v>0.96946745562130365</v>
      </c>
      <c r="V74" s="6"/>
      <c r="W74" s="1"/>
      <c r="X74" s="1"/>
      <c r="Z74" s="7"/>
    </row>
    <row r="75" spans="1:26" x14ac:dyDescent="0.25">
      <c r="A75" s="3">
        <v>72</v>
      </c>
      <c r="B75" s="3">
        <v>0.70899999999999996</v>
      </c>
      <c r="C75" s="3">
        <v>0.73399999999999999</v>
      </c>
      <c r="D75" s="3">
        <v>0.83099999999999996</v>
      </c>
      <c r="E75" s="3">
        <v>0.83799999999999997</v>
      </c>
      <c r="F75" s="3">
        <f t="shared" si="25"/>
        <v>0.72150000000000003</v>
      </c>
      <c r="G75" s="4">
        <f t="shared" si="26"/>
        <v>3.4059945504087225E-2</v>
      </c>
      <c r="H75" s="3">
        <f t="shared" si="27"/>
        <v>0.83450000000000002</v>
      </c>
      <c r="I75" s="4">
        <f t="shared" si="28"/>
        <v>8.3532219570405797E-3</v>
      </c>
      <c r="J75" s="3">
        <f t="shared" si="29"/>
        <v>0.11299999999999999</v>
      </c>
      <c r="L75">
        <f t="shared" si="40"/>
        <v>72</v>
      </c>
      <c r="M75">
        <f t="shared" si="40"/>
        <v>82</v>
      </c>
      <c r="N75" s="15">
        <f t="shared" si="30"/>
        <v>6.1818181818182566E-4</v>
      </c>
      <c r="O75" s="1">
        <f t="shared" si="31"/>
        <v>12.580012580012733</v>
      </c>
      <c r="P75" s="1">
        <f t="shared" si="32"/>
        <v>0.67833401166732399</v>
      </c>
      <c r="Q75" s="14">
        <f t="shared" si="33"/>
        <v>3.3333333333332298E-5</v>
      </c>
      <c r="R75" s="17">
        <f t="shared" si="34"/>
        <v>0.97449947312961194</v>
      </c>
      <c r="V75" s="6"/>
      <c r="W75" s="1"/>
      <c r="X75" s="1"/>
      <c r="Z75" s="7"/>
    </row>
    <row r="76" spans="1:26" x14ac:dyDescent="0.25">
      <c r="A76" s="3">
        <v>73</v>
      </c>
      <c r="B76" s="3">
        <v>0.70699999999999996</v>
      </c>
      <c r="C76" s="3">
        <v>0.73199999999999998</v>
      </c>
      <c r="D76" s="3">
        <v>0.83</v>
      </c>
      <c r="E76" s="3">
        <v>0.83699999999999997</v>
      </c>
      <c r="F76" s="3">
        <f t="shared" si="25"/>
        <v>0.71950000000000003</v>
      </c>
      <c r="G76" s="4">
        <f t="shared" si="26"/>
        <v>3.4153005464480905E-2</v>
      </c>
      <c r="H76" s="3">
        <f t="shared" si="27"/>
        <v>0.83349999999999991</v>
      </c>
      <c r="I76" s="4">
        <f t="shared" si="28"/>
        <v>8.3632019115890167E-3</v>
      </c>
      <c r="J76" s="3">
        <f t="shared" si="29"/>
        <v>0.11399999999999988</v>
      </c>
      <c r="L76">
        <f t="shared" si="40"/>
        <v>73</v>
      </c>
      <c r="M76">
        <f t="shared" si="40"/>
        <v>83</v>
      </c>
      <c r="N76" s="15">
        <f t="shared" si="30"/>
        <v>5.9545454545455038E-4</v>
      </c>
      <c r="O76" s="1">
        <f t="shared" si="31"/>
        <v>12.117512117512218</v>
      </c>
      <c r="P76" s="1">
        <f t="shared" si="32"/>
        <v>0.70243249034265198</v>
      </c>
      <c r="Q76" s="14">
        <f t="shared" si="33"/>
        <v>3.4517532575437908E-5</v>
      </c>
      <c r="R76" s="17">
        <f t="shared" si="34"/>
        <v>0.97064479638009116</v>
      </c>
      <c r="V76" s="6"/>
      <c r="W76" s="1"/>
      <c r="X76" s="1"/>
      <c r="Z76" s="7"/>
    </row>
    <row r="77" spans="1:26" x14ac:dyDescent="0.25">
      <c r="A77" s="3">
        <v>74</v>
      </c>
      <c r="B77" s="3">
        <v>0.70599999999999996</v>
      </c>
      <c r="C77" s="3">
        <v>0.73099999999999998</v>
      </c>
      <c r="D77" s="3">
        <v>0.82899999999999996</v>
      </c>
      <c r="E77" s="3">
        <v>0.83599999999999997</v>
      </c>
      <c r="F77" s="3">
        <f t="shared" si="25"/>
        <v>0.71849999999999992</v>
      </c>
      <c r="G77" s="4">
        <f t="shared" si="26"/>
        <v>3.4199726402188817E-2</v>
      </c>
      <c r="H77" s="3">
        <f t="shared" si="27"/>
        <v>0.83250000000000002</v>
      </c>
      <c r="I77" s="4">
        <f t="shared" si="28"/>
        <v>8.3732057416268015E-3</v>
      </c>
      <c r="J77" s="3">
        <f t="shared" si="29"/>
        <v>0.1140000000000001</v>
      </c>
      <c r="L77">
        <f t="shared" si="40"/>
        <v>74</v>
      </c>
      <c r="M77">
        <f t="shared" si="40"/>
        <v>84</v>
      </c>
      <c r="N77" s="15">
        <f t="shared" si="30"/>
        <v>6.1363636363636568E-4</v>
      </c>
      <c r="O77" s="1">
        <f t="shared" si="31"/>
        <v>12.487512487512531</v>
      </c>
      <c r="P77" s="1">
        <f t="shared" si="32"/>
        <v>0.68599904605540951</v>
      </c>
      <c r="Q77" s="14">
        <f t="shared" si="33"/>
        <v>3.3709993123162821E-5</v>
      </c>
      <c r="R77" s="17">
        <f t="shared" si="34"/>
        <v>0.97355769230769107</v>
      </c>
      <c r="V77" s="6"/>
      <c r="W77" s="1"/>
      <c r="X77" s="1"/>
      <c r="Z77" s="7"/>
    </row>
    <row r="78" spans="1:26" x14ac:dyDescent="0.25">
      <c r="A78" s="3">
        <v>75</v>
      </c>
      <c r="B78" s="3">
        <v>0.70399999999999996</v>
      </c>
      <c r="C78" s="3">
        <v>0.73</v>
      </c>
      <c r="D78" s="3">
        <v>0.82799999999999996</v>
      </c>
      <c r="E78" s="3">
        <v>0.83499999999999996</v>
      </c>
      <c r="F78" s="3">
        <f t="shared" si="25"/>
        <v>0.71699999999999997</v>
      </c>
      <c r="G78" s="4">
        <f t="shared" si="26"/>
        <v>3.5616438356164418E-2</v>
      </c>
      <c r="H78" s="3">
        <f t="shared" si="27"/>
        <v>0.83149999999999991</v>
      </c>
      <c r="I78" s="4">
        <f t="shared" si="28"/>
        <v>8.3832335329341399E-3</v>
      </c>
      <c r="J78" s="3">
        <f t="shared" si="29"/>
        <v>0.11449999999999994</v>
      </c>
      <c r="L78">
        <f t="shared" si="40"/>
        <v>75</v>
      </c>
      <c r="M78">
        <f t="shared" si="40"/>
        <v>85</v>
      </c>
      <c r="N78" s="15">
        <f t="shared" si="30"/>
        <v>5.7272727272727716E-4</v>
      </c>
      <c r="O78" s="1">
        <f t="shared" si="31"/>
        <v>11.655011655011748</v>
      </c>
      <c r="P78" s="1">
        <f t="shared" si="32"/>
        <v>0.69220730876055081</v>
      </c>
      <c r="Q78" s="14">
        <f t="shared" si="33"/>
        <v>3.4015067152493458E-5</v>
      </c>
      <c r="R78" s="17">
        <f t="shared" si="34"/>
        <v>0.96923076923076446</v>
      </c>
      <c r="V78" s="6"/>
      <c r="W78" s="1"/>
      <c r="X78" s="1"/>
      <c r="Z78" s="7"/>
    </row>
    <row r="79" spans="1:26" x14ac:dyDescent="0.25">
      <c r="A79" s="3">
        <v>76</v>
      </c>
      <c r="B79" s="3">
        <v>0.70299999999999996</v>
      </c>
      <c r="C79" s="3">
        <v>0.72799999999999998</v>
      </c>
      <c r="D79" s="3">
        <v>0.82799999999999996</v>
      </c>
      <c r="E79" s="3">
        <v>0.83499999999999996</v>
      </c>
      <c r="F79" s="3">
        <f t="shared" si="25"/>
        <v>0.71550000000000002</v>
      </c>
      <c r="G79" s="4">
        <f t="shared" si="26"/>
        <v>3.4340659340659371E-2</v>
      </c>
      <c r="H79" s="3">
        <f t="shared" si="27"/>
        <v>0.83149999999999991</v>
      </c>
      <c r="I79" s="4">
        <f t="shared" si="28"/>
        <v>8.3832335329341399E-3</v>
      </c>
      <c r="J79" s="3">
        <f t="shared" si="29"/>
        <v>0.11599999999999988</v>
      </c>
      <c r="L79">
        <f t="shared" si="40"/>
        <v>76</v>
      </c>
      <c r="M79">
        <f t="shared" si="40"/>
        <v>86</v>
      </c>
      <c r="N79" s="15">
        <f t="shared" si="30"/>
        <v>5.2272727272727464E-4</v>
      </c>
      <c r="O79" s="1">
        <f t="shared" si="31"/>
        <v>10.63751063751068</v>
      </c>
      <c r="P79" s="1">
        <f t="shared" si="32"/>
        <v>0.52958042073111422</v>
      </c>
      <c r="Q79" s="14">
        <f t="shared" si="33"/>
        <v>2.6023581874726944E-5</v>
      </c>
      <c r="R79" s="17">
        <f t="shared" si="34"/>
        <v>0.97818047337277614</v>
      </c>
      <c r="V79" s="6"/>
      <c r="W79" s="1"/>
      <c r="X79" s="1"/>
      <c r="Z79" s="7"/>
    </row>
    <row r="80" spans="1:26" x14ac:dyDescent="0.25">
      <c r="A80" s="3">
        <v>77</v>
      </c>
      <c r="B80" s="3">
        <v>0.70099999999999996</v>
      </c>
      <c r="C80" s="3">
        <v>0.72699999999999998</v>
      </c>
      <c r="D80" s="3">
        <v>0.82699999999999996</v>
      </c>
      <c r="E80" s="3">
        <v>0.83399999999999996</v>
      </c>
      <c r="F80" s="3">
        <f t="shared" si="25"/>
        <v>0.71399999999999997</v>
      </c>
      <c r="G80" s="4">
        <f t="shared" si="26"/>
        <v>3.5763411279229745E-2</v>
      </c>
      <c r="H80" s="3">
        <f t="shared" si="27"/>
        <v>0.83050000000000002</v>
      </c>
      <c r="I80" s="4">
        <f t="shared" si="28"/>
        <v>8.3932853717026464E-3</v>
      </c>
      <c r="J80" s="3">
        <f t="shared" si="29"/>
        <v>0.11650000000000005</v>
      </c>
      <c r="L80">
        <f t="shared" si="40"/>
        <v>77</v>
      </c>
      <c r="M80">
        <f t="shared" si="40"/>
        <v>87</v>
      </c>
      <c r="N80" s="15">
        <f t="shared" si="30"/>
        <v>5.1818181818181141E-4</v>
      </c>
      <c r="O80" s="1">
        <f t="shared" si="31"/>
        <v>10.54501054501041</v>
      </c>
      <c r="P80" s="1">
        <f t="shared" si="32"/>
        <v>0.53759807396816273</v>
      </c>
      <c r="Q80" s="14">
        <f t="shared" si="33"/>
        <v>2.6417569354795513E-5</v>
      </c>
      <c r="R80" s="17">
        <f t="shared" si="34"/>
        <v>0.97714285714285054</v>
      </c>
      <c r="V80" s="6"/>
      <c r="W80" s="1"/>
      <c r="X80" s="1"/>
      <c r="Z80" s="7"/>
    </row>
    <row r="81" spans="1:26" x14ac:dyDescent="0.25">
      <c r="A81" s="3">
        <v>78</v>
      </c>
      <c r="B81" s="3">
        <v>0.7</v>
      </c>
      <c r="C81" s="3">
        <v>0.72499999999999998</v>
      </c>
      <c r="D81" s="3">
        <v>0.82599999999999996</v>
      </c>
      <c r="E81" s="3">
        <v>0.83299999999999996</v>
      </c>
      <c r="F81" s="3">
        <f t="shared" si="25"/>
        <v>0.71249999999999991</v>
      </c>
      <c r="G81" s="4">
        <f t="shared" si="26"/>
        <v>3.4482758620689689E-2</v>
      </c>
      <c r="H81" s="3">
        <f t="shared" si="27"/>
        <v>0.8294999999999999</v>
      </c>
      <c r="I81" s="4">
        <f t="shared" si="28"/>
        <v>8.4033613445378234E-3</v>
      </c>
      <c r="J81" s="3">
        <f t="shared" si="29"/>
        <v>0.11699999999999999</v>
      </c>
      <c r="L81">
        <f t="shared" si="40"/>
        <v>78</v>
      </c>
      <c r="M81">
        <f t="shared" si="40"/>
        <v>88</v>
      </c>
      <c r="N81" s="15">
        <f t="shared" si="30"/>
        <v>5.3636363636362975E-4</v>
      </c>
      <c r="O81" s="1">
        <f t="shared" si="31"/>
        <v>10.915010915010782</v>
      </c>
      <c r="P81" s="1">
        <f t="shared" si="32"/>
        <v>0.56518490089619</v>
      </c>
      <c r="Q81" s="14">
        <f t="shared" si="33"/>
        <v>2.7773186030038769E-5</v>
      </c>
      <c r="R81" s="17">
        <f t="shared" si="34"/>
        <v>0.97643758765777811</v>
      </c>
      <c r="V81" s="6"/>
      <c r="W81" s="1"/>
      <c r="X81" s="1"/>
      <c r="Z81" s="7"/>
    </row>
    <row r="82" spans="1:26" x14ac:dyDescent="0.25">
      <c r="A82" s="3">
        <v>79</v>
      </c>
      <c r="B82" s="3">
        <v>0.69799999999999995</v>
      </c>
      <c r="C82" s="3">
        <v>0.72399999999999998</v>
      </c>
      <c r="D82" s="3">
        <v>0.82499999999999996</v>
      </c>
      <c r="E82" s="3">
        <v>0.83199999999999996</v>
      </c>
      <c r="F82" s="3">
        <f t="shared" si="25"/>
        <v>0.71099999999999997</v>
      </c>
      <c r="G82" s="4">
        <f t="shared" si="26"/>
        <v>3.5911602209944785E-2</v>
      </c>
      <c r="H82" s="3">
        <f t="shared" si="27"/>
        <v>0.82850000000000001</v>
      </c>
      <c r="I82" s="4">
        <f t="shared" si="28"/>
        <v>8.4134615384615467E-3</v>
      </c>
      <c r="J82" s="3">
        <f t="shared" si="29"/>
        <v>0.11750000000000005</v>
      </c>
      <c r="L82">
        <f t="shared" si="40"/>
        <v>79</v>
      </c>
      <c r="M82">
        <f t="shared" si="40"/>
        <v>89</v>
      </c>
      <c r="N82" s="15">
        <f t="shared" si="30"/>
        <v>5.045454545454434E-4</v>
      </c>
      <c r="O82" s="1">
        <f t="shared" si="31"/>
        <v>10.267510267510044</v>
      </c>
      <c r="P82" s="1">
        <f t="shared" si="32"/>
        <v>0.71583889975734671</v>
      </c>
      <c r="Q82" s="14">
        <f t="shared" si="33"/>
        <v>3.5176323534076012E-5</v>
      </c>
      <c r="R82" s="17">
        <f t="shared" si="34"/>
        <v>0.95808709175737716</v>
      </c>
      <c r="V82" s="6"/>
      <c r="W82" s="1"/>
      <c r="X82" s="1"/>
      <c r="Z82" s="7"/>
    </row>
    <row r="83" spans="1:26" x14ac:dyDescent="0.25">
      <c r="A83" s="3">
        <v>80</v>
      </c>
      <c r="B83" s="3">
        <v>0.69699999999999995</v>
      </c>
      <c r="C83" s="3">
        <v>0.72299999999999998</v>
      </c>
      <c r="D83" s="3">
        <v>0.82399999999999995</v>
      </c>
      <c r="E83" s="3">
        <v>0.83099999999999996</v>
      </c>
      <c r="F83" s="3">
        <f t="shared" si="25"/>
        <v>0.71</v>
      </c>
      <c r="G83" s="4">
        <f t="shared" si="26"/>
        <v>3.5961272475795329E-2</v>
      </c>
      <c r="H83" s="3">
        <f t="shared" si="27"/>
        <v>0.8274999999999999</v>
      </c>
      <c r="I83" s="4">
        <f t="shared" si="28"/>
        <v>8.4235860409145689E-3</v>
      </c>
      <c r="J83" s="3">
        <f t="shared" si="29"/>
        <v>0.11749999999999994</v>
      </c>
      <c r="L83">
        <f t="shared" si="40"/>
        <v>80</v>
      </c>
      <c r="M83">
        <f t="shared" si="40"/>
        <v>90</v>
      </c>
      <c r="N83" s="15">
        <f t="shared" si="30"/>
        <v>5.2272727272726358E-4</v>
      </c>
      <c r="O83" s="1">
        <f t="shared" si="31"/>
        <v>10.637510637510454</v>
      </c>
      <c r="P83" s="1">
        <f t="shared" si="32"/>
        <v>0.75210659202844676</v>
      </c>
      <c r="Q83" s="14">
        <f t="shared" si="33"/>
        <v>3.6958517932277864E-5</v>
      </c>
      <c r="R83" s="17">
        <f t="shared" si="34"/>
        <v>0.95694645441388326</v>
      </c>
      <c r="V83" s="6"/>
      <c r="W83" s="1"/>
      <c r="X83" s="1"/>
      <c r="Z83" s="7"/>
    </row>
    <row r="84" spans="1:26" x14ac:dyDescent="0.25">
      <c r="A84" s="3">
        <v>81</v>
      </c>
      <c r="B84" s="3">
        <v>0.69499999999999995</v>
      </c>
      <c r="C84" s="3">
        <v>0.72199999999999998</v>
      </c>
      <c r="D84" s="3">
        <v>0.82299999999999995</v>
      </c>
      <c r="E84" s="3">
        <v>0.83099999999999996</v>
      </c>
      <c r="F84" s="3">
        <f t="shared" si="25"/>
        <v>0.70849999999999991</v>
      </c>
      <c r="G84" s="4">
        <f t="shared" si="26"/>
        <v>3.7396121883656541E-2</v>
      </c>
      <c r="H84" s="3">
        <f t="shared" si="27"/>
        <v>0.82699999999999996</v>
      </c>
      <c r="I84" s="4">
        <f t="shared" si="28"/>
        <v>9.6269554753309356E-3</v>
      </c>
      <c r="J84" s="3">
        <f t="shared" si="29"/>
        <v>0.11850000000000005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0.69399999999999995</v>
      </c>
      <c r="C85" s="3">
        <v>0.72</v>
      </c>
      <c r="D85" s="3">
        <v>0.82299999999999995</v>
      </c>
      <c r="E85" s="3">
        <v>0.83</v>
      </c>
      <c r="F85" s="3">
        <f t="shared" si="25"/>
        <v>0.70699999999999996</v>
      </c>
      <c r="G85" s="4">
        <f t="shared" si="26"/>
        <v>3.6111111111111142E-2</v>
      </c>
      <c r="H85" s="3">
        <f t="shared" si="27"/>
        <v>0.82650000000000001</v>
      </c>
      <c r="I85" s="4">
        <f t="shared" si="28"/>
        <v>8.4337349397590432E-3</v>
      </c>
      <c r="J85" s="3">
        <f t="shared" si="29"/>
        <v>0.11950000000000005</v>
      </c>
    </row>
    <row r="86" spans="1:26" x14ac:dyDescent="0.25">
      <c r="A86" s="3">
        <v>83</v>
      </c>
      <c r="B86" s="3">
        <v>0.69299999999999995</v>
      </c>
      <c r="C86" s="3">
        <v>0.71899999999999997</v>
      </c>
      <c r="D86" s="3">
        <v>0.82199999999999995</v>
      </c>
      <c r="E86" s="3">
        <v>0.82899999999999996</v>
      </c>
      <c r="F86" s="3">
        <f t="shared" si="25"/>
        <v>0.70599999999999996</v>
      </c>
      <c r="G86" s="4">
        <f t="shared" si="26"/>
        <v>3.616133518776081E-2</v>
      </c>
      <c r="H86" s="3">
        <f t="shared" si="27"/>
        <v>0.8254999999999999</v>
      </c>
      <c r="I86" s="4">
        <f t="shared" si="28"/>
        <v>8.4439083232810703E-3</v>
      </c>
      <c r="J86" s="3">
        <f t="shared" si="29"/>
        <v>0.11949999999999994</v>
      </c>
    </row>
    <row r="87" spans="1:26" x14ac:dyDescent="0.25">
      <c r="A87" s="3">
        <v>84</v>
      </c>
      <c r="B87" s="3">
        <v>0.69099999999999995</v>
      </c>
      <c r="C87" s="3">
        <v>0.71699999999999997</v>
      </c>
      <c r="D87" s="3">
        <v>0.82099999999999995</v>
      </c>
      <c r="E87" s="3">
        <v>0.82799999999999996</v>
      </c>
      <c r="F87" s="3">
        <f t="shared" si="25"/>
        <v>0.70399999999999996</v>
      </c>
      <c r="G87" s="4">
        <f t="shared" si="26"/>
        <v>3.6262203626220395E-2</v>
      </c>
      <c r="H87" s="3">
        <f t="shared" si="27"/>
        <v>0.82450000000000001</v>
      </c>
      <c r="I87" s="4">
        <f t="shared" si="28"/>
        <v>8.4541062801932448E-3</v>
      </c>
      <c r="J87" s="3">
        <f t="shared" si="29"/>
        <v>0.12050000000000005</v>
      </c>
    </row>
    <row r="88" spans="1:26" x14ac:dyDescent="0.25">
      <c r="A88" s="3">
        <v>85</v>
      </c>
      <c r="B88" s="3">
        <v>0.69</v>
      </c>
      <c r="C88" s="3">
        <v>0.71599999999999997</v>
      </c>
      <c r="D88" s="3">
        <v>0.82</v>
      </c>
      <c r="E88" s="3">
        <v>0.82699999999999996</v>
      </c>
      <c r="F88" s="3">
        <f t="shared" si="25"/>
        <v>0.70299999999999996</v>
      </c>
      <c r="G88" s="4">
        <f t="shared" si="26"/>
        <v>3.6312849162011204E-2</v>
      </c>
      <c r="H88" s="3">
        <f t="shared" si="27"/>
        <v>0.8234999999999999</v>
      </c>
      <c r="I88" s="4">
        <f t="shared" si="28"/>
        <v>8.4643288996372502E-3</v>
      </c>
      <c r="J88" s="3">
        <f t="shared" si="29"/>
        <v>0.12049999999999994</v>
      </c>
    </row>
    <row r="89" spans="1:26" x14ac:dyDescent="0.25">
      <c r="A89" s="3">
        <v>86</v>
      </c>
      <c r="B89" s="3">
        <v>0.68799999999999994</v>
      </c>
      <c r="C89" s="3">
        <v>0.71499999999999997</v>
      </c>
      <c r="D89" s="3">
        <v>0.81899999999999995</v>
      </c>
      <c r="E89" s="3">
        <v>0.82599999999999996</v>
      </c>
      <c r="F89" s="3">
        <f t="shared" si="25"/>
        <v>0.70150000000000001</v>
      </c>
      <c r="G89" s="4">
        <f t="shared" si="26"/>
        <v>3.7762237762237798E-2</v>
      </c>
      <c r="H89" s="3">
        <f t="shared" si="27"/>
        <v>0.82250000000000001</v>
      </c>
      <c r="I89" s="4">
        <f t="shared" si="28"/>
        <v>8.4745762711864493E-3</v>
      </c>
      <c r="J89" s="3">
        <f t="shared" si="29"/>
        <v>0.121</v>
      </c>
      <c r="N89">
        <f t="array" ref="N89:O93">LINEST(J3:J12,A3:A12,TRUE,TRUE)</f>
        <v>1.8848484848484873E-3</v>
      </c>
      <c r="O89">
        <v>2.1418181818181822E-2</v>
      </c>
    </row>
    <row r="90" spans="1:26" x14ac:dyDescent="0.25">
      <c r="A90" s="3">
        <v>87</v>
      </c>
      <c r="B90" s="3">
        <v>0.68700000000000006</v>
      </c>
      <c r="C90" s="3">
        <v>0.71299999999999997</v>
      </c>
      <c r="D90" s="3">
        <v>0.81799999999999995</v>
      </c>
      <c r="E90" s="3">
        <v>0.82499999999999996</v>
      </c>
      <c r="F90" s="3">
        <f t="shared" si="25"/>
        <v>0.7</v>
      </c>
      <c r="G90" s="4">
        <f t="shared" si="26"/>
        <v>3.6465638148667483E-2</v>
      </c>
      <c r="H90" s="3">
        <f t="shared" si="27"/>
        <v>0.8214999999999999</v>
      </c>
      <c r="I90" s="4">
        <f t="shared" si="28"/>
        <v>8.4848484848484926E-3</v>
      </c>
      <c r="J90" s="3">
        <f t="shared" si="29"/>
        <v>0.12149999999999994</v>
      </c>
      <c r="N90">
        <v>2.1534349096290416E-5</v>
      </c>
      <c r="O90">
        <v>1.1496196520382625E-4</v>
      </c>
    </row>
    <row r="91" spans="1:26" x14ac:dyDescent="0.25">
      <c r="A91" s="3">
        <v>88</v>
      </c>
      <c r="B91" s="3">
        <v>0.68500000000000005</v>
      </c>
      <c r="C91" s="3">
        <v>0.71199999999999997</v>
      </c>
      <c r="D91" s="3">
        <v>0.81699999999999995</v>
      </c>
      <c r="E91" s="3">
        <v>0.82499999999999996</v>
      </c>
      <c r="F91" s="3">
        <f t="shared" si="25"/>
        <v>0.69850000000000001</v>
      </c>
      <c r="G91" s="4">
        <f t="shared" si="26"/>
        <v>3.7921348314606619E-2</v>
      </c>
      <c r="H91" s="3">
        <f t="shared" si="27"/>
        <v>0.82099999999999995</v>
      </c>
      <c r="I91" s="4">
        <f t="shared" si="28"/>
        <v>9.6969696969697056E-3</v>
      </c>
      <c r="J91" s="3">
        <f t="shared" si="29"/>
        <v>0.12249999999999994</v>
      </c>
      <c r="N91">
        <v>0.99895684865010026</v>
      </c>
      <c r="O91">
        <v>1.95595438999928E-4</v>
      </c>
    </row>
    <row r="92" spans="1:26" x14ac:dyDescent="0.25">
      <c r="A92" s="3">
        <v>89</v>
      </c>
      <c r="B92" s="3">
        <v>0.68400000000000005</v>
      </c>
      <c r="C92" s="3">
        <v>0.71099999999999997</v>
      </c>
      <c r="D92" s="3">
        <v>0.81599999999999995</v>
      </c>
      <c r="E92" s="3">
        <v>0.82299999999999995</v>
      </c>
      <c r="F92" s="3">
        <f t="shared" si="25"/>
        <v>0.69750000000000001</v>
      </c>
      <c r="G92" s="4">
        <f t="shared" si="26"/>
        <v>3.7974683544303674E-2</v>
      </c>
      <c r="H92" s="3">
        <f t="shared" si="27"/>
        <v>0.8194999999999999</v>
      </c>
      <c r="I92" s="4">
        <f t="shared" si="28"/>
        <v>8.5054678007290482E-3</v>
      </c>
      <c r="J92" s="3">
        <f t="shared" si="29"/>
        <v>0.12199999999999989</v>
      </c>
      <c r="N92">
        <v>7661.0693069309527</v>
      </c>
      <c r="O92">
        <v>8</v>
      </c>
    </row>
    <row r="93" spans="1:26" x14ac:dyDescent="0.25">
      <c r="A93" s="3">
        <v>90</v>
      </c>
      <c r="B93" s="3">
        <v>0.68200000000000005</v>
      </c>
      <c r="C93" s="3">
        <v>0.71</v>
      </c>
      <c r="D93" s="3">
        <v>0.81599999999999995</v>
      </c>
      <c r="E93" s="3">
        <v>0.82299999999999995</v>
      </c>
      <c r="F93" s="3">
        <f t="shared" si="25"/>
        <v>0.69599999999999995</v>
      </c>
      <c r="G93" s="4">
        <f t="shared" si="26"/>
        <v>3.9436619718309737E-2</v>
      </c>
      <c r="H93" s="3">
        <f t="shared" si="27"/>
        <v>0.8194999999999999</v>
      </c>
      <c r="I93" s="4">
        <f t="shared" si="28"/>
        <v>8.5054678007290482E-3</v>
      </c>
      <c r="J93" s="3">
        <f t="shared" si="29"/>
        <v>0.12349999999999994</v>
      </c>
      <c r="N93">
        <v>2.9309393939394015E-4</v>
      </c>
      <c r="O93">
        <v>3.0606060606059648E-7</v>
      </c>
    </row>
  </sheetData>
  <mergeCells count="2">
    <mergeCell ref="L1:R1"/>
    <mergeCell ref="T1:Z1"/>
  </mergeCells>
  <conditionalFormatting sqref="O84:P84">
    <cfRule type="top10" dxfId="45" priority="4" rank="1"/>
  </conditionalFormatting>
  <conditionalFormatting sqref="W84:X84">
    <cfRule type="top10" dxfId="44" priority="3" rank="1"/>
  </conditionalFormatting>
  <conditionalFormatting sqref="O3:P83">
    <cfRule type="top10" dxfId="11" priority="2" rank="1"/>
  </conditionalFormatting>
  <conditionalFormatting sqref="W10:X83 X3:X9">
    <cfRule type="top10" dxfId="10" priority="1" rank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93"/>
  <sheetViews>
    <sheetView topLeftCell="I1" zoomScale="85" zoomScaleNormal="85" workbookViewId="0">
      <selection activeCell="L84" sqref="L84:S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0.86</v>
      </c>
      <c r="C3" s="3">
        <v>0.86499999999999999</v>
      </c>
      <c r="D3" s="3">
        <v>0.92500000000000004</v>
      </c>
      <c r="E3" s="3">
        <v>0.91300000000000003</v>
      </c>
      <c r="F3" s="3">
        <f>AVERAGE(B3:C3)</f>
        <v>0.86250000000000004</v>
      </c>
      <c r="G3" s="4">
        <f>ABS((C3-B3)/C3)</f>
        <v>5.7803468208092535E-3</v>
      </c>
      <c r="H3" s="3">
        <f>AVERAGE(D3:E3)</f>
        <v>0.91900000000000004</v>
      </c>
      <c r="I3" s="4">
        <f>ABS((E3-D3)/E3)</f>
        <v>1.3143483023001107E-2</v>
      </c>
      <c r="J3" s="3">
        <f>H3-F3</f>
        <v>5.6499999999999995E-2</v>
      </c>
      <c r="L3" s="14">
        <v>0</v>
      </c>
      <c r="M3" s="14">
        <v>10</v>
      </c>
      <c r="N3" s="15">
        <f>LINEST(J3:J13,A3:A13,TRUE,FALSE)</f>
        <v>2.1000000000000072E-3</v>
      </c>
      <c r="O3" s="16">
        <f>((((N3/13650)/0.3)*0.0001)/0.0012)*1000000000</f>
        <v>42.735042735042896</v>
      </c>
      <c r="P3" s="16">
        <f>((((Q3/13650)/0.3)*0.0001)/0.0012)*1000000000</f>
        <v>0.81344001420016965</v>
      </c>
      <c r="Q3" s="14">
        <f>(STEYX(J3:J13,A3:A13))/(STDEV(A3:A13)*SQRT(COUNT(A3:A13)-1))</f>
        <v>3.9972442297796339E-5</v>
      </c>
      <c r="R3" s="17">
        <f>RSQ(J3:J13,A3:A13)</f>
        <v>0.99674978985710272</v>
      </c>
      <c r="S3" s="14"/>
      <c r="T3" s="14">
        <v>0</v>
      </c>
      <c r="U3" s="14">
        <v>20</v>
      </c>
      <c r="V3" s="15">
        <f>LINEST(J3:J23,A3:A23,TRUE,FALSE)</f>
        <v>2.0811688311688325E-3</v>
      </c>
      <c r="W3" s="16">
        <f>((((V3/13650)/0.3)*0.0001)/0.0012)*1000000000</f>
        <v>42.351828066113811</v>
      </c>
      <c r="X3" s="16">
        <f>((((Y3/13650)/0.3)*0.0001)/0.0012)*1000000000</f>
        <v>0.34629390510742275</v>
      </c>
      <c r="Y3" s="14">
        <f>(STEYX(J3:J23,A3:A23))/(STDEV(A3:A23)*SQRT(COUNT(A3:A23)-1))</f>
        <v>1.701688249697875E-5</v>
      </c>
      <c r="Z3" s="17">
        <f>RSQ(J3:J23,A3:A23)</f>
        <v>0.99873133298028705</v>
      </c>
    </row>
    <row r="4" spans="1:26" x14ac:dyDescent="0.25">
      <c r="A4" s="3">
        <v>1</v>
      </c>
      <c r="B4" s="3">
        <v>0.85799999999999998</v>
      </c>
      <c r="C4" s="3">
        <v>0.86299999999999999</v>
      </c>
      <c r="D4" s="3">
        <v>0.92400000000000004</v>
      </c>
      <c r="E4" s="3">
        <v>0.91300000000000003</v>
      </c>
      <c r="F4" s="3">
        <f t="shared" ref="F4:F67" si="0">AVERAGE(B4:C4)</f>
        <v>0.86050000000000004</v>
      </c>
      <c r="G4" s="4">
        <f t="shared" ref="G4:G67" si="1">ABS((C4-B4)/C4)</f>
        <v>5.7937427578215583E-3</v>
      </c>
      <c r="H4" s="3">
        <f t="shared" ref="H4:H67" si="2">AVERAGE(D4:E4)</f>
        <v>0.91850000000000009</v>
      </c>
      <c r="I4" s="4">
        <f t="shared" ref="I4:I67" si="3">ABS((E4-D4)/E4)</f>
        <v>1.2048192771084348E-2</v>
      </c>
      <c r="J4" s="3">
        <f t="shared" ref="J4:J67" si="4">H4-F4</f>
        <v>5.8000000000000052E-2</v>
      </c>
      <c r="L4" s="14">
        <f>L3+1</f>
        <v>1</v>
      </c>
      <c r="M4" s="14">
        <f>M3+1</f>
        <v>11</v>
      </c>
      <c r="N4" s="15">
        <f t="shared" ref="N4:N67" si="5">LINEST(J4:J14,A4:A14,TRUE,FALSE)</f>
        <v>2.1681818181818208E-3</v>
      </c>
      <c r="O4" s="16">
        <f t="shared" ref="O4:O67" si="6">((((N4/13650)/0.3)*0.0001)/0.0012)*1000000000</f>
        <v>44.122544122544191</v>
      </c>
      <c r="P4" s="16">
        <f t="shared" ref="P4:P67" si="7">((((Q4/13650)/0.3)*0.0001)/0.0012)*1000000000</f>
        <v>0.62508895218093297</v>
      </c>
      <c r="Q4" s="14">
        <f t="shared" ref="Q4:Q67" si="8">(STEYX(J4:J14,A4:A14))/(STDEV(A4:A14)*SQRT(COUNT(A4:A14)-1))</f>
        <v>3.0716871110171039E-5</v>
      </c>
      <c r="R4" s="17">
        <f t="shared" ref="R4:R67" si="9">RSQ(J4:J14,A4:A14)</f>
        <v>0.99819689391945232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2.0740259740259729E-3</v>
      </c>
      <c r="W4" s="16">
        <f t="shared" ref="W4:W67" si="11">((((V4/13650)/0.3)*0.0001)/0.0012)*1000000000</f>
        <v>42.206470777899334</v>
      </c>
      <c r="X4" s="16">
        <f t="shared" ref="X4:X67" si="12">((((Y4/13650)/0.3)*0.0001)/0.0012)*1000000000</f>
        <v>0.37958008854796177</v>
      </c>
      <c r="Y4" s="14">
        <f t="shared" ref="Y4:Y67" si="13">(STEYX(J4:J24,A4:A24))/(STDEV(A4:A24)*SQRT(COUNT(A4:A24)-1))</f>
        <v>1.8652565551246839E-5</v>
      </c>
      <c r="Z4" s="17">
        <f t="shared" ref="Z4:Z67" si="14">RSQ(J4:J24,A4:A24)</f>
        <v>0.99846561098579667</v>
      </c>
    </row>
    <row r="5" spans="1:26" x14ac:dyDescent="0.25">
      <c r="A5" s="3">
        <v>2</v>
      </c>
      <c r="B5" s="3">
        <v>0.85599999999999998</v>
      </c>
      <c r="C5" s="3">
        <v>0.86099999999999999</v>
      </c>
      <c r="D5" s="3">
        <v>0.92400000000000004</v>
      </c>
      <c r="E5" s="3">
        <v>0.91200000000000003</v>
      </c>
      <c r="F5" s="3">
        <f t="shared" si="0"/>
        <v>0.85850000000000004</v>
      </c>
      <c r="G5" s="4">
        <f t="shared" si="1"/>
        <v>5.8072009291521539E-3</v>
      </c>
      <c r="H5" s="3">
        <f t="shared" si="2"/>
        <v>0.91800000000000004</v>
      </c>
      <c r="I5" s="4">
        <f t="shared" si="3"/>
        <v>1.3157894736842117E-2</v>
      </c>
      <c r="J5" s="3">
        <f t="shared" si="4"/>
        <v>5.9499999999999997E-2</v>
      </c>
      <c r="L5" s="14">
        <f>L4+1</f>
        <v>2</v>
      </c>
      <c r="M5" s="14">
        <f t="shared" ref="M5:M68" si="15">M4+1</f>
        <v>12</v>
      </c>
      <c r="N5" s="15">
        <f t="shared" si="5"/>
        <v>2.2227272727272764E-3</v>
      </c>
      <c r="O5" s="16">
        <f t="shared" si="6"/>
        <v>45.232545232545313</v>
      </c>
      <c r="P5" s="16">
        <f t="shared" si="7"/>
        <v>0.56770244075436382</v>
      </c>
      <c r="Q5" s="14">
        <f t="shared" si="8"/>
        <v>2.7896897938669429E-5</v>
      </c>
      <c r="R5" s="17">
        <f t="shared" si="9"/>
        <v>0.99858431470809306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2.0662337662337642E-3</v>
      </c>
      <c r="W5" s="16">
        <f t="shared" si="11"/>
        <v>42.047899190756297</v>
      </c>
      <c r="X5" s="16">
        <f t="shared" si="12"/>
        <v>0.38952209261276638</v>
      </c>
      <c r="Y5" s="14">
        <f t="shared" si="13"/>
        <v>1.9141115630991336E-5</v>
      </c>
      <c r="Z5" s="17">
        <f t="shared" si="14"/>
        <v>0.99837212283359977</v>
      </c>
    </row>
    <row r="6" spans="1:26" x14ac:dyDescent="0.25">
      <c r="A6" s="3">
        <v>3</v>
      </c>
      <c r="B6" s="3">
        <v>0.85399999999999998</v>
      </c>
      <c r="C6" s="3">
        <v>0.85899999999999999</v>
      </c>
      <c r="D6" s="3">
        <v>0.92400000000000004</v>
      </c>
      <c r="E6" s="3">
        <v>0.91200000000000003</v>
      </c>
      <c r="F6" s="3">
        <f t="shared" si="0"/>
        <v>0.85650000000000004</v>
      </c>
      <c r="G6" s="4">
        <f t="shared" si="1"/>
        <v>5.8207217694994234E-3</v>
      </c>
      <c r="H6" s="3">
        <f t="shared" si="2"/>
        <v>0.91800000000000004</v>
      </c>
      <c r="I6" s="4">
        <f t="shared" si="3"/>
        <v>1.3157894736842117E-2</v>
      </c>
      <c r="J6" s="3">
        <f t="shared" si="4"/>
        <v>6.1499999999999999E-2</v>
      </c>
      <c r="L6" s="14">
        <f t="shared" ref="L6:M21" si="17">L5+1</f>
        <v>3</v>
      </c>
      <c r="M6" s="14">
        <f t="shared" si="15"/>
        <v>13</v>
      </c>
      <c r="N6" s="15">
        <f t="shared" si="5"/>
        <v>2.1863636363636425E-3</v>
      </c>
      <c r="O6" s="16">
        <f t="shared" si="6"/>
        <v>44.492544492544624</v>
      </c>
      <c r="P6" s="16">
        <f t="shared" si="7"/>
        <v>0.74192532254877974</v>
      </c>
      <c r="Q6" s="14">
        <f t="shared" si="8"/>
        <v>3.6458210350047028E-5</v>
      </c>
      <c r="R6" s="17">
        <f t="shared" si="9"/>
        <v>0.99750366474088159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2.0435064935064909E-3</v>
      </c>
      <c r="W6" s="16">
        <f t="shared" si="11"/>
        <v>41.585398728255825</v>
      </c>
      <c r="X6" s="16">
        <f t="shared" si="12"/>
        <v>0.39863679449276235</v>
      </c>
      <c r="Y6" s="14">
        <f t="shared" si="13"/>
        <v>1.9589012081374341E-5</v>
      </c>
      <c r="Z6" s="17">
        <f t="shared" si="14"/>
        <v>0.99825711376991921</v>
      </c>
    </row>
    <row r="7" spans="1:26" x14ac:dyDescent="0.25">
      <c r="A7" s="3">
        <v>4</v>
      </c>
      <c r="B7" s="3">
        <v>0.85099999999999998</v>
      </c>
      <c r="C7" s="3">
        <v>0.85599999999999998</v>
      </c>
      <c r="D7" s="3">
        <v>0.92400000000000004</v>
      </c>
      <c r="E7" s="3">
        <v>0.91200000000000003</v>
      </c>
      <c r="F7" s="3">
        <f t="shared" si="0"/>
        <v>0.85349999999999993</v>
      </c>
      <c r="G7" s="4">
        <f t="shared" si="1"/>
        <v>5.8411214953271078E-3</v>
      </c>
      <c r="H7" s="3">
        <f t="shared" si="2"/>
        <v>0.91800000000000004</v>
      </c>
      <c r="I7" s="4">
        <f t="shared" si="3"/>
        <v>1.3157894736842117E-2</v>
      </c>
      <c r="J7" s="3">
        <f t="shared" si="4"/>
        <v>6.4500000000000113E-2</v>
      </c>
      <c r="L7" s="14">
        <f t="shared" si="17"/>
        <v>4</v>
      </c>
      <c r="M7" s="14">
        <f t="shared" si="15"/>
        <v>14</v>
      </c>
      <c r="N7" s="15">
        <f t="shared" si="5"/>
        <v>2.1363636363636337E-3</v>
      </c>
      <c r="O7" s="16">
        <f t="shared" si="6"/>
        <v>43.475043475043435</v>
      </c>
      <c r="P7" s="16">
        <f t="shared" si="7"/>
        <v>0.81577413668569221</v>
      </c>
      <c r="Q7" s="14">
        <f t="shared" si="8"/>
        <v>4.0087141076734907E-5</v>
      </c>
      <c r="R7" s="17">
        <f t="shared" si="9"/>
        <v>0.99684115523465722</v>
      </c>
      <c r="S7" s="14"/>
      <c r="T7" s="14">
        <f t="shared" si="18"/>
        <v>4</v>
      </c>
      <c r="U7" s="14">
        <f t="shared" si="16"/>
        <v>24</v>
      </c>
      <c r="V7" s="15">
        <f t="shared" si="10"/>
        <v>2.0129870129870077E-3</v>
      </c>
      <c r="W7" s="16">
        <f t="shared" si="11"/>
        <v>40.964326678612288</v>
      </c>
      <c r="X7" s="16">
        <f t="shared" si="12"/>
        <v>0.40597364131355329</v>
      </c>
      <c r="Y7" s="14">
        <f t="shared" si="13"/>
        <v>1.9949544734148002E-5</v>
      </c>
      <c r="Z7" s="17">
        <f t="shared" si="14"/>
        <v>0.99813736419723176</v>
      </c>
    </row>
    <row r="8" spans="1:26" x14ac:dyDescent="0.25">
      <c r="A8" s="3">
        <v>5</v>
      </c>
      <c r="B8" s="3">
        <v>0.84899999999999998</v>
      </c>
      <c r="C8" s="3">
        <v>0.85399999999999998</v>
      </c>
      <c r="D8" s="3">
        <v>0.92300000000000004</v>
      </c>
      <c r="E8" s="3">
        <v>0.91200000000000003</v>
      </c>
      <c r="F8" s="3">
        <f t="shared" si="0"/>
        <v>0.85149999999999992</v>
      </c>
      <c r="G8" s="4">
        <f t="shared" si="1"/>
        <v>5.8548009367681555E-3</v>
      </c>
      <c r="H8" s="3">
        <f t="shared" si="2"/>
        <v>0.91749999999999998</v>
      </c>
      <c r="I8" s="4">
        <f t="shared" si="3"/>
        <v>1.206140350877194E-2</v>
      </c>
      <c r="J8" s="3">
        <f t="shared" si="4"/>
        <v>6.6000000000000059E-2</v>
      </c>
      <c r="L8" s="14">
        <f t="shared" si="17"/>
        <v>5</v>
      </c>
      <c r="M8" s="14">
        <f t="shared" si="15"/>
        <v>15</v>
      </c>
      <c r="N8" s="15">
        <f t="shared" si="5"/>
        <v>2.150000000000003E-3</v>
      </c>
      <c r="O8" s="16">
        <f t="shared" si="6"/>
        <v>43.752543752543822</v>
      </c>
      <c r="P8" s="16">
        <f t="shared" si="7"/>
        <v>0.77452527022854445</v>
      </c>
      <c r="Q8" s="14">
        <f t="shared" si="8"/>
        <v>3.8060171779030668E-5</v>
      </c>
      <c r="R8" s="17">
        <f t="shared" si="9"/>
        <v>0.99718755571403128</v>
      </c>
      <c r="S8" s="14"/>
      <c r="T8" s="14">
        <f t="shared" si="18"/>
        <v>5</v>
      </c>
      <c r="U8" s="14">
        <f t="shared" si="16"/>
        <v>25</v>
      </c>
      <c r="V8" s="15">
        <f t="shared" si="10"/>
        <v>1.996103896103892E-3</v>
      </c>
      <c r="W8" s="16">
        <f t="shared" si="11"/>
        <v>40.620754906469116</v>
      </c>
      <c r="X8" s="16">
        <f t="shared" si="12"/>
        <v>0.43090943812878446</v>
      </c>
      <c r="Y8" s="14">
        <f t="shared" si="13"/>
        <v>2.1174889789648463E-5</v>
      </c>
      <c r="Z8" s="17">
        <f t="shared" si="14"/>
        <v>0.99786645377668415</v>
      </c>
    </row>
    <row r="9" spans="1:26" x14ac:dyDescent="0.25">
      <c r="A9" s="3">
        <v>6</v>
      </c>
      <c r="B9" s="3">
        <v>0.84599999999999997</v>
      </c>
      <c r="C9" s="3">
        <v>0.85199999999999998</v>
      </c>
      <c r="D9" s="3">
        <v>0.92300000000000004</v>
      </c>
      <c r="E9" s="3">
        <v>0.91100000000000003</v>
      </c>
      <c r="F9" s="3">
        <f t="shared" si="0"/>
        <v>0.84899999999999998</v>
      </c>
      <c r="G9" s="4">
        <f t="shared" si="1"/>
        <v>7.0422535211267668E-3</v>
      </c>
      <c r="H9" s="3">
        <f t="shared" si="2"/>
        <v>0.91700000000000004</v>
      </c>
      <c r="I9" s="4">
        <f t="shared" si="3"/>
        <v>1.3172338090010989E-2</v>
      </c>
      <c r="J9" s="3">
        <f t="shared" si="4"/>
        <v>6.800000000000006E-2</v>
      </c>
      <c r="L9" s="14">
        <f t="shared" si="17"/>
        <v>6</v>
      </c>
      <c r="M9" s="14">
        <f t="shared" si="15"/>
        <v>16</v>
      </c>
      <c r="N9" s="15">
        <f t="shared" si="5"/>
        <v>2.1272727272727333E-3</v>
      </c>
      <c r="O9" s="16">
        <f t="shared" si="6"/>
        <v>43.290043290043421</v>
      </c>
      <c r="P9" s="16">
        <f t="shared" si="7"/>
        <v>0.77758785738449543</v>
      </c>
      <c r="Q9" s="14">
        <f t="shared" si="8"/>
        <v>3.8210667311874095E-5</v>
      </c>
      <c r="R9" s="17">
        <f t="shared" si="9"/>
        <v>0.9971046162250754</v>
      </c>
      <c r="S9" s="14"/>
      <c r="T9" s="14">
        <f t="shared" si="18"/>
        <v>6</v>
      </c>
      <c r="U9" s="14">
        <f t="shared" si="16"/>
        <v>26</v>
      </c>
      <c r="V9" s="15">
        <f t="shared" si="10"/>
        <v>1.9662337662337604E-3</v>
      </c>
      <c r="W9" s="16">
        <f t="shared" si="11"/>
        <v>40.012897155754182</v>
      </c>
      <c r="X9" s="16">
        <f t="shared" si="12"/>
        <v>0.43836656225732201</v>
      </c>
      <c r="Y9" s="14">
        <f t="shared" si="13"/>
        <v>2.1541332869324799E-5</v>
      </c>
      <c r="Z9" s="17">
        <f t="shared" si="14"/>
        <v>0.99772469737836733</v>
      </c>
    </row>
    <row r="10" spans="1:26" x14ac:dyDescent="0.25">
      <c r="A10" s="3">
        <v>7</v>
      </c>
      <c r="B10" s="3">
        <v>0.84299999999999997</v>
      </c>
      <c r="C10" s="3">
        <v>0.84899999999999998</v>
      </c>
      <c r="D10" s="3">
        <v>0.92200000000000004</v>
      </c>
      <c r="E10" s="3">
        <v>0.91100000000000003</v>
      </c>
      <c r="F10" s="3">
        <f t="shared" si="0"/>
        <v>0.84599999999999997</v>
      </c>
      <c r="G10" s="4">
        <f t="shared" si="1"/>
        <v>7.067137809187286E-3</v>
      </c>
      <c r="H10" s="3">
        <f t="shared" si="2"/>
        <v>0.91650000000000009</v>
      </c>
      <c r="I10" s="4">
        <f t="shared" si="3"/>
        <v>1.2074643249176739E-2</v>
      </c>
      <c r="J10" s="3">
        <f t="shared" si="4"/>
        <v>7.0500000000000118E-2</v>
      </c>
      <c r="L10" s="14">
        <f t="shared" si="17"/>
        <v>7</v>
      </c>
      <c r="M10" s="14">
        <f t="shared" si="15"/>
        <v>17</v>
      </c>
      <c r="N10" s="15">
        <f t="shared" si="5"/>
        <v>2.0909090909090929E-3</v>
      </c>
      <c r="O10" s="16">
        <f t="shared" si="6"/>
        <v>42.550042550042598</v>
      </c>
      <c r="P10" s="16">
        <f t="shared" si="7"/>
        <v>0.71650263555099913</v>
      </c>
      <c r="Q10" s="14">
        <f t="shared" si="8"/>
        <v>3.5208939510976096E-5</v>
      </c>
      <c r="R10" s="17">
        <f t="shared" si="9"/>
        <v>0.99745451117186756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1.9240259740259688E-3</v>
      </c>
      <c r="W10" s="16">
        <f t="shared" si="11"/>
        <v>39.1539677253962</v>
      </c>
      <c r="X10" s="16">
        <f t="shared" si="12"/>
        <v>0.47183835758145554</v>
      </c>
      <c r="Y10" s="14">
        <f t="shared" si="13"/>
        <v>2.3186136891552724E-5</v>
      </c>
      <c r="Z10" s="17">
        <f t="shared" si="14"/>
        <v>0.99724835843545645</v>
      </c>
    </row>
    <row r="11" spans="1:26" x14ac:dyDescent="0.25">
      <c r="A11" s="3">
        <v>8</v>
      </c>
      <c r="B11" s="3">
        <v>0.84</v>
      </c>
      <c r="C11" s="3">
        <v>0.84599999999999997</v>
      </c>
      <c r="D11" s="3">
        <v>0.92100000000000004</v>
      </c>
      <c r="E11" s="3">
        <v>0.91</v>
      </c>
      <c r="F11" s="3">
        <f t="shared" si="0"/>
        <v>0.84299999999999997</v>
      </c>
      <c r="G11" s="4">
        <f t="shared" si="1"/>
        <v>7.0921985815602905E-3</v>
      </c>
      <c r="H11" s="3">
        <f t="shared" si="2"/>
        <v>0.91549999999999998</v>
      </c>
      <c r="I11" s="4">
        <f t="shared" si="3"/>
        <v>1.2087912087912099E-2</v>
      </c>
      <c r="J11" s="3">
        <f t="shared" si="4"/>
        <v>7.2500000000000009E-2</v>
      </c>
      <c r="L11" s="14">
        <f t="shared" si="17"/>
        <v>8</v>
      </c>
      <c r="M11" s="14">
        <f t="shared" si="15"/>
        <v>18</v>
      </c>
      <c r="N11" s="15">
        <f t="shared" si="5"/>
        <v>2.0454545454545565E-3</v>
      </c>
      <c r="O11" s="16">
        <f t="shared" si="6"/>
        <v>41.62504162504186</v>
      </c>
      <c r="P11" s="16">
        <f t="shared" si="7"/>
        <v>0.78002926953746232</v>
      </c>
      <c r="Q11" s="14">
        <f t="shared" si="8"/>
        <v>3.8330638305070889E-5</v>
      </c>
      <c r="R11" s="17">
        <f t="shared" si="9"/>
        <v>0.99684946342423963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1.8909090909090857E-3</v>
      </c>
      <c r="W11" s="16">
        <f t="shared" si="11"/>
        <v>38.480038480038381</v>
      </c>
      <c r="X11" s="16">
        <f t="shared" si="12"/>
        <v>0.47595940776120471</v>
      </c>
      <c r="Y11" s="14">
        <f t="shared" si="13"/>
        <v>2.3388645297385592E-5</v>
      </c>
      <c r="Z11" s="17">
        <f t="shared" si="14"/>
        <v>0.99710157651848952</v>
      </c>
    </row>
    <row r="12" spans="1:26" x14ac:dyDescent="0.25">
      <c r="A12" s="3">
        <v>9</v>
      </c>
      <c r="B12" s="3">
        <v>0.83799999999999997</v>
      </c>
      <c r="C12" s="3">
        <v>0.84299999999999997</v>
      </c>
      <c r="D12" s="3">
        <v>0.92100000000000004</v>
      </c>
      <c r="E12" s="3">
        <v>0.91</v>
      </c>
      <c r="F12" s="3">
        <f t="shared" si="0"/>
        <v>0.84050000000000002</v>
      </c>
      <c r="G12" s="4">
        <f t="shared" si="1"/>
        <v>5.9311981020166125E-3</v>
      </c>
      <c r="H12" s="3">
        <f t="shared" si="2"/>
        <v>0.91549999999999998</v>
      </c>
      <c r="I12" s="4">
        <f t="shared" si="3"/>
        <v>1.2087912087912099E-2</v>
      </c>
      <c r="J12" s="3">
        <f t="shared" si="4"/>
        <v>7.4999999999999956E-2</v>
      </c>
      <c r="L12" s="14">
        <f t="shared" si="17"/>
        <v>9</v>
      </c>
      <c r="M12" s="14">
        <f t="shared" si="15"/>
        <v>19</v>
      </c>
      <c r="N12" s="15">
        <f t="shared" si="5"/>
        <v>1.9954545454545472E-3</v>
      </c>
      <c r="O12" s="16">
        <f t="shared" si="6"/>
        <v>40.607540607540656</v>
      </c>
      <c r="P12" s="16">
        <f t="shared" si="7"/>
        <v>0.70243249034262978</v>
      </c>
      <c r="Q12" s="14">
        <f t="shared" si="8"/>
        <v>3.4517532575436817E-5</v>
      </c>
      <c r="R12" s="17">
        <f t="shared" si="9"/>
        <v>0.99731422065824904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1.8538961038960973E-3</v>
      </c>
      <c r="W12" s="16">
        <f t="shared" si="11"/>
        <v>37.726823441109026</v>
      </c>
      <c r="X12" s="16">
        <f t="shared" si="12"/>
        <v>0.46124024091426508</v>
      </c>
      <c r="Y12" s="14">
        <f t="shared" si="13"/>
        <v>2.2665345438526983E-5</v>
      </c>
      <c r="Z12" s="17">
        <f t="shared" si="14"/>
        <v>0.99716811322816701</v>
      </c>
    </row>
    <row r="13" spans="1:26" x14ac:dyDescent="0.25">
      <c r="A13" s="3">
        <v>10</v>
      </c>
      <c r="B13" s="3">
        <v>0.83499999999999996</v>
      </c>
      <c r="C13" s="3">
        <v>0.84</v>
      </c>
      <c r="D13" s="3">
        <v>0.92</v>
      </c>
      <c r="E13" s="3">
        <v>0.90900000000000003</v>
      </c>
      <c r="F13" s="3">
        <f t="shared" si="0"/>
        <v>0.83749999999999991</v>
      </c>
      <c r="G13" s="4">
        <f t="shared" si="1"/>
        <v>5.9523809523809581E-3</v>
      </c>
      <c r="H13" s="3">
        <f t="shared" si="2"/>
        <v>0.91450000000000009</v>
      </c>
      <c r="I13" s="4">
        <f t="shared" si="3"/>
        <v>1.2101210121012111E-2</v>
      </c>
      <c r="J13" s="3">
        <f t="shared" si="4"/>
        <v>7.7000000000000179E-2</v>
      </c>
      <c r="L13" s="14">
        <f t="shared" si="17"/>
        <v>10</v>
      </c>
      <c r="M13" s="14">
        <f t="shared" si="15"/>
        <v>20</v>
      </c>
      <c r="N13" s="15">
        <f t="shared" si="5"/>
        <v>1.9681818181818095E-3</v>
      </c>
      <c r="O13" s="16">
        <f t="shared" si="6"/>
        <v>40.052540052539882</v>
      </c>
      <c r="P13" s="16">
        <f t="shared" si="7"/>
        <v>0.6691621469336253</v>
      </c>
      <c r="Q13" s="14">
        <f t="shared" si="8"/>
        <v>3.2882627900318343E-5</v>
      </c>
      <c r="R13" s="17">
        <f t="shared" si="9"/>
        <v>0.9974941476909982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1.8207792207792142E-3</v>
      </c>
      <c r="W13" s="16">
        <f t="shared" si="11"/>
        <v>37.052894195751207</v>
      </c>
      <c r="X13" s="16">
        <f t="shared" si="12"/>
        <v>0.46746478436614358</v>
      </c>
      <c r="Y13" s="14">
        <f t="shared" si="13"/>
        <v>2.2971219503752289E-5</v>
      </c>
      <c r="Z13" s="17">
        <f t="shared" si="14"/>
        <v>0.9969849416152623</v>
      </c>
    </row>
    <row r="14" spans="1:26" x14ac:dyDescent="0.25">
      <c r="A14" s="3">
        <v>11</v>
      </c>
      <c r="B14" s="3">
        <v>0.83199999999999996</v>
      </c>
      <c r="C14" s="3">
        <v>0.83699999999999997</v>
      </c>
      <c r="D14" s="3">
        <v>0.92</v>
      </c>
      <c r="E14" s="3">
        <v>0.90800000000000003</v>
      </c>
      <c r="F14" s="3">
        <f t="shared" si="0"/>
        <v>0.83450000000000002</v>
      </c>
      <c r="G14" s="4">
        <f t="shared" si="1"/>
        <v>5.9737156511350115E-3</v>
      </c>
      <c r="H14" s="3">
        <f t="shared" si="2"/>
        <v>0.91400000000000003</v>
      </c>
      <c r="I14" s="4">
        <f t="shared" si="3"/>
        <v>1.3215859030837015E-2</v>
      </c>
      <c r="J14" s="3">
        <f t="shared" si="4"/>
        <v>7.9500000000000015E-2</v>
      </c>
      <c r="L14">
        <f t="shared" si="17"/>
        <v>11</v>
      </c>
      <c r="M14">
        <f t="shared" si="15"/>
        <v>21</v>
      </c>
      <c r="N14" s="15">
        <f t="shared" si="5"/>
        <v>1.9181818181818074E-3</v>
      </c>
      <c r="O14" s="1">
        <f t="shared" si="6"/>
        <v>39.035039035038821</v>
      </c>
      <c r="P14" s="1">
        <f t="shared" si="7"/>
        <v>0.62887970222282341</v>
      </c>
      <c r="Q14" s="14">
        <f t="shared" si="8"/>
        <v>3.0903148567229535E-5</v>
      </c>
      <c r="R14" s="17">
        <f t="shared" si="9"/>
        <v>0.99766946778711496</v>
      </c>
      <c r="T14">
        <f t="shared" si="18"/>
        <v>11</v>
      </c>
      <c r="U14">
        <f t="shared" si="16"/>
        <v>31</v>
      </c>
      <c r="V14" s="15">
        <f t="shared" si="10"/>
        <v>1.7857142857142802E-3</v>
      </c>
      <c r="W14" s="1">
        <f t="shared" si="11"/>
        <v>36.339322053607667</v>
      </c>
      <c r="X14" s="1">
        <f t="shared" si="12"/>
        <v>0.45708701768698123</v>
      </c>
      <c r="Y14" s="14">
        <f t="shared" si="13"/>
        <v>2.2461256049138256E-5</v>
      </c>
      <c r="Z14" s="17">
        <f t="shared" si="14"/>
        <v>0.99700294871175177</v>
      </c>
    </row>
    <row r="15" spans="1:26" x14ac:dyDescent="0.25">
      <c r="A15" s="3">
        <v>12</v>
      </c>
      <c r="B15" s="3">
        <v>0.82899999999999996</v>
      </c>
      <c r="C15" s="3">
        <v>0.83399999999999996</v>
      </c>
      <c r="D15" s="3">
        <v>0.91900000000000004</v>
      </c>
      <c r="E15" s="3">
        <v>0.90800000000000003</v>
      </c>
      <c r="F15" s="3">
        <f t="shared" si="0"/>
        <v>0.83149999999999991</v>
      </c>
      <c r="G15" s="4">
        <f t="shared" si="1"/>
        <v>5.9952038369304609E-3</v>
      </c>
      <c r="H15" s="3">
        <f t="shared" si="2"/>
        <v>0.91349999999999998</v>
      </c>
      <c r="I15" s="4">
        <f t="shared" si="3"/>
        <v>1.2114537444933932E-2</v>
      </c>
      <c r="J15" s="3">
        <f t="shared" si="4"/>
        <v>8.2000000000000073E-2</v>
      </c>
      <c r="L15">
        <f t="shared" si="17"/>
        <v>12</v>
      </c>
      <c r="M15">
        <f t="shared" si="15"/>
        <v>22</v>
      </c>
      <c r="N15" s="15">
        <f t="shared" si="5"/>
        <v>1.9227272727272567E-3</v>
      </c>
      <c r="O15" s="1">
        <f t="shared" si="6"/>
        <v>39.12753912753881</v>
      </c>
      <c r="P15" s="1">
        <f t="shared" si="7"/>
        <v>0.64011727445479105</v>
      </c>
      <c r="Q15" s="14">
        <f t="shared" si="8"/>
        <v>3.1455362866708425E-5</v>
      </c>
      <c r="R15" s="17">
        <f t="shared" si="9"/>
        <v>0.99759701159678837</v>
      </c>
      <c r="T15">
        <f t="shared" si="18"/>
        <v>12</v>
      </c>
      <c r="U15">
        <f t="shared" si="16"/>
        <v>32</v>
      </c>
      <c r="V15" s="15">
        <f t="shared" si="10"/>
        <v>1.7564935064935015E-3</v>
      </c>
      <c r="W15" s="1">
        <f t="shared" si="11"/>
        <v>35.744678601821363</v>
      </c>
      <c r="X15" s="1">
        <f t="shared" si="12"/>
        <v>0.46973003756602855</v>
      </c>
      <c r="Y15" s="14">
        <f t="shared" si="13"/>
        <v>2.3082534045994639E-5</v>
      </c>
      <c r="Z15" s="17">
        <f t="shared" si="14"/>
        <v>0.99672957031480569</v>
      </c>
    </row>
    <row r="16" spans="1:26" x14ac:dyDescent="0.25">
      <c r="A16" s="3">
        <v>13</v>
      </c>
      <c r="B16" s="3">
        <v>0.82699999999999996</v>
      </c>
      <c r="C16" s="3">
        <v>0.83199999999999996</v>
      </c>
      <c r="D16" s="3">
        <v>0.91800000000000004</v>
      </c>
      <c r="E16" s="3">
        <v>0.90700000000000003</v>
      </c>
      <c r="F16" s="3">
        <f t="shared" si="0"/>
        <v>0.8294999999999999</v>
      </c>
      <c r="G16" s="4">
        <f t="shared" si="1"/>
        <v>6.0096153846153902E-3</v>
      </c>
      <c r="H16" s="3">
        <f t="shared" si="2"/>
        <v>0.91250000000000009</v>
      </c>
      <c r="I16" s="4">
        <f t="shared" si="3"/>
        <v>1.2127894156560098E-2</v>
      </c>
      <c r="J16" s="3">
        <f t="shared" si="4"/>
        <v>8.3000000000000185E-2</v>
      </c>
      <c r="L16">
        <f t="shared" si="17"/>
        <v>13</v>
      </c>
      <c r="M16">
        <f t="shared" si="15"/>
        <v>23</v>
      </c>
      <c r="N16" s="15">
        <f t="shared" si="5"/>
        <v>1.9363636363636208E-3</v>
      </c>
      <c r="O16" s="1">
        <f t="shared" si="6"/>
        <v>39.405039405039105</v>
      </c>
      <c r="P16" s="1">
        <f t="shared" si="7"/>
        <v>0.57187371242928231</v>
      </c>
      <c r="Q16" s="14">
        <f t="shared" si="8"/>
        <v>2.8101874228774934E-5</v>
      </c>
      <c r="R16" s="17">
        <f t="shared" si="9"/>
        <v>0.9981080189198106</v>
      </c>
      <c r="T16">
        <f t="shared" si="18"/>
        <v>13</v>
      </c>
      <c r="U16">
        <f t="shared" si="16"/>
        <v>33</v>
      </c>
      <c r="V16" s="15">
        <f t="shared" si="10"/>
        <v>1.7279220779220722E-3</v>
      </c>
      <c r="W16" s="1">
        <f t="shared" si="11"/>
        <v>35.163249448963626</v>
      </c>
      <c r="X16" s="1">
        <f t="shared" si="12"/>
        <v>0.53392618835530525</v>
      </c>
      <c r="Y16" s="14">
        <f t="shared" si="13"/>
        <v>2.6237132895779691E-5</v>
      </c>
      <c r="Z16" s="17">
        <f t="shared" si="14"/>
        <v>0.99563846151682933</v>
      </c>
    </row>
    <row r="17" spans="1:26" x14ac:dyDescent="0.25">
      <c r="A17" s="3">
        <v>14</v>
      </c>
      <c r="B17" s="3">
        <v>0.82399999999999995</v>
      </c>
      <c r="C17" s="3">
        <v>0.82899999999999996</v>
      </c>
      <c r="D17" s="3">
        <v>0.91700000000000004</v>
      </c>
      <c r="E17" s="3">
        <v>0.90600000000000003</v>
      </c>
      <c r="F17" s="3">
        <f t="shared" si="0"/>
        <v>0.82650000000000001</v>
      </c>
      <c r="G17" s="4">
        <f t="shared" si="1"/>
        <v>6.031363088057907E-3</v>
      </c>
      <c r="H17" s="3">
        <f t="shared" si="2"/>
        <v>0.91149999999999998</v>
      </c>
      <c r="I17" s="4">
        <f t="shared" si="3"/>
        <v>1.2141280353200893E-2</v>
      </c>
      <c r="J17" s="3">
        <f t="shared" si="4"/>
        <v>8.4999999999999964E-2</v>
      </c>
      <c r="L17">
        <f t="shared" si="17"/>
        <v>14</v>
      </c>
      <c r="M17">
        <f t="shared" si="15"/>
        <v>24</v>
      </c>
      <c r="N17" s="15">
        <f t="shared" si="5"/>
        <v>1.8863636363636201E-3</v>
      </c>
      <c r="O17" s="1">
        <f t="shared" si="6"/>
        <v>38.387538387538065</v>
      </c>
      <c r="P17" s="1">
        <f t="shared" si="7"/>
        <v>0.58094509445552978</v>
      </c>
      <c r="Q17" s="14">
        <f t="shared" si="8"/>
        <v>2.8547641941544724E-5</v>
      </c>
      <c r="R17" s="17">
        <f t="shared" si="9"/>
        <v>0.99794298296442163</v>
      </c>
      <c r="T17">
        <f t="shared" si="18"/>
        <v>14</v>
      </c>
      <c r="U17">
        <f t="shared" si="16"/>
        <v>34</v>
      </c>
      <c r="V17" s="15">
        <f t="shared" si="10"/>
        <v>1.6935064935064883E-3</v>
      </c>
      <c r="W17" s="1">
        <f t="shared" si="11"/>
        <v>34.462891605748652</v>
      </c>
      <c r="X17" s="1">
        <f t="shared" si="12"/>
        <v>0.493962678199247</v>
      </c>
      <c r="Y17" s="14">
        <f t="shared" si="13"/>
        <v>2.4273326006710993E-5</v>
      </c>
      <c r="Z17" s="17">
        <f t="shared" si="14"/>
        <v>0.99611181841614038</v>
      </c>
    </row>
    <row r="18" spans="1:26" x14ac:dyDescent="0.25">
      <c r="A18" s="3">
        <v>15</v>
      </c>
      <c r="B18" s="3">
        <v>0.82099999999999995</v>
      </c>
      <c r="C18" s="3">
        <v>0.82599999999999996</v>
      </c>
      <c r="D18" s="3">
        <v>0.91700000000000004</v>
      </c>
      <c r="E18" s="3">
        <v>0.90500000000000003</v>
      </c>
      <c r="F18" s="3">
        <f t="shared" si="0"/>
        <v>0.8234999999999999</v>
      </c>
      <c r="G18" s="4">
        <f t="shared" si="1"/>
        <v>6.0532687651331778E-3</v>
      </c>
      <c r="H18" s="3">
        <f t="shared" si="2"/>
        <v>0.91100000000000003</v>
      </c>
      <c r="I18" s="4">
        <f t="shared" si="3"/>
        <v>1.3259668508287303E-2</v>
      </c>
      <c r="J18" s="3">
        <f t="shared" si="4"/>
        <v>8.7500000000000133E-2</v>
      </c>
      <c r="L18">
        <f t="shared" si="17"/>
        <v>15</v>
      </c>
      <c r="M18">
        <f t="shared" si="15"/>
        <v>25</v>
      </c>
      <c r="N18" s="15">
        <f t="shared" si="5"/>
        <v>1.8454545454545301E-3</v>
      </c>
      <c r="O18" s="1">
        <f t="shared" si="6"/>
        <v>37.555037555037252</v>
      </c>
      <c r="P18" s="1">
        <f t="shared" si="7"/>
        <v>0.41824410053681088</v>
      </c>
      <c r="Q18" s="14">
        <f t="shared" si="8"/>
        <v>2.0552515100378881E-5</v>
      </c>
      <c r="R18" s="17">
        <f t="shared" si="9"/>
        <v>0.99888498363834677</v>
      </c>
      <c r="T18">
        <f t="shared" si="18"/>
        <v>15</v>
      </c>
      <c r="U18">
        <f t="shared" si="16"/>
        <v>35</v>
      </c>
      <c r="V18" s="15">
        <f t="shared" si="10"/>
        <v>1.6532467532467477E-3</v>
      </c>
      <c r="W18" s="1">
        <f t="shared" si="11"/>
        <v>33.643605072176392</v>
      </c>
      <c r="X18" s="1">
        <f t="shared" si="12"/>
        <v>0.46258987392577944</v>
      </c>
      <c r="Y18" s="14">
        <f t="shared" si="13"/>
        <v>2.2731666404712794E-5</v>
      </c>
      <c r="Z18" s="17">
        <f t="shared" si="14"/>
        <v>0.99642081962677242</v>
      </c>
    </row>
    <row r="19" spans="1:26" x14ac:dyDescent="0.25">
      <c r="A19" s="3">
        <v>16</v>
      </c>
      <c r="B19" s="3">
        <v>0.81899999999999995</v>
      </c>
      <c r="C19" s="3">
        <v>0.82299999999999995</v>
      </c>
      <c r="D19" s="3">
        <v>0.91600000000000004</v>
      </c>
      <c r="E19" s="3">
        <v>0.90500000000000003</v>
      </c>
      <c r="F19" s="3">
        <f t="shared" si="0"/>
        <v>0.82099999999999995</v>
      </c>
      <c r="G19" s="4">
        <f t="shared" si="1"/>
        <v>4.8602673147023134E-3</v>
      </c>
      <c r="H19" s="3">
        <f t="shared" si="2"/>
        <v>0.91050000000000009</v>
      </c>
      <c r="I19" s="4">
        <f t="shared" si="3"/>
        <v>1.2154696132596695E-2</v>
      </c>
      <c r="J19" s="3">
        <f t="shared" si="4"/>
        <v>8.9500000000000135E-2</v>
      </c>
      <c r="L19">
        <f t="shared" si="17"/>
        <v>16</v>
      </c>
      <c r="M19">
        <f t="shared" si="15"/>
        <v>26</v>
      </c>
      <c r="N19" s="15">
        <f t="shared" si="5"/>
        <v>1.8181818181818032E-3</v>
      </c>
      <c r="O19" s="1">
        <f t="shared" si="6"/>
        <v>37.000037000036706</v>
      </c>
      <c r="P19" s="1">
        <f t="shared" si="7"/>
        <v>0.45733269737026888</v>
      </c>
      <c r="Q19" s="14">
        <f t="shared" si="8"/>
        <v>2.2473328748775008E-5</v>
      </c>
      <c r="R19" s="17">
        <f t="shared" si="9"/>
        <v>0.99862688802896027</v>
      </c>
      <c r="T19">
        <f t="shared" si="18"/>
        <v>16</v>
      </c>
      <c r="U19">
        <f t="shared" si="16"/>
        <v>36</v>
      </c>
      <c r="V19" s="15">
        <f t="shared" si="10"/>
        <v>1.6090909090909046E-3</v>
      </c>
      <c r="W19" s="1">
        <f t="shared" si="11"/>
        <v>32.74503274503266</v>
      </c>
      <c r="X19" s="1">
        <f t="shared" si="12"/>
        <v>0.53211864562049349</v>
      </c>
      <c r="Y19" s="14">
        <f t="shared" si="13"/>
        <v>2.6148310245791047E-5</v>
      </c>
      <c r="Z19" s="17">
        <f t="shared" si="14"/>
        <v>0.99500763751304477</v>
      </c>
    </row>
    <row r="20" spans="1:26" x14ac:dyDescent="0.25">
      <c r="A20" s="3">
        <v>17</v>
      </c>
      <c r="B20" s="3">
        <v>0.81599999999999995</v>
      </c>
      <c r="C20" s="3">
        <v>0.82</v>
      </c>
      <c r="D20" s="3">
        <v>0.91500000000000004</v>
      </c>
      <c r="E20" s="3">
        <v>0.90400000000000003</v>
      </c>
      <c r="F20" s="3">
        <f t="shared" si="0"/>
        <v>0.81799999999999995</v>
      </c>
      <c r="G20" s="4">
        <f t="shared" si="1"/>
        <v>4.8780487804878092E-3</v>
      </c>
      <c r="H20" s="3">
        <f t="shared" si="2"/>
        <v>0.90949999999999998</v>
      </c>
      <c r="I20" s="4">
        <f t="shared" si="3"/>
        <v>1.2168141592920364E-2</v>
      </c>
      <c r="J20" s="3">
        <f t="shared" si="4"/>
        <v>9.1500000000000026E-2</v>
      </c>
      <c r="L20">
        <f t="shared" si="17"/>
        <v>17</v>
      </c>
      <c r="M20">
        <f t="shared" si="15"/>
        <v>27</v>
      </c>
      <c r="N20" s="15">
        <f t="shared" si="5"/>
        <v>1.7636363636363563E-3</v>
      </c>
      <c r="O20" s="1">
        <f t="shared" si="6"/>
        <v>35.890035890035755</v>
      </c>
      <c r="P20" s="1">
        <f t="shared" si="7"/>
        <v>0.72704000459732232</v>
      </c>
      <c r="Q20" s="14">
        <f t="shared" si="8"/>
        <v>3.5726745825912405E-5</v>
      </c>
      <c r="R20" s="17">
        <f t="shared" si="9"/>
        <v>0.99632031767041729</v>
      </c>
      <c r="T20">
        <f t="shared" si="18"/>
        <v>17</v>
      </c>
      <c r="U20">
        <f t="shared" si="16"/>
        <v>37</v>
      </c>
      <c r="V20" s="15">
        <f t="shared" si="10"/>
        <v>1.5629870129870104E-3</v>
      </c>
      <c r="W20" s="1">
        <f t="shared" si="11"/>
        <v>31.806817521103191</v>
      </c>
      <c r="X20" s="1">
        <f t="shared" si="12"/>
        <v>0.60030406701754402</v>
      </c>
      <c r="Y20" s="14">
        <f t="shared" si="13"/>
        <v>2.9498941853242104E-5</v>
      </c>
      <c r="Z20" s="17">
        <f t="shared" si="14"/>
        <v>0.99327756880844031</v>
      </c>
    </row>
    <row r="21" spans="1:26" x14ac:dyDescent="0.25">
      <c r="A21" s="3">
        <v>18</v>
      </c>
      <c r="B21" s="3">
        <v>0.81399999999999995</v>
      </c>
      <c r="C21" s="3">
        <v>0.81699999999999995</v>
      </c>
      <c r="D21" s="3">
        <v>0.91400000000000003</v>
      </c>
      <c r="E21" s="3">
        <v>0.90300000000000002</v>
      </c>
      <c r="F21" s="3">
        <f t="shared" si="0"/>
        <v>0.81549999999999989</v>
      </c>
      <c r="G21" s="4">
        <f t="shared" si="1"/>
        <v>3.6719706242350097E-3</v>
      </c>
      <c r="H21" s="3">
        <f t="shared" si="2"/>
        <v>0.90850000000000009</v>
      </c>
      <c r="I21" s="4">
        <f t="shared" si="3"/>
        <v>1.2181616832779634E-2</v>
      </c>
      <c r="J21" s="3">
        <f t="shared" si="4"/>
        <v>9.3000000000000194E-2</v>
      </c>
      <c r="L21">
        <f t="shared" si="17"/>
        <v>18</v>
      </c>
      <c r="M21">
        <f t="shared" si="15"/>
        <v>28</v>
      </c>
      <c r="N21" s="15">
        <f t="shared" si="5"/>
        <v>1.7363636363636277E-3</v>
      </c>
      <c r="O21" s="1">
        <f t="shared" si="6"/>
        <v>35.335035335035165</v>
      </c>
      <c r="P21" s="1">
        <f t="shared" si="7"/>
        <v>0.76526397343337449</v>
      </c>
      <c r="Q21" s="14">
        <f t="shared" si="8"/>
        <v>3.7605071654516017E-5</v>
      </c>
      <c r="R21" s="17">
        <f t="shared" si="9"/>
        <v>0.99579636959192053</v>
      </c>
      <c r="T21">
        <f t="shared" si="18"/>
        <v>18</v>
      </c>
      <c r="U21">
        <f t="shared" si="16"/>
        <v>38</v>
      </c>
      <c r="V21" s="15">
        <f t="shared" si="10"/>
        <v>1.5227272727272706E-3</v>
      </c>
      <c r="W21" s="1">
        <f t="shared" si="11"/>
        <v>30.987530987530953</v>
      </c>
      <c r="X21" s="1">
        <f t="shared" si="12"/>
        <v>0.62752971209010766</v>
      </c>
      <c r="Y21" s="14">
        <f t="shared" si="13"/>
        <v>3.0836810052107878E-5</v>
      </c>
      <c r="Z21" s="17">
        <f t="shared" si="14"/>
        <v>0.99226825826645859</v>
      </c>
    </row>
    <row r="22" spans="1:26" x14ac:dyDescent="0.25">
      <c r="A22" s="3">
        <v>19</v>
      </c>
      <c r="B22" s="3">
        <v>0.81100000000000005</v>
      </c>
      <c r="C22" s="3">
        <v>0.81399999999999995</v>
      </c>
      <c r="D22" s="3">
        <v>0.91300000000000003</v>
      </c>
      <c r="E22" s="3">
        <v>0.90200000000000002</v>
      </c>
      <c r="F22" s="3">
        <f t="shared" si="0"/>
        <v>0.8125</v>
      </c>
      <c r="G22" s="4">
        <f t="shared" si="1"/>
        <v>3.6855036855035525E-3</v>
      </c>
      <c r="H22" s="3">
        <f t="shared" si="2"/>
        <v>0.90749999999999997</v>
      </c>
      <c r="I22" s="4">
        <f t="shared" si="3"/>
        <v>1.2195121951219523E-2</v>
      </c>
      <c r="J22" s="3">
        <f t="shared" si="4"/>
        <v>9.4999999999999973E-2</v>
      </c>
      <c r="L22">
        <f t="shared" ref="L22:M37" si="19">L21+1</f>
        <v>19</v>
      </c>
      <c r="M22">
        <f t="shared" si="15"/>
        <v>29</v>
      </c>
      <c r="N22" s="15">
        <f t="shared" si="5"/>
        <v>1.686363636363638E-3</v>
      </c>
      <c r="O22" s="1">
        <f t="shared" si="6"/>
        <v>34.31753431753436</v>
      </c>
      <c r="P22" s="1">
        <f t="shared" si="7"/>
        <v>0.71583889975731807</v>
      </c>
      <c r="Q22" s="14">
        <f t="shared" si="8"/>
        <v>3.5176323534074602E-5</v>
      </c>
      <c r="R22" s="17">
        <f t="shared" si="9"/>
        <v>0.99609929078014126</v>
      </c>
      <c r="T22">
        <f t="shared" ref="T22:U37" si="20">T21+1</f>
        <v>19</v>
      </c>
      <c r="U22">
        <f t="shared" si="16"/>
        <v>39</v>
      </c>
      <c r="V22" s="15">
        <f t="shared" si="10"/>
        <v>1.4818181818181818E-3</v>
      </c>
      <c r="W22" s="1">
        <f t="shared" si="11"/>
        <v>30.155030155030161</v>
      </c>
      <c r="X22" s="1">
        <f t="shared" si="12"/>
        <v>0.59614330223753775</v>
      </c>
      <c r="Y22" s="14">
        <f t="shared" si="13"/>
        <v>2.9294481871952603E-5</v>
      </c>
      <c r="Z22" s="17">
        <f t="shared" si="14"/>
        <v>0.99262906818785457</v>
      </c>
    </row>
    <row r="23" spans="1:26" x14ac:dyDescent="0.25">
      <c r="A23" s="3">
        <v>20</v>
      </c>
      <c r="B23" s="3">
        <v>0.80800000000000005</v>
      </c>
      <c r="C23" s="3">
        <v>0.81100000000000005</v>
      </c>
      <c r="D23" s="3">
        <v>0.91200000000000003</v>
      </c>
      <c r="E23" s="3">
        <v>0.90100000000000002</v>
      </c>
      <c r="F23" s="3">
        <f t="shared" si="0"/>
        <v>0.80950000000000011</v>
      </c>
      <c r="G23" s="4">
        <f t="shared" si="1"/>
        <v>3.6991368680641215E-3</v>
      </c>
      <c r="H23" s="3">
        <f t="shared" si="2"/>
        <v>0.90650000000000008</v>
      </c>
      <c r="I23" s="4">
        <f t="shared" si="3"/>
        <v>1.2208657047724761E-2</v>
      </c>
      <c r="J23" s="3">
        <f t="shared" si="4"/>
        <v>9.6999999999999975E-2</v>
      </c>
      <c r="L23">
        <f t="shared" si="19"/>
        <v>20</v>
      </c>
      <c r="M23">
        <f t="shared" si="15"/>
        <v>30</v>
      </c>
      <c r="N23" s="15">
        <f t="shared" si="5"/>
        <v>1.6409090909090963E-3</v>
      </c>
      <c r="O23" s="1">
        <f t="shared" si="6"/>
        <v>33.392533392533508</v>
      </c>
      <c r="P23" s="1">
        <f t="shared" si="7"/>
        <v>0.6605827902230208</v>
      </c>
      <c r="Q23" s="14">
        <f t="shared" si="8"/>
        <v>3.246103831155924E-5</v>
      </c>
      <c r="R23" s="17">
        <f t="shared" si="9"/>
        <v>0.99649028903502057</v>
      </c>
      <c r="T23">
        <f t="shared" si="20"/>
        <v>20</v>
      </c>
      <c r="U23">
        <f t="shared" si="16"/>
        <v>40</v>
      </c>
      <c r="V23" s="15">
        <f t="shared" si="10"/>
        <v>1.447402597402597E-3</v>
      </c>
      <c r="W23" s="1">
        <f t="shared" si="11"/>
        <v>29.454672311815166</v>
      </c>
      <c r="X23" s="1">
        <f t="shared" si="12"/>
        <v>0.5498125742111879</v>
      </c>
      <c r="Y23" s="14">
        <f t="shared" si="13"/>
        <v>2.7017789896737766E-5</v>
      </c>
      <c r="Z23" s="17">
        <f t="shared" si="14"/>
        <v>0.99342328712343342</v>
      </c>
    </row>
    <row r="24" spans="1:26" x14ac:dyDescent="0.25">
      <c r="A24" s="3">
        <v>21</v>
      </c>
      <c r="B24" s="3">
        <v>0.80600000000000005</v>
      </c>
      <c r="C24" s="3">
        <v>0.80800000000000005</v>
      </c>
      <c r="D24" s="3">
        <v>0.91100000000000003</v>
      </c>
      <c r="E24" s="3">
        <v>0.9</v>
      </c>
      <c r="F24" s="3">
        <f t="shared" si="0"/>
        <v>0.80700000000000005</v>
      </c>
      <c r="G24" s="4">
        <f t="shared" si="1"/>
        <v>2.4752475247524774E-3</v>
      </c>
      <c r="H24" s="3">
        <f t="shared" si="2"/>
        <v>0.90549999999999997</v>
      </c>
      <c r="I24" s="4">
        <f t="shared" si="3"/>
        <v>1.2222222222222233E-2</v>
      </c>
      <c r="J24" s="3">
        <f t="shared" si="4"/>
        <v>9.8499999999999921E-2</v>
      </c>
      <c r="L24">
        <f t="shared" si="19"/>
        <v>21</v>
      </c>
      <c r="M24">
        <f t="shared" si="15"/>
        <v>31</v>
      </c>
      <c r="N24" s="15">
        <f t="shared" si="5"/>
        <v>1.6045454545454594E-3</v>
      </c>
      <c r="O24" s="1">
        <f t="shared" si="6"/>
        <v>32.652532652532763</v>
      </c>
      <c r="P24" s="1">
        <f t="shared" si="7"/>
        <v>0.62508895218096905</v>
      </c>
      <c r="Q24" s="14">
        <f t="shared" si="8"/>
        <v>3.0716871110172814E-5</v>
      </c>
      <c r="R24" s="17">
        <f t="shared" si="9"/>
        <v>0.99671252599584048</v>
      </c>
      <c r="T24">
        <f t="shared" si="20"/>
        <v>21</v>
      </c>
      <c r="U24">
        <f t="shared" si="16"/>
        <v>41</v>
      </c>
      <c r="V24" s="15">
        <f t="shared" si="10"/>
        <v>1.413636363636363E-3</v>
      </c>
      <c r="W24" s="1">
        <f t="shared" si="11"/>
        <v>28.767528767528763</v>
      </c>
      <c r="X24" s="1">
        <f t="shared" si="12"/>
        <v>0.51972607705508023</v>
      </c>
      <c r="Y24" s="14">
        <f t="shared" si="13"/>
        <v>2.5539339426486633E-5</v>
      </c>
      <c r="Z24" s="17">
        <f t="shared" si="14"/>
        <v>0.99383671089935999</v>
      </c>
    </row>
    <row r="25" spans="1:26" x14ac:dyDescent="0.25">
      <c r="A25" s="3">
        <v>22</v>
      </c>
      <c r="B25" s="3">
        <v>0.80300000000000005</v>
      </c>
      <c r="C25" s="3">
        <v>0.80600000000000005</v>
      </c>
      <c r="D25" s="3">
        <v>0.91100000000000003</v>
      </c>
      <c r="E25" s="3">
        <v>0.9</v>
      </c>
      <c r="F25" s="3">
        <f t="shared" si="0"/>
        <v>0.80449999999999999</v>
      </c>
      <c r="G25" s="4">
        <f t="shared" si="1"/>
        <v>3.7220843672456606E-3</v>
      </c>
      <c r="H25" s="3">
        <f t="shared" si="2"/>
        <v>0.90549999999999997</v>
      </c>
      <c r="I25" s="4">
        <f t="shared" si="3"/>
        <v>1.2222222222222233E-2</v>
      </c>
      <c r="J25" s="3">
        <f t="shared" si="4"/>
        <v>0.10099999999999998</v>
      </c>
      <c r="L25">
        <f t="shared" si="19"/>
        <v>22</v>
      </c>
      <c r="M25">
        <f t="shared" si="15"/>
        <v>32</v>
      </c>
      <c r="N25" s="15">
        <f t="shared" si="5"/>
        <v>1.5545454545454586E-3</v>
      </c>
      <c r="O25" s="1">
        <f t="shared" si="6"/>
        <v>31.635031635031723</v>
      </c>
      <c r="P25" s="1">
        <f t="shared" si="7"/>
        <v>0.35957572642451296</v>
      </c>
      <c r="Q25" s="14">
        <f t="shared" si="8"/>
        <v>1.7669551196500562E-5</v>
      </c>
      <c r="R25" s="17">
        <f t="shared" si="9"/>
        <v>0.99883859948761766</v>
      </c>
      <c r="T25">
        <f t="shared" si="20"/>
        <v>22</v>
      </c>
      <c r="U25">
        <f t="shared" si="16"/>
        <v>42</v>
      </c>
      <c r="V25" s="15">
        <f t="shared" si="10"/>
        <v>1.3746753246753226E-3</v>
      </c>
      <c r="W25" s="1">
        <f t="shared" si="11"/>
        <v>27.974670831813654</v>
      </c>
      <c r="X25" s="1">
        <f t="shared" si="12"/>
        <v>0.46006979794163483</v>
      </c>
      <c r="Y25" s="14">
        <f t="shared" si="13"/>
        <v>2.260782987085193E-5</v>
      </c>
      <c r="Z25" s="17">
        <f t="shared" si="14"/>
        <v>0.99488736258857391</v>
      </c>
    </row>
    <row r="26" spans="1:26" x14ac:dyDescent="0.25">
      <c r="A26" s="3">
        <v>23</v>
      </c>
      <c r="B26" s="3">
        <v>0.80100000000000005</v>
      </c>
      <c r="C26" s="3">
        <v>0.80300000000000005</v>
      </c>
      <c r="D26" s="3">
        <v>0.91</v>
      </c>
      <c r="E26" s="3">
        <v>0.89900000000000002</v>
      </c>
      <c r="F26" s="3">
        <f t="shared" si="0"/>
        <v>0.80200000000000005</v>
      </c>
      <c r="G26" s="4">
        <f t="shared" si="1"/>
        <v>2.4906600249066024E-3</v>
      </c>
      <c r="H26" s="3">
        <f t="shared" si="2"/>
        <v>0.90450000000000008</v>
      </c>
      <c r="I26" s="4">
        <f t="shared" si="3"/>
        <v>1.2235817575083437E-2</v>
      </c>
      <c r="J26" s="3">
        <f t="shared" si="4"/>
        <v>0.10250000000000004</v>
      </c>
      <c r="L26">
        <f t="shared" si="19"/>
        <v>23</v>
      </c>
      <c r="M26">
        <f t="shared" si="15"/>
        <v>33</v>
      </c>
      <c r="N26" s="15">
        <f t="shared" si="5"/>
        <v>1.5227272727272737E-3</v>
      </c>
      <c r="O26" s="1">
        <f t="shared" si="6"/>
        <v>30.987530987531013</v>
      </c>
      <c r="P26" s="1">
        <f t="shared" si="7"/>
        <v>0.49236934123504766</v>
      </c>
      <c r="Q26" s="14">
        <f t="shared" si="8"/>
        <v>2.4195029428290237E-5</v>
      </c>
      <c r="R26" s="17">
        <f t="shared" si="9"/>
        <v>0.99773293029871957</v>
      </c>
      <c r="T26">
        <f t="shared" si="20"/>
        <v>23</v>
      </c>
      <c r="U26">
        <f t="shared" si="16"/>
        <v>43</v>
      </c>
      <c r="V26" s="15">
        <f t="shared" si="10"/>
        <v>1.3454545454545436E-3</v>
      </c>
      <c r="W26" s="1">
        <f t="shared" si="11"/>
        <v>27.380027380027347</v>
      </c>
      <c r="X26" s="1">
        <f t="shared" si="12"/>
        <v>0.46409733141668341</v>
      </c>
      <c r="Y26" s="14">
        <f t="shared" si="13"/>
        <v>2.2805742865815817E-5</v>
      </c>
      <c r="Z26" s="17">
        <f t="shared" si="14"/>
        <v>0.99457075211623902</v>
      </c>
    </row>
    <row r="27" spans="1:26" x14ac:dyDescent="0.25">
      <c r="A27" s="3">
        <v>24</v>
      </c>
      <c r="B27" s="3">
        <v>0.79800000000000004</v>
      </c>
      <c r="C27" s="3">
        <v>0.80100000000000005</v>
      </c>
      <c r="D27" s="3">
        <v>0.90900000000000003</v>
      </c>
      <c r="E27" s="3">
        <v>0.89800000000000002</v>
      </c>
      <c r="F27" s="3">
        <f t="shared" si="0"/>
        <v>0.7995000000000001</v>
      </c>
      <c r="G27" s="4">
        <f t="shared" si="1"/>
        <v>3.7453183520599282E-3</v>
      </c>
      <c r="H27" s="3">
        <f t="shared" si="2"/>
        <v>0.90349999999999997</v>
      </c>
      <c r="I27" s="4">
        <f t="shared" si="3"/>
        <v>1.224944320712696E-2</v>
      </c>
      <c r="J27" s="3">
        <f t="shared" si="4"/>
        <v>0.10399999999999987</v>
      </c>
      <c r="L27">
        <f t="shared" si="19"/>
        <v>24</v>
      </c>
      <c r="M27">
        <f t="shared" si="15"/>
        <v>34</v>
      </c>
      <c r="N27" s="15">
        <f t="shared" si="5"/>
        <v>1.5136363636363644E-3</v>
      </c>
      <c r="O27" s="1">
        <f t="shared" si="6"/>
        <v>30.802530802530825</v>
      </c>
      <c r="P27" s="1">
        <f t="shared" si="7"/>
        <v>0.46862656336171904</v>
      </c>
      <c r="Q27" s="14">
        <f t="shared" si="8"/>
        <v>2.3028309323594869E-5</v>
      </c>
      <c r="R27" s="17">
        <f t="shared" si="9"/>
        <v>0.99792116630669481</v>
      </c>
      <c r="T27">
        <f t="shared" si="20"/>
        <v>24</v>
      </c>
      <c r="U27">
        <f t="shared" si="16"/>
        <v>44</v>
      </c>
      <c r="V27" s="15">
        <f t="shared" si="10"/>
        <v>1.3201298701298696E-3</v>
      </c>
      <c r="W27" s="1">
        <f t="shared" si="11"/>
        <v>26.864669721812572</v>
      </c>
      <c r="X27" s="1">
        <f t="shared" si="12"/>
        <v>0.43417093203293988</v>
      </c>
      <c r="Y27" s="14">
        <f t="shared" si="13"/>
        <v>2.1335159600098662E-5</v>
      </c>
      <c r="Z27" s="17">
        <f t="shared" si="14"/>
        <v>0.9950618740369801</v>
      </c>
    </row>
    <row r="28" spans="1:26" x14ac:dyDescent="0.25">
      <c r="A28" s="3">
        <v>25</v>
      </c>
      <c r="B28" s="3">
        <v>0.79500000000000004</v>
      </c>
      <c r="C28" s="3">
        <v>0.79800000000000004</v>
      </c>
      <c r="D28" s="3">
        <v>0.90800000000000003</v>
      </c>
      <c r="E28" s="3">
        <v>0.89700000000000002</v>
      </c>
      <c r="F28" s="3">
        <f t="shared" si="0"/>
        <v>0.79649999999999999</v>
      </c>
      <c r="G28" s="4">
        <f t="shared" si="1"/>
        <v>3.7593984962406048E-3</v>
      </c>
      <c r="H28" s="3">
        <f t="shared" si="2"/>
        <v>0.90250000000000008</v>
      </c>
      <c r="I28" s="4">
        <f t="shared" si="3"/>
        <v>1.226309921962097E-2</v>
      </c>
      <c r="J28" s="3">
        <f t="shared" si="4"/>
        <v>0.10600000000000009</v>
      </c>
      <c r="L28">
        <f t="shared" si="19"/>
        <v>25</v>
      </c>
      <c r="M28">
        <f t="shared" si="15"/>
        <v>35</v>
      </c>
      <c r="N28" s="15">
        <f t="shared" si="5"/>
        <v>1.4772727272727199E-3</v>
      </c>
      <c r="O28" s="1">
        <f t="shared" si="6"/>
        <v>30.062530062529923</v>
      </c>
      <c r="P28" s="1">
        <f t="shared" si="7"/>
        <v>0.4521058663131784</v>
      </c>
      <c r="Q28" s="14">
        <f t="shared" si="8"/>
        <v>2.2216482270629582E-5</v>
      </c>
      <c r="R28" s="17">
        <f t="shared" si="9"/>
        <v>0.99796863189720331</v>
      </c>
      <c r="T28">
        <f t="shared" si="20"/>
        <v>25</v>
      </c>
      <c r="U28">
        <f t="shared" si="16"/>
        <v>45</v>
      </c>
      <c r="V28" s="15">
        <f t="shared" si="10"/>
        <v>1.2922077922077888E-3</v>
      </c>
      <c r="W28" s="1">
        <f t="shared" si="11"/>
        <v>26.296454867883369</v>
      </c>
      <c r="X28" s="1">
        <f t="shared" si="12"/>
        <v>0.39425928559564283</v>
      </c>
      <c r="Y28" s="14">
        <f t="shared" si="13"/>
        <v>1.9373901294169888E-5</v>
      </c>
      <c r="Z28" s="17">
        <f t="shared" si="14"/>
        <v>0.99574722740012578</v>
      </c>
    </row>
    <row r="29" spans="1:26" x14ac:dyDescent="0.25">
      <c r="A29" s="3">
        <v>26</v>
      </c>
      <c r="B29" s="3">
        <v>0.79300000000000004</v>
      </c>
      <c r="C29" s="3">
        <v>0.79500000000000004</v>
      </c>
      <c r="D29" s="3">
        <v>0.90700000000000003</v>
      </c>
      <c r="E29" s="3">
        <v>0.89600000000000002</v>
      </c>
      <c r="F29" s="3">
        <f t="shared" si="0"/>
        <v>0.79400000000000004</v>
      </c>
      <c r="G29" s="4">
        <f t="shared" si="1"/>
        <v>2.5157232704402536E-3</v>
      </c>
      <c r="H29" s="3">
        <f t="shared" si="2"/>
        <v>0.90149999999999997</v>
      </c>
      <c r="I29" s="4">
        <f t="shared" si="3"/>
        <v>1.2276785714285724E-2</v>
      </c>
      <c r="J29" s="3">
        <f t="shared" si="4"/>
        <v>0.10749999999999993</v>
      </c>
      <c r="L29">
        <f t="shared" si="19"/>
        <v>26</v>
      </c>
      <c r="M29">
        <f t="shared" si="15"/>
        <v>36</v>
      </c>
      <c r="N29" s="15">
        <f t="shared" si="5"/>
        <v>1.4227272727272717E-3</v>
      </c>
      <c r="O29" s="1">
        <f t="shared" si="6"/>
        <v>28.95252895252894</v>
      </c>
      <c r="P29" s="1">
        <f t="shared" si="7"/>
        <v>0.79869721926150961</v>
      </c>
      <c r="Q29" s="14">
        <f t="shared" si="8"/>
        <v>3.9247981354510572E-5</v>
      </c>
      <c r="R29" s="17">
        <f t="shared" si="9"/>
        <v>0.99319748580697509</v>
      </c>
      <c r="T29">
        <f t="shared" si="20"/>
        <v>26</v>
      </c>
      <c r="U29">
        <f t="shared" si="16"/>
        <v>46</v>
      </c>
      <c r="V29" s="15">
        <f t="shared" si="10"/>
        <v>1.2694805194805178E-3</v>
      </c>
      <c r="W29" s="1">
        <f t="shared" si="11"/>
        <v>25.833954405382947</v>
      </c>
      <c r="X29" s="1">
        <f t="shared" si="12"/>
        <v>0.38809202725763642</v>
      </c>
      <c r="Y29" s="14">
        <f t="shared" si="13"/>
        <v>1.9070842219440252E-5</v>
      </c>
      <c r="Z29" s="17">
        <f t="shared" si="14"/>
        <v>0.99573044070292971</v>
      </c>
    </row>
    <row r="30" spans="1:26" x14ac:dyDescent="0.25">
      <c r="A30" s="3">
        <v>27</v>
      </c>
      <c r="B30" s="3">
        <v>0.79100000000000004</v>
      </c>
      <c r="C30" s="3">
        <v>0.79300000000000004</v>
      </c>
      <c r="D30" s="3">
        <v>0.90600000000000003</v>
      </c>
      <c r="E30" s="3">
        <v>0.89500000000000002</v>
      </c>
      <c r="F30" s="3">
        <f t="shared" si="0"/>
        <v>0.79200000000000004</v>
      </c>
      <c r="G30" s="4">
        <f t="shared" si="1"/>
        <v>2.5220680958385898E-3</v>
      </c>
      <c r="H30" s="3">
        <f t="shared" si="2"/>
        <v>0.90050000000000008</v>
      </c>
      <c r="I30" s="4">
        <f t="shared" si="3"/>
        <v>1.2290502793296101E-2</v>
      </c>
      <c r="J30" s="3">
        <f t="shared" si="4"/>
        <v>0.10850000000000004</v>
      </c>
      <c r="L30">
        <f t="shared" si="19"/>
        <v>27</v>
      </c>
      <c r="M30">
        <f t="shared" si="15"/>
        <v>37</v>
      </c>
      <c r="N30" s="15">
        <f t="shared" si="5"/>
        <v>1.3590909090909053E-3</v>
      </c>
      <c r="O30" s="1">
        <f t="shared" si="6"/>
        <v>27.657527657527588</v>
      </c>
      <c r="P30" s="1">
        <f t="shared" si="7"/>
        <v>1.0314209669144014</v>
      </c>
      <c r="Q30" s="14">
        <f t="shared" si="8"/>
        <v>5.0684026314173684E-5</v>
      </c>
      <c r="R30" s="17">
        <f t="shared" si="9"/>
        <v>0.98763809102960698</v>
      </c>
      <c r="T30">
        <f t="shared" si="20"/>
        <v>27</v>
      </c>
      <c r="U30">
        <f t="shared" si="16"/>
        <v>47</v>
      </c>
      <c r="V30" s="15">
        <f t="shared" si="10"/>
        <v>1.2461038961038928E-3</v>
      </c>
      <c r="W30" s="1">
        <f t="shared" si="11"/>
        <v>25.358239643953873</v>
      </c>
      <c r="X30" s="1">
        <f t="shared" si="12"/>
        <v>0.38265467057490804</v>
      </c>
      <c r="Y30" s="14">
        <f t="shared" si="13"/>
        <v>1.880365051205098E-5</v>
      </c>
      <c r="Z30" s="17">
        <f t="shared" si="14"/>
        <v>0.99569220980074724</v>
      </c>
    </row>
    <row r="31" spans="1:26" x14ac:dyDescent="0.25">
      <c r="A31" s="3">
        <v>28</v>
      </c>
      <c r="B31" s="3">
        <v>0.78800000000000003</v>
      </c>
      <c r="C31" s="3">
        <v>0.79100000000000004</v>
      </c>
      <c r="D31" s="3">
        <v>0.90500000000000003</v>
      </c>
      <c r="E31" s="3">
        <v>0.89500000000000002</v>
      </c>
      <c r="F31" s="3">
        <f t="shared" si="0"/>
        <v>0.78950000000000009</v>
      </c>
      <c r="G31" s="4">
        <f t="shared" si="1"/>
        <v>3.7926675094816721E-3</v>
      </c>
      <c r="H31" s="3">
        <f t="shared" si="2"/>
        <v>0.9</v>
      </c>
      <c r="I31" s="4">
        <f t="shared" si="3"/>
        <v>1.1173184357541908E-2</v>
      </c>
      <c r="J31" s="3">
        <f t="shared" si="4"/>
        <v>0.11049999999999993</v>
      </c>
      <c r="L31">
        <f t="shared" si="19"/>
        <v>28</v>
      </c>
      <c r="M31">
        <f t="shared" si="15"/>
        <v>38</v>
      </c>
      <c r="N31" s="15">
        <f t="shared" si="5"/>
        <v>1.2863636363636339E-3</v>
      </c>
      <c r="O31" s="1">
        <f t="shared" si="6"/>
        <v>26.177526177526129</v>
      </c>
      <c r="P31" s="1">
        <f t="shared" si="7"/>
        <v>0.88883556600186775</v>
      </c>
      <c r="Q31" s="14">
        <f t="shared" si="8"/>
        <v>4.3677379713331763E-5</v>
      </c>
      <c r="R31" s="17">
        <f t="shared" si="9"/>
        <v>0.98973059812160169</v>
      </c>
      <c r="T31">
        <f t="shared" si="20"/>
        <v>28</v>
      </c>
      <c r="U31">
        <f t="shared" si="16"/>
        <v>48</v>
      </c>
      <c r="V31" s="15">
        <f t="shared" si="10"/>
        <v>1.2090909090909084E-3</v>
      </c>
      <c r="W31" s="1">
        <f t="shared" si="11"/>
        <v>24.605024605024596</v>
      </c>
      <c r="X31" s="1">
        <f t="shared" si="12"/>
        <v>0.35984257722495877</v>
      </c>
      <c r="Y31" s="14">
        <f t="shared" si="13"/>
        <v>1.7682664244834468E-5</v>
      </c>
      <c r="Z31" s="17">
        <f t="shared" si="14"/>
        <v>0.99595265909569686</v>
      </c>
    </row>
    <row r="32" spans="1:26" x14ac:dyDescent="0.25">
      <c r="A32" s="3">
        <v>29</v>
      </c>
      <c r="B32" s="3">
        <v>0.78600000000000003</v>
      </c>
      <c r="C32" s="3">
        <v>0.78800000000000003</v>
      </c>
      <c r="D32" s="3">
        <v>0.90400000000000003</v>
      </c>
      <c r="E32" s="3">
        <v>0.89400000000000002</v>
      </c>
      <c r="F32" s="3">
        <f t="shared" si="0"/>
        <v>0.78700000000000003</v>
      </c>
      <c r="G32" s="4">
        <f t="shared" si="1"/>
        <v>2.5380710659898497E-3</v>
      </c>
      <c r="H32" s="3">
        <f t="shared" si="2"/>
        <v>0.89900000000000002</v>
      </c>
      <c r="I32" s="4">
        <f t="shared" si="3"/>
        <v>1.1185682326621933E-2</v>
      </c>
      <c r="J32" s="3">
        <f t="shared" si="4"/>
        <v>0.11199999999999999</v>
      </c>
      <c r="L32">
        <f t="shared" si="19"/>
        <v>29</v>
      </c>
      <c r="M32">
        <f t="shared" si="15"/>
        <v>39</v>
      </c>
      <c r="N32" s="15">
        <f t="shared" si="5"/>
        <v>1.2545454545454507E-3</v>
      </c>
      <c r="O32" s="1">
        <f t="shared" si="6"/>
        <v>25.530025530025455</v>
      </c>
      <c r="P32" s="1">
        <f t="shared" si="7"/>
        <v>0.80639711095210787</v>
      </c>
      <c r="Q32" s="14">
        <f t="shared" si="8"/>
        <v>3.9626354032186572E-5</v>
      </c>
      <c r="R32" s="17">
        <f t="shared" si="9"/>
        <v>0.99110070257611294</v>
      </c>
      <c r="T32">
        <f t="shared" si="20"/>
        <v>29</v>
      </c>
      <c r="U32">
        <f t="shared" si="16"/>
        <v>49</v>
      </c>
      <c r="V32" s="15">
        <f t="shared" si="10"/>
        <v>1.1798701298701283E-3</v>
      </c>
      <c r="W32" s="1">
        <f t="shared" si="11"/>
        <v>24.010381153238271</v>
      </c>
      <c r="X32" s="1">
        <f t="shared" si="12"/>
        <v>0.36686149320034445</v>
      </c>
      <c r="Y32" s="14">
        <f t="shared" si="13"/>
        <v>1.8027573775864923E-5</v>
      </c>
      <c r="Z32" s="17">
        <f t="shared" si="14"/>
        <v>0.99558391299103377</v>
      </c>
    </row>
    <row r="33" spans="1:26" x14ac:dyDescent="0.25">
      <c r="A33" s="3">
        <v>30</v>
      </c>
      <c r="B33" s="3">
        <v>0.78400000000000003</v>
      </c>
      <c r="C33" s="3">
        <v>0.78600000000000003</v>
      </c>
      <c r="D33" s="3">
        <v>0.90400000000000003</v>
      </c>
      <c r="E33" s="3">
        <v>0.89300000000000002</v>
      </c>
      <c r="F33" s="3">
        <f t="shared" si="0"/>
        <v>0.78500000000000003</v>
      </c>
      <c r="G33" s="4">
        <f t="shared" si="1"/>
        <v>2.5445292620865164E-3</v>
      </c>
      <c r="H33" s="3">
        <f t="shared" si="2"/>
        <v>0.89850000000000008</v>
      </c>
      <c r="I33" s="4">
        <f t="shared" si="3"/>
        <v>1.2318029115341557E-2</v>
      </c>
      <c r="J33" s="3">
        <f t="shared" si="4"/>
        <v>0.11350000000000005</v>
      </c>
      <c r="L33">
        <f t="shared" si="19"/>
        <v>30</v>
      </c>
      <c r="M33">
        <f t="shared" si="15"/>
        <v>40</v>
      </c>
      <c r="N33" s="15">
        <f t="shared" si="5"/>
        <v>1.2409090909090855E-3</v>
      </c>
      <c r="O33" s="1">
        <f t="shared" si="6"/>
        <v>25.252525252525146</v>
      </c>
      <c r="P33" s="1">
        <f t="shared" si="7"/>
        <v>0.74957423941136869</v>
      </c>
      <c r="Q33" s="14">
        <f t="shared" si="8"/>
        <v>3.6834078124674651E-5</v>
      </c>
      <c r="R33" s="17">
        <f t="shared" si="9"/>
        <v>0.9921325878594256</v>
      </c>
      <c r="T33">
        <f t="shared" si="20"/>
        <v>30</v>
      </c>
      <c r="U33">
        <f t="shared" si="16"/>
        <v>50</v>
      </c>
      <c r="V33" s="15">
        <f t="shared" si="10"/>
        <v>1.1590909090909076E-3</v>
      </c>
      <c r="W33" s="1">
        <f t="shared" si="11"/>
        <v>23.58752358752356</v>
      </c>
      <c r="X33" s="1">
        <f t="shared" si="12"/>
        <v>0.33995491414597084</v>
      </c>
      <c r="Y33" s="14">
        <f t="shared" si="13"/>
        <v>1.6705384481133007E-5</v>
      </c>
      <c r="Z33" s="17">
        <f t="shared" si="14"/>
        <v>0.99606883831436799</v>
      </c>
    </row>
    <row r="34" spans="1:26" x14ac:dyDescent="0.25">
      <c r="A34" s="3">
        <v>31</v>
      </c>
      <c r="B34" s="3">
        <v>0.78100000000000003</v>
      </c>
      <c r="C34" s="3">
        <v>0.78300000000000003</v>
      </c>
      <c r="D34" s="3">
        <v>0.90200000000000002</v>
      </c>
      <c r="E34" s="3">
        <v>0.89200000000000002</v>
      </c>
      <c r="F34" s="3">
        <f t="shared" si="0"/>
        <v>0.78200000000000003</v>
      </c>
      <c r="G34" s="4">
        <f t="shared" si="1"/>
        <v>2.5542784163473842E-3</v>
      </c>
      <c r="H34" s="3">
        <f t="shared" si="2"/>
        <v>0.89700000000000002</v>
      </c>
      <c r="I34" s="4">
        <f t="shared" si="3"/>
        <v>1.1210762331838575E-2</v>
      </c>
      <c r="J34" s="3">
        <f t="shared" si="4"/>
        <v>0.11499999999999999</v>
      </c>
      <c r="L34">
        <f t="shared" si="19"/>
        <v>31</v>
      </c>
      <c r="M34">
        <f t="shared" si="15"/>
        <v>41</v>
      </c>
      <c r="N34" s="15">
        <f t="shared" si="5"/>
        <v>1.2227272727272694E-3</v>
      </c>
      <c r="O34" s="1">
        <f t="shared" si="6"/>
        <v>24.88252488252482</v>
      </c>
      <c r="P34" s="1">
        <f t="shared" si="7"/>
        <v>0.70243249034262178</v>
      </c>
      <c r="Q34" s="14">
        <f t="shared" si="8"/>
        <v>3.4517532575436424E-5</v>
      </c>
      <c r="R34" s="17">
        <f t="shared" si="9"/>
        <v>0.99287870472008843</v>
      </c>
      <c r="T34">
        <f t="shared" si="20"/>
        <v>31</v>
      </c>
      <c r="U34">
        <f t="shared" si="16"/>
        <v>51</v>
      </c>
      <c r="V34" s="15">
        <f t="shared" si="10"/>
        <v>1.1337662337662351E-3</v>
      </c>
      <c r="W34" s="1">
        <f t="shared" si="11"/>
        <v>23.07216592930882</v>
      </c>
      <c r="X34" s="1">
        <f t="shared" si="12"/>
        <v>0.34570511628191908</v>
      </c>
      <c r="Y34" s="14">
        <f t="shared" si="13"/>
        <v>1.6987949414093501E-5</v>
      </c>
      <c r="Z34" s="17">
        <f t="shared" si="14"/>
        <v>0.99575243669811109</v>
      </c>
    </row>
    <row r="35" spans="1:26" x14ac:dyDescent="0.25">
      <c r="A35" s="3">
        <v>32</v>
      </c>
      <c r="B35" s="3">
        <v>0.77900000000000003</v>
      </c>
      <c r="C35" s="3">
        <v>0.78100000000000003</v>
      </c>
      <c r="D35" s="3">
        <v>0.90200000000000002</v>
      </c>
      <c r="E35" s="3">
        <v>0.89100000000000001</v>
      </c>
      <c r="F35" s="3">
        <f t="shared" si="0"/>
        <v>0.78</v>
      </c>
      <c r="G35" s="4">
        <f t="shared" si="1"/>
        <v>2.560819462227915E-3</v>
      </c>
      <c r="H35" s="3">
        <f t="shared" si="2"/>
        <v>0.89650000000000007</v>
      </c>
      <c r="I35" s="4">
        <f t="shared" si="3"/>
        <v>1.234567901234569E-2</v>
      </c>
      <c r="J35" s="3">
        <f t="shared" si="4"/>
        <v>0.11650000000000005</v>
      </c>
      <c r="L35">
        <f t="shared" si="19"/>
        <v>32</v>
      </c>
      <c r="M35">
        <f t="shared" si="15"/>
        <v>42</v>
      </c>
      <c r="N35" s="15">
        <f t="shared" si="5"/>
        <v>1.2045454545454512E-3</v>
      </c>
      <c r="O35" s="1">
        <f t="shared" si="6"/>
        <v>24.51252451252445</v>
      </c>
      <c r="P35" s="1">
        <f t="shared" si="7"/>
        <v>0.68599904605538264</v>
      </c>
      <c r="Q35" s="14">
        <f t="shared" si="8"/>
        <v>3.3709993123161499E-5</v>
      </c>
      <c r="R35" s="17">
        <f t="shared" si="9"/>
        <v>0.99300056561086036</v>
      </c>
      <c r="T35">
        <f t="shared" si="20"/>
        <v>32</v>
      </c>
      <c r="U35">
        <f t="shared" si="16"/>
        <v>52</v>
      </c>
      <c r="V35" s="15">
        <f t="shared" si="10"/>
        <v>1.111688311688313E-3</v>
      </c>
      <c r="W35" s="1">
        <f t="shared" si="11"/>
        <v>22.62287976573694</v>
      </c>
      <c r="X35" s="1">
        <f t="shared" si="12"/>
        <v>0.35078967607475658</v>
      </c>
      <c r="Y35" s="14">
        <f t="shared" si="13"/>
        <v>1.7237804682313534E-5</v>
      </c>
      <c r="Z35" s="17">
        <f t="shared" si="14"/>
        <v>0.99545250764179816</v>
      </c>
    </row>
    <row r="36" spans="1:26" x14ac:dyDescent="0.25">
      <c r="A36" s="3">
        <v>33</v>
      </c>
      <c r="B36" s="3">
        <v>0.77700000000000002</v>
      </c>
      <c r="C36" s="3">
        <v>0.77900000000000003</v>
      </c>
      <c r="D36" s="3">
        <v>0.90100000000000002</v>
      </c>
      <c r="E36" s="3">
        <v>0.89</v>
      </c>
      <c r="F36" s="3">
        <f t="shared" si="0"/>
        <v>0.77800000000000002</v>
      </c>
      <c r="G36" s="4">
        <f t="shared" si="1"/>
        <v>2.5673940949935835E-3</v>
      </c>
      <c r="H36" s="3">
        <f t="shared" si="2"/>
        <v>0.89549999999999996</v>
      </c>
      <c r="I36" s="4">
        <f t="shared" si="3"/>
        <v>1.2359550561797763E-2</v>
      </c>
      <c r="J36" s="3">
        <f t="shared" si="4"/>
        <v>0.11749999999999994</v>
      </c>
      <c r="L36">
        <f t="shared" si="19"/>
        <v>33</v>
      </c>
      <c r="M36">
        <f t="shared" si="15"/>
        <v>43</v>
      </c>
      <c r="N36" s="15">
        <f t="shared" si="5"/>
        <v>1.1909090909090906E-3</v>
      </c>
      <c r="O36" s="1">
        <f t="shared" si="6"/>
        <v>24.23502423502423</v>
      </c>
      <c r="P36" s="1">
        <f t="shared" si="7"/>
        <v>0.7003993963813997</v>
      </c>
      <c r="Q36" s="14">
        <f t="shared" si="8"/>
        <v>3.4417626338181975E-5</v>
      </c>
      <c r="R36" s="17">
        <f t="shared" si="9"/>
        <v>0.99253903990746128</v>
      </c>
      <c r="T36">
        <f t="shared" si="20"/>
        <v>33</v>
      </c>
      <c r="U36">
        <f t="shared" si="16"/>
        <v>53</v>
      </c>
      <c r="V36" s="15">
        <f t="shared" si="10"/>
        <v>1.0935064935064971E-3</v>
      </c>
      <c r="W36" s="1">
        <f t="shared" si="11"/>
        <v>22.252879395736617</v>
      </c>
      <c r="X36" s="1">
        <f t="shared" si="12"/>
        <v>0.35900729879282206</v>
      </c>
      <c r="Y36" s="14">
        <f t="shared" si="13"/>
        <v>1.7641618662679272E-5</v>
      </c>
      <c r="Z36" s="17">
        <f t="shared" si="14"/>
        <v>0.99507909104944781</v>
      </c>
    </row>
    <row r="37" spans="1:26" x14ac:dyDescent="0.25">
      <c r="A37" s="3">
        <v>34</v>
      </c>
      <c r="B37" s="3">
        <v>0.77500000000000002</v>
      </c>
      <c r="C37" s="3">
        <v>0.77600000000000002</v>
      </c>
      <c r="D37" s="3">
        <v>0.9</v>
      </c>
      <c r="E37" s="3">
        <v>0.89</v>
      </c>
      <c r="F37" s="3">
        <f t="shared" si="0"/>
        <v>0.77550000000000008</v>
      </c>
      <c r="G37" s="4">
        <f t="shared" si="1"/>
        <v>1.288659793814434E-3</v>
      </c>
      <c r="H37" s="3">
        <f t="shared" si="2"/>
        <v>0.89500000000000002</v>
      </c>
      <c r="I37" s="4">
        <f t="shared" si="3"/>
        <v>1.1235955056179785E-2</v>
      </c>
      <c r="J37" s="3">
        <f t="shared" si="4"/>
        <v>0.11949999999999994</v>
      </c>
      <c r="L37">
        <f t="shared" si="19"/>
        <v>34</v>
      </c>
      <c r="M37">
        <f t="shared" si="15"/>
        <v>44</v>
      </c>
      <c r="N37" s="15">
        <f t="shared" si="5"/>
        <v>1.1818181818181827E-3</v>
      </c>
      <c r="O37" s="1">
        <f t="shared" si="6"/>
        <v>24.050024050024071</v>
      </c>
      <c r="P37" s="1">
        <f t="shared" si="7"/>
        <v>0.67552516311484045</v>
      </c>
      <c r="Q37" s="14">
        <f t="shared" si="8"/>
        <v>3.3195306515463256E-5</v>
      </c>
      <c r="R37" s="17">
        <f t="shared" si="9"/>
        <v>0.99294947121034138</v>
      </c>
      <c r="T37">
        <f t="shared" si="20"/>
        <v>34</v>
      </c>
      <c r="U37">
        <f t="shared" si="16"/>
        <v>54</v>
      </c>
      <c r="V37" s="15">
        <f t="shared" si="10"/>
        <v>1.0727272727272753E-3</v>
      </c>
      <c r="W37" s="1">
        <f t="shared" si="11"/>
        <v>21.830021830021888</v>
      </c>
      <c r="X37" s="1">
        <f t="shared" si="12"/>
        <v>0.34337555242915352</v>
      </c>
      <c r="Y37" s="14">
        <f t="shared" si="13"/>
        <v>1.6873474646368602E-5</v>
      </c>
      <c r="Z37" s="17">
        <f t="shared" si="14"/>
        <v>0.99532106299691292</v>
      </c>
    </row>
    <row r="38" spans="1:26" x14ac:dyDescent="0.25">
      <c r="A38" s="3">
        <v>35</v>
      </c>
      <c r="B38" s="3">
        <v>0.77300000000000002</v>
      </c>
      <c r="C38" s="3">
        <v>0.77400000000000002</v>
      </c>
      <c r="D38" s="3">
        <v>0.89900000000000002</v>
      </c>
      <c r="E38" s="3">
        <v>0.88900000000000001</v>
      </c>
      <c r="F38" s="3">
        <f t="shared" si="0"/>
        <v>0.77350000000000008</v>
      </c>
      <c r="G38" s="4">
        <f t="shared" si="1"/>
        <v>1.2919896640826885E-3</v>
      </c>
      <c r="H38" s="3">
        <f t="shared" si="2"/>
        <v>0.89400000000000002</v>
      </c>
      <c r="I38" s="4">
        <f t="shared" si="3"/>
        <v>1.124859392575929E-2</v>
      </c>
      <c r="J38" s="3">
        <f t="shared" si="4"/>
        <v>0.12049999999999994</v>
      </c>
      <c r="L38">
        <f t="shared" ref="L38:M53" si="21">L37+1</f>
        <v>35</v>
      </c>
      <c r="M38">
        <f t="shared" si="15"/>
        <v>45</v>
      </c>
      <c r="N38" s="15">
        <f t="shared" si="5"/>
        <v>1.204545454545451E-3</v>
      </c>
      <c r="O38" s="1">
        <f t="shared" si="6"/>
        <v>24.51252451252445</v>
      </c>
      <c r="P38" s="1">
        <f t="shared" si="7"/>
        <v>0.58094509445543219</v>
      </c>
      <c r="Q38" s="14">
        <f t="shared" si="8"/>
        <v>2.8547641941539933E-5</v>
      </c>
      <c r="R38" s="17">
        <f t="shared" si="9"/>
        <v>0.99497024652876198</v>
      </c>
      <c r="T38">
        <f t="shared" ref="T38:U53" si="22">T37+1</f>
        <v>35</v>
      </c>
      <c r="U38">
        <f t="shared" si="16"/>
        <v>55</v>
      </c>
      <c r="V38" s="15">
        <f t="shared" si="10"/>
        <v>1.0571428571428598E-3</v>
      </c>
      <c r="W38" s="1">
        <f t="shared" si="11"/>
        <v>21.512878655735857</v>
      </c>
      <c r="X38" s="1">
        <f t="shared" si="12"/>
        <v>0.38189737023692683</v>
      </c>
      <c r="Y38" s="14">
        <f t="shared" si="13"/>
        <v>1.8766436773442581E-5</v>
      </c>
      <c r="Z38" s="17">
        <f t="shared" si="14"/>
        <v>0.99404807745200552</v>
      </c>
    </row>
    <row r="39" spans="1:26" x14ac:dyDescent="0.25">
      <c r="A39" s="3">
        <v>36</v>
      </c>
      <c r="B39" s="3">
        <v>0.77100000000000002</v>
      </c>
      <c r="C39" s="3">
        <v>0.77300000000000002</v>
      </c>
      <c r="D39" s="3">
        <v>0.89800000000000002</v>
      </c>
      <c r="E39" s="3">
        <v>0.88800000000000001</v>
      </c>
      <c r="F39" s="3">
        <f t="shared" si="0"/>
        <v>0.77200000000000002</v>
      </c>
      <c r="G39" s="4">
        <f t="shared" si="1"/>
        <v>2.5873221216041421E-3</v>
      </c>
      <c r="H39" s="3">
        <f t="shared" si="2"/>
        <v>0.89300000000000002</v>
      </c>
      <c r="I39" s="4">
        <f t="shared" si="3"/>
        <v>1.1261261261261271E-2</v>
      </c>
      <c r="J39" s="3">
        <f t="shared" si="4"/>
        <v>0.121</v>
      </c>
      <c r="L39">
        <f t="shared" si="21"/>
        <v>36</v>
      </c>
      <c r="M39">
        <f t="shared" si="15"/>
        <v>46</v>
      </c>
      <c r="N39" s="15">
        <f t="shared" si="5"/>
        <v>1.2136363636363614E-3</v>
      </c>
      <c r="O39" s="1">
        <f t="shared" si="6"/>
        <v>24.69752469752466</v>
      </c>
      <c r="P39" s="1">
        <f t="shared" si="7"/>
        <v>0.52597779101242426</v>
      </c>
      <c r="Q39" s="14">
        <f t="shared" si="8"/>
        <v>2.5846548650350523E-5</v>
      </c>
      <c r="R39" s="17">
        <f t="shared" si="9"/>
        <v>0.99593461860855015</v>
      </c>
      <c r="T39">
        <f t="shared" si="22"/>
        <v>36</v>
      </c>
      <c r="U39">
        <f t="shared" si="16"/>
        <v>56</v>
      </c>
      <c r="V39" s="15">
        <f t="shared" si="10"/>
        <v>1.0344155844155864E-3</v>
      </c>
      <c r="W39" s="1">
        <f t="shared" si="11"/>
        <v>21.050378193235378</v>
      </c>
      <c r="X39" s="1">
        <f t="shared" si="12"/>
        <v>0.43726450847719112</v>
      </c>
      <c r="Y39" s="14">
        <f t="shared" si="13"/>
        <v>2.1487177946569168E-5</v>
      </c>
      <c r="Z39" s="17">
        <f t="shared" si="14"/>
        <v>0.99186839444664565</v>
      </c>
    </row>
    <row r="40" spans="1:26" x14ac:dyDescent="0.25">
      <c r="A40" s="3">
        <v>37</v>
      </c>
      <c r="B40" s="3">
        <v>0.76900000000000002</v>
      </c>
      <c r="C40" s="3">
        <v>0.77100000000000002</v>
      </c>
      <c r="D40" s="3">
        <v>0.89700000000000002</v>
      </c>
      <c r="E40" s="3">
        <v>0.88700000000000001</v>
      </c>
      <c r="F40" s="3">
        <f t="shared" si="0"/>
        <v>0.77</v>
      </c>
      <c r="G40" s="4">
        <f t="shared" si="1"/>
        <v>2.5940337224383938E-3</v>
      </c>
      <c r="H40" s="3">
        <f t="shared" si="2"/>
        <v>0.89200000000000002</v>
      </c>
      <c r="I40" s="4">
        <f t="shared" si="3"/>
        <v>1.1273957158962806E-2</v>
      </c>
      <c r="J40" s="3">
        <f t="shared" si="4"/>
        <v>0.122</v>
      </c>
      <c r="L40">
        <f t="shared" si="21"/>
        <v>37</v>
      </c>
      <c r="M40">
        <f t="shared" si="15"/>
        <v>47</v>
      </c>
      <c r="N40" s="15">
        <f t="shared" si="5"/>
        <v>1.181818181818178E-3</v>
      </c>
      <c r="O40" s="1">
        <f t="shared" si="6"/>
        <v>24.050024050023975</v>
      </c>
      <c r="P40" s="1">
        <f t="shared" si="7"/>
        <v>0.56853914340553702</v>
      </c>
      <c r="Q40" s="14">
        <f t="shared" si="8"/>
        <v>2.7938013506948082E-5</v>
      </c>
      <c r="R40" s="17">
        <f t="shared" si="9"/>
        <v>0.99499558433912283</v>
      </c>
      <c r="T40">
        <f t="shared" si="22"/>
        <v>37</v>
      </c>
      <c r="U40">
        <f t="shared" si="16"/>
        <v>57</v>
      </c>
      <c r="V40" s="15">
        <f t="shared" si="10"/>
        <v>1.0110389610389636E-3</v>
      </c>
      <c r="W40" s="1">
        <f t="shared" si="11"/>
        <v>20.574663431806343</v>
      </c>
      <c r="X40" s="1">
        <f t="shared" si="12"/>
        <v>0.40722810856237196</v>
      </c>
      <c r="Y40" s="14">
        <f t="shared" si="13"/>
        <v>2.0011189254754953E-5</v>
      </c>
      <c r="Z40" s="17">
        <f t="shared" si="14"/>
        <v>0.99261172559124677</v>
      </c>
    </row>
    <row r="41" spans="1:26" x14ac:dyDescent="0.25">
      <c r="A41" s="3">
        <v>38</v>
      </c>
      <c r="B41" s="3">
        <v>0.76700000000000002</v>
      </c>
      <c r="C41" s="3">
        <v>0.76900000000000002</v>
      </c>
      <c r="D41" s="3">
        <v>0.89700000000000002</v>
      </c>
      <c r="E41" s="3">
        <v>0.88600000000000001</v>
      </c>
      <c r="F41" s="3">
        <f t="shared" si="0"/>
        <v>0.76800000000000002</v>
      </c>
      <c r="G41" s="4">
        <f t="shared" si="1"/>
        <v>2.6007802340702233E-3</v>
      </c>
      <c r="H41" s="3">
        <f t="shared" si="2"/>
        <v>0.89149999999999996</v>
      </c>
      <c r="I41" s="4">
        <f t="shared" si="3"/>
        <v>1.2415349887133194E-2</v>
      </c>
      <c r="J41" s="3">
        <f t="shared" si="4"/>
        <v>0.12349999999999994</v>
      </c>
      <c r="L41">
        <f t="shared" si="21"/>
        <v>38</v>
      </c>
      <c r="M41">
        <f t="shared" si="15"/>
        <v>48</v>
      </c>
      <c r="N41" s="15">
        <f t="shared" si="5"/>
        <v>1.1090909090909118E-3</v>
      </c>
      <c r="O41" s="1">
        <f t="shared" si="6"/>
        <v>22.570022570022626</v>
      </c>
      <c r="P41" s="1">
        <f t="shared" si="7"/>
        <v>0.61974294971202903</v>
      </c>
      <c r="Q41" s="14">
        <f t="shared" si="8"/>
        <v>3.0454168548849103E-5</v>
      </c>
      <c r="R41" s="17">
        <f t="shared" si="9"/>
        <v>0.99325992659326112</v>
      </c>
      <c r="T41">
        <f t="shared" si="22"/>
        <v>38</v>
      </c>
      <c r="U41">
        <f t="shared" si="16"/>
        <v>58</v>
      </c>
      <c r="V41" s="15">
        <f t="shared" si="10"/>
        <v>9.7987012987013405E-4</v>
      </c>
      <c r="W41" s="1">
        <f t="shared" si="11"/>
        <v>19.940377083234313</v>
      </c>
      <c r="X41" s="1">
        <f t="shared" si="12"/>
        <v>0.35680324323674489</v>
      </c>
      <c r="Y41" s="14">
        <f t="shared" si="13"/>
        <v>1.753331137265364E-5</v>
      </c>
      <c r="Z41" s="17">
        <f t="shared" si="14"/>
        <v>0.99395341054592024</v>
      </c>
    </row>
    <row r="42" spans="1:26" x14ac:dyDescent="0.25">
      <c r="A42" s="3">
        <v>39</v>
      </c>
      <c r="B42" s="3">
        <v>0.76500000000000001</v>
      </c>
      <c r="C42" s="3">
        <v>0.76600000000000001</v>
      </c>
      <c r="D42" s="3">
        <v>0.89600000000000002</v>
      </c>
      <c r="E42" s="3">
        <v>0.88500000000000001</v>
      </c>
      <c r="F42" s="3">
        <f t="shared" si="0"/>
        <v>0.76550000000000007</v>
      </c>
      <c r="G42" s="4">
        <f t="shared" si="1"/>
        <v>1.3054830287206277E-3</v>
      </c>
      <c r="H42" s="3">
        <f t="shared" si="2"/>
        <v>0.89050000000000007</v>
      </c>
      <c r="I42" s="4">
        <f t="shared" si="3"/>
        <v>1.2429378531073457E-2</v>
      </c>
      <c r="J42" s="3">
        <f t="shared" si="4"/>
        <v>0.125</v>
      </c>
      <c r="L42">
        <f t="shared" si="21"/>
        <v>39</v>
      </c>
      <c r="M42">
        <f t="shared" si="15"/>
        <v>49</v>
      </c>
      <c r="N42" s="15">
        <f t="shared" si="5"/>
        <v>1.0500000000000015E-3</v>
      </c>
      <c r="O42" s="1">
        <f t="shared" si="6"/>
        <v>21.367521367521402</v>
      </c>
      <c r="P42" s="1">
        <f t="shared" si="7"/>
        <v>0.56770244075432885</v>
      </c>
      <c r="Q42" s="14">
        <f t="shared" si="8"/>
        <v>2.7896897938667715E-5</v>
      </c>
      <c r="R42" s="17">
        <f t="shared" si="9"/>
        <v>0.99368715083798953</v>
      </c>
      <c r="T42">
        <f t="shared" si="22"/>
        <v>39</v>
      </c>
      <c r="U42">
        <f t="shared" si="16"/>
        <v>59</v>
      </c>
      <c r="V42" s="15">
        <f t="shared" si="10"/>
        <v>9.5519480519480951E-4</v>
      </c>
      <c r="W42" s="1">
        <f t="shared" si="11"/>
        <v>19.438233723948102</v>
      </c>
      <c r="X42" s="1">
        <f t="shared" si="12"/>
        <v>0.30394903380248051</v>
      </c>
      <c r="Y42" s="14">
        <f t="shared" si="13"/>
        <v>1.4936055521053889E-5</v>
      </c>
      <c r="Z42" s="17">
        <f t="shared" si="14"/>
        <v>0.99537588474135452</v>
      </c>
    </row>
    <row r="43" spans="1:26" x14ac:dyDescent="0.25">
      <c r="A43" s="3">
        <v>40</v>
      </c>
      <c r="B43" s="3">
        <v>0.76300000000000001</v>
      </c>
      <c r="C43" s="3">
        <v>0.76400000000000001</v>
      </c>
      <c r="D43" s="3">
        <v>0.89500000000000002</v>
      </c>
      <c r="E43" s="3">
        <v>0.88500000000000001</v>
      </c>
      <c r="F43" s="3">
        <f t="shared" si="0"/>
        <v>0.76350000000000007</v>
      </c>
      <c r="G43" s="4">
        <f t="shared" si="1"/>
        <v>1.3089005235602106E-3</v>
      </c>
      <c r="H43" s="3">
        <f t="shared" si="2"/>
        <v>0.89</v>
      </c>
      <c r="I43" s="4">
        <f t="shared" si="3"/>
        <v>1.1299435028248598E-2</v>
      </c>
      <c r="J43" s="3">
        <f t="shared" si="4"/>
        <v>0.12649999999999995</v>
      </c>
      <c r="L43">
        <f t="shared" si="21"/>
        <v>40</v>
      </c>
      <c r="M43">
        <f t="shared" si="15"/>
        <v>50</v>
      </c>
      <c r="N43" s="15">
        <f t="shared" si="5"/>
        <v>1.0318181818181873E-3</v>
      </c>
      <c r="O43" s="1">
        <f t="shared" si="6"/>
        <v>20.997520997521114</v>
      </c>
      <c r="P43" s="1">
        <f t="shared" si="7"/>
        <v>0.48849235695644633</v>
      </c>
      <c r="Q43" s="14">
        <f t="shared" si="8"/>
        <v>2.400451442083977E-5</v>
      </c>
      <c r="R43" s="17">
        <f t="shared" si="9"/>
        <v>0.99515256855928946</v>
      </c>
      <c r="T43">
        <f t="shared" si="22"/>
        <v>40</v>
      </c>
      <c r="U43">
        <f t="shared" si="16"/>
        <v>60</v>
      </c>
      <c r="V43" s="15">
        <f t="shared" si="10"/>
        <v>9.3766233766234342E-4</v>
      </c>
      <c r="W43" s="1">
        <f t="shared" si="11"/>
        <v>19.081447652876342</v>
      </c>
      <c r="X43" s="1">
        <f t="shared" si="12"/>
        <v>0.26389157360842502</v>
      </c>
      <c r="Y43" s="14">
        <f t="shared" si="13"/>
        <v>1.2967631927118001E-5</v>
      </c>
      <c r="Z43" s="17">
        <f t="shared" si="14"/>
        <v>0.99637918236930034</v>
      </c>
    </row>
    <row r="44" spans="1:26" x14ac:dyDescent="0.25">
      <c r="A44" s="3">
        <v>41</v>
      </c>
      <c r="B44" s="3">
        <v>0.76100000000000001</v>
      </c>
      <c r="C44" s="3">
        <v>0.76200000000000001</v>
      </c>
      <c r="D44" s="3">
        <v>0.89400000000000002</v>
      </c>
      <c r="E44" s="3">
        <v>0.88400000000000001</v>
      </c>
      <c r="F44" s="3">
        <f t="shared" si="0"/>
        <v>0.76150000000000007</v>
      </c>
      <c r="G44" s="4">
        <f t="shared" si="1"/>
        <v>1.3123359580052504E-3</v>
      </c>
      <c r="H44" s="3">
        <f t="shared" si="2"/>
        <v>0.88900000000000001</v>
      </c>
      <c r="I44" s="4">
        <f t="shared" si="3"/>
        <v>1.1312217194570146E-2</v>
      </c>
      <c r="J44" s="3">
        <f t="shared" si="4"/>
        <v>0.12749999999999995</v>
      </c>
      <c r="L44">
        <f t="shared" si="21"/>
        <v>41</v>
      </c>
      <c r="M44">
        <f t="shared" si="15"/>
        <v>51</v>
      </c>
      <c r="N44" s="15">
        <f t="shared" si="5"/>
        <v>1.009090909090918E-3</v>
      </c>
      <c r="O44" s="1">
        <f t="shared" si="6"/>
        <v>20.535020535020724</v>
      </c>
      <c r="P44" s="1">
        <f t="shared" si="7"/>
        <v>0.53047725527817757</v>
      </c>
      <c r="Q44" s="14">
        <f t="shared" si="8"/>
        <v>2.6067652324369644E-5</v>
      </c>
      <c r="R44" s="17">
        <f t="shared" si="9"/>
        <v>0.99402985074626971</v>
      </c>
      <c r="T44">
        <f t="shared" si="22"/>
        <v>41</v>
      </c>
      <c r="U44">
        <f t="shared" si="16"/>
        <v>61</v>
      </c>
      <c r="V44" s="15">
        <f t="shared" si="10"/>
        <v>9.2142857142857521E-4</v>
      </c>
      <c r="W44" s="1">
        <f t="shared" si="11"/>
        <v>18.751090179661691</v>
      </c>
      <c r="X44" s="1">
        <f t="shared" si="12"/>
        <v>0.26519434948949933</v>
      </c>
      <c r="Y44" s="14">
        <f t="shared" si="13"/>
        <v>1.3031650333913995E-5</v>
      </c>
      <c r="Z44" s="17">
        <f t="shared" si="14"/>
        <v>0.99621399027646773</v>
      </c>
    </row>
    <row r="45" spans="1:26" x14ac:dyDescent="0.25">
      <c r="A45" s="3">
        <v>42</v>
      </c>
      <c r="B45" s="3">
        <v>0.75900000000000001</v>
      </c>
      <c r="C45" s="3">
        <v>0.76</v>
      </c>
      <c r="D45" s="3">
        <v>0.89300000000000002</v>
      </c>
      <c r="E45" s="3">
        <v>0.88300000000000001</v>
      </c>
      <c r="F45" s="3">
        <f t="shared" si="0"/>
        <v>0.75950000000000006</v>
      </c>
      <c r="G45" s="4">
        <f t="shared" si="1"/>
        <v>1.3157894736842116E-3</v>
      </c>
      <c r="H45" s="3">
        <f t="shared" si="2"/>
        <v>0.88800000000000001</v>
      </c>
      <c r="I45" s="4">
        <f t="shared" si="3"/>
        <v>1.1325028312570791E-2</v>
      </c>
      <c r="J45" s="3">
        <f t="shared" si="4"/>
        <v>0.12849999999999995</v>
      </c>
      <c r="L45">
        <f t="shared" si="21"/>
        <v>42</v>
      </c>
      <c r="M45">
        <f t="shared" si="15"/>
        <v>52</v>
      </c>
      <c r="N45" s="15">
        <f t="shared" si="5"/>
        <v>9.8636363636364264E-4</v>
      </c>
      <c r="O45" s="1">
        <f t="shared" si="6"/>
        <v>20.072520072520206</v>
      </c>
      <c r="P45" s="1">
        <f t="shared" si="7"/>
        <v>0.52597779101241349</v>
      </c>
      <c r="Q45" s="14">
        <f t="shared" si="8"/>
        <v>2.5846548650349995E-5</v>
      </c>
      <c r="R45" s="17">
        <f t="shared" si="9"/>
        <v>0.99385816800337778</v>
      </c>
      <c r="T45">
        <f t="shared" si="22"/>
        <v>42</v>
      </c>
      <c r="U45">
        <f t="shared" si="16"/>
        <v>62</v>
      </c>
      <c r="V45" s="15">
        <f t="shared" si="10"/>
        <v>9.0064935064935482E-4</v>
      </c>
      <c r="W45" s="1">
        <f t="shared" si="11"/>
        <v>18.328232613946987</v>
      </c>
      <c r="X45" s="1">
        <f t="shared" si="12"/>
        <v>0.27570607585988216</v>
      </c>
      <c r="Y45" s="14">
        <f t="shared" si="13"/>
        <v>1.3548196567754608E-5</v>
      </c>
      <c r="Z45" s="17">
        <f t="shared" si="14"/>
        <v>0.99571903273224127</v>
      </c>
    </row>
    <row r="46" spans="1:26" x14ac:dyDescent="0.25">
      <c r="A46" s="3">
        <v>43</v>
      </c>
      <c r="B46" s="3">
        <v>0.75700000000000001</v>
      </c>
      <c r="C46" s="3">
        <v>0.75800000000000001</v>
      </c>
      <c r="D46" s="3">
        <v>0.89200000000000002</v>
      </c>
      <c r="E46" s="3">
        <v>0.88200000000000001</v>
      </c>
      <c r="F46" s="3">
        <f t="shared" si="0"/>
        <v>0.75750000000000006</v>
      </c>
      <c r="G46" s="4">
        <f t="shared" si="1"/>
        <v>1.3192612137203179E-3</v>
      </c>
      <c r="H46" s="3">
        <f t="shared" si="2"/>
        <v>0.88700000000000001</v>
      </c>
      <c r="I46" s="4">
        <f t="shared" si="3"/>
        <v>1.1337868480725634E-2</v>
      </c>
      <c r="J46" s="3">
        <f t="shared" si="4"/>
        <v>0.12949999999999995</v>
      </c>
      <c r="L46">
        <f t="shared" si="21"/>
        <v>43</v>
      </c>
      <c r="M46">
        <f t="shared" si="15"/>
        <v>53</v>
      </c>
      <c r="N46" s="15">
        <f t="shared" si="5"/>
        <v>9.6363636363637267E-4</v>
      </c>
      <c r="O46" s="1">
        <f t="shared" si="6"/>
        <v>19.610019610019798</v>
      </c>
      <c r="P46" s="1">
        <f t="shared" si="7"/>
        <v>0.47367112812300266</v>
      </c>
      <c r="Q46" s="14">
        <f t="shared" si="8"/>
        <v>2.3276199235964344E-5</v>
      </c>
      <c r="R46" s="17">
        <f t="shared" si="9"/>
        <v>0.99477644975653046</v>
      </c>
      <c r="T46">
        <f t="shared" si="22"/>
        <v>43</v>
      </c>
      <c r="U46">
        <f t="shared" si="16"/>
        <v>63</v>
      </c>
      <c r="V46" s="15">
        <f t="shared" si="10"/>
        <v>8.824675324675354E-4</v>
      </c>
      <c r="W46" s="1">
        <f t="shared" si="11"/>
        <v>17.95823224394659</v>
      </c>
      <c r="X46" s="1">
        <f t="shared" si="12"/>
        <v>0.25602545258047549</v>
      </c>
      <c r="Y46" s="14">
        <f t="shared" si="13"/>
        <v>1.2581090739804565E-5</v>
      </c>
      <c r="Z46" s="17">
        <f t="shared" si="14"/>
        <v>0.99615303018317003</v>
      </c>
    </row>
    <row r="47" spans="1:26" x14ac:dyDescent="0.25">
      <c r="A47" s="3">
        <v>44</v>
      </c>
      <c r="B47" s="3">
        <v>0.755</v>
      </c>
      <c r="C47" s="3">
        <v>0.75600000000000001</v>
      </c>
      <c r="D47" s="3">
        <v>0.89200000000000002</v>
      </c>
      <c r="E47" s="3">
        <v>0.88100000000000001</v>
      </c>
      <c r="F47" s="3">
        <f t="shared" si="0"/>
        <v>0.75550000000000006</v>
      </c>
      <c r="G47" s="4">
        <f t="shared" si="1"/>
        <v>1.322751322751324E-3</v>
      </c>
      <c r="H47" s="3">
        <f t="shared" si="2"/>
        <v>0.88650000000000007</v>
      </c>
      <c r="I47" s="4">
        <f t="shared" si="3"/>
        <v>1.2485811577752566E-2</v>
      </c>
      <c r="J47" s="3">
        <f t="shared" si="4"/>
        <v>0.13100000000000001</v>
      </c>
      <c r="L47">
        <f t="shared" si="21"/>
        <v>44</v>
      </c>
      <c r="M47">
        <f t="shared" si="15"/>
        <v>54</v>
      </c>
      <c r="N47" s="15">
        <f t="shared" si="5"/>
        <v>9.409090909090963E-4</v>
      </c>
      <c r="O47" s="1">
        <f t="shared" si="6"/>
        <v>19.147519147519262</v>
      </c>
      <c r="P47" s="1">
        <f t="shared" si="7"/>
        <v>0.35290398312361315</v>
      </c>
      <c r="Q47" s="14">
        <f t="shared" si="8"/>
        <v>1.7341701730694347E-5</v>
      </c>
      <c r="R47" s="17">
        <f t="shared" si="9"/>
        <v>0.99695207073057279</v>
      </c>
      <c r="T47">
        <f t="shared" si="22"/>
        <v>44</v>
      </c>
      <c r="U47">
        <f t="shared" si="16"/>
        <v>64</v>
      </c>
      <c r="V47" s="15">
        <f t="shared" si="10"/>
        <v>8.6038961038961464E-4</v>
      </c>
      <c r="W47" s="1">
        <f t="shared" si="11"/>
        <v>17.508946080374741</v>
      </c>
      <c r="X47" s="1">
        <f t="shared" si="12"/>
        <v>0.23745133196946602</v>
      </c>
      <c r="Y47" s="14">
        <f t="shared" si="13"/>
        <v>1.1668358452979559E-5</v>
      </c>
      <c r="Z47" s="17">
        <f t="shared" si="14"/>
        <v>0.99651768685859621</v>
      </c>
    </row>
    <row r="48" spans="1:26" x14ac:dyDescent="0.25">
      <c r="A48" s="3">
        <v>45</v>
      </c>
      <c r="B48" s="3">
        <v>0.753</v>
      </c>
      <c r="C48" s="3">
        <v>0.754</v>
      </c>
      <c r="D48" s="3">
        <v>0.89100000000000001</v>
      </c>
      <c r="E48" s="3">
        <v>0.88</v>
      </c>
      <c r="F48" s="3">
        <f t="shared" si="0"/>
        <v>0.75350000000000006</v>
      </c>
      <c r="G48" s="4">
        <f t="shared" si="1"/>
        <v>1.3262599469496034E-3</v>
      </c>
      <c r="H48" s="3">
        <f t="shared" si="2"/>
        <v>0.88549999999999995</v>
      </c>
      <c r="I48" s="4">
        <f t="shared" si="3"/>
        <v>1.2500000000000011E-2</v>
      </c>
      <c r="J48" s="3">
        <f t="shared" si="4"/>
        <v>0.1319999999999999</v>
      </c>
      <c r="L48">
        <f t="shared" si="21"/>
        <v>45</v>
      </c>
      <c r="M48">
        <f t="shared" si="15"/>
        <v>55</v>
      </c>
      <c r="N48" s="15">
        <f t="shared" si="5"/>
        <v>9.2272727272728024E-4</v>
      </c>
      <c r="O48" s="1">
        <f t="shared" si="6"/>
        <v>18.777518777518935</v>
      </c>
      <c r="P48" s="1">
        <f t="shared" si="7"/>
        <v>0.40319855547603634</v>
      </c>
      <c r="Q48" s="14">
        <f t="shared" si="8"/>
        <v>1.9813177016092422E-5</v>
      </c>
      <c r="R48" s="17">
        <f t="shared" si="9"/>
        <v>0.99586756887385264</v>
      </c>
      <c r="T48">
        <f t="shared" si="22"/>
        <v>45</v>
      </c>
      <c r="U48">
        <f t="shared" si="16"/>
        <v>65</v>
      </c>
      <c r="V48" s="15">
        <f t="shared" si="10"/>
        <v>8.4870129870130294E-4</v>
      </c>
      <c r="W48" s="1">
        <f t="shared" si="11"/>
        <v>17.271088699660218</v>
      </c>
      <c r="X48" s="1">
        <f t="shared" si="12"/>
        <v>0.23464806993706872</v>
      </c>
      <c r="Y48" s="14">
        <f t="shared" si="13"/>
        <v>1.1530606156707554E-5</v>
      </c>
      <c r="Z48" s="17">
        <f t="shared" si="14"/>
        <v>0.9965051568041805</v>
      </c>
    </row>
    <row r="49" spans="1:26" x14ac:dyDescent="0.25">
      <c r="A49" s="3">
        <v>46</v>
      </c>
      <c r="B49" s="3">
        <v>0.751</v>
      </c>
      <c r="C49" s="3">
        <v>0.752</v>
      </c>
      <c r="D49" s="3">
        <v>0.89</v>
      </c>
      <c r="E49" s="3">
        <v>0.879</v>
      </c>
      <c r="F49" s="3">
        <f t="shared" si="0"/>
        <v>0.75150000000000006</v>
      </c>
      <c r="G49" s="4">
        <f t="shared" si="1"/>
        <v>1.3297872340425545E-3</v>
      </c>
      <c r="H49" s="3">
        <f t="shared" si="2"/>
        <v>0.88450000000000006</v>
      </c>
      <c r="I49" s="4">
        <f t="shared" si="3"/>
        <v>1.2514220705346996E-2</v>
      </c>
      <c r="J49" s="3">
        <f t="shared" si="4"/>
        <v>0.13300000000000001</v>
      </c>
      <c r="L49">
        <f t="shared" si="21"/>
        <v>46</v>
      </c>
      <c r="M49">
        <f t="shared" si="15"/>
        <v>56</v>
      </c>
      <c r="N49" s="15">
        <f t="shared" si="5"/>
        <v>8.9090909090909184E-4</v>
      </c>
      <c r="O49" s="1">
        <f t="shared" si="6"/>
        <v>18.130018130018151</v>
      </c>
      <c r="P49" s="1">
        <f t="shared" si="7"/>
        <v>0.53759807396808901</v>
      </c>
      <c r="Q49" s="14">
        <f t="shared" si="8"/>
        <v>2.6417569354791884E-5</v>
      </c>
      <c r="R49" s="17">
        <f t="shared" si="9"/>
        <v>0.99214876033057853</v>
      </c>
      <c r="T49">
        <f t="shared" si="22"/>
        <v>46</v>
      </c>
      <c r="U49">
        <f t="shared" si="16"/>
        <v>66</v>
      </c>
      <c r="V49" s="15">
        <f t="shared" si="10"/>
        <v>8.344155844155867E-4</v>
      </c>
      <c r="W49" s="1">
        <f t="shared" si="11"/>
        <v>16.980374123231314</v>
      </c>
      <c r="X49" s="1">
        <f t="shared" si="12"/>
        <v>0.24531986428528624</v>
      </c>
      <c r="Y49" s="14">
        <f t="shared" si="13"/>
        <v>1.2055018130978963E-5</v>
      </c>
      <c r="Z49" s="17">
        <f t="shared" si="14"/>
        <v>0.99604992238585088</v>
      </c>
    </row>
    <row r="50" spans="1:26" x14ac:dyDescent="0.25">
      <c r="A50" s="3">
        <v>47</v>
      </c>
      <c r="B50" s="3">
        <v>0.749</v>
      </c>
      <c r="C50" s="3">
        <v>0.75</v>
      </c>
      <c r="D50" s="3">
        <v>0.88900000000000001</v>
      </c>
      <c r="E50" s="3">
        <v>0.878</v>
      </c>
      <c r="F50" s="3">
        <f t="shared" si="0"/>
        <v>0.74950000000000006</v>
      </c>
      <c r="G50" s="4">
        <f t="shared" si="1"/>
        <v>1.3333333333333346E-3</v>
      </c>
      <c r="H50" s="3">
        <f t="shared" si="2"/>
        <v>0.88349999999999995</v>
      </c>
      <c r="I50" s="4">
        <f t="shared" si="3"/>
        <v>1.252847380410024E-2</v>
      </c>
      <c r="J50" s="3">
        <f t="shared" si="4"/>
        <v>0.1339999999999999</v>
      </c>
      <c r="L50">
        <f t="shared" si="21"/>
        <v>47</v>
      </c>
      <c r="M50">
        <f t="shared" si="15"/>
        <v>57</v>
      </c>
      <c r="N50" s="15">
        <f t="shared" si="5"/>
        <v>8.9545454545454791E-4</v>
      </c>
      <c r="O50" s="1">
        <f t="shared" si="6"/>
        <v>18.222518222518275</v>
      </c>
      <c r="P50" s="1">
        <f t="shared" si="7"/>
        <v>0.54375229981587647</v>
      </c>
      <c r="Q50" s="14">
        <f t="shared" si="8"/>
        <v>2.6719988012952163E-5</v>
      </c>
      <c r="R50" s="17">
        <f t="shared" si="9"/>
        <v>0.99205010224948909</v>
      </c>
      <c r="T50">
        <f t="shared" si="22"/>
        <v>47</v>
      </c>
      <c r="U50">
        <f t="shared" si="16"/>
        <v>67</v>
      </c>
      <c r="V50" s="15">
        <f t="shared" si="10"/>
        <v>8.246753246753275E-4</v>
      </c>
      <c r="W50" s="1">
        <f t="shared" si="11"/>
        <v>16.782159639302559</v>
      </c>
      <c r="X50" s="1">
        <f t="shared" si="12"/>
        <v>0.24201965814192516</v>
      </c>
      <c r="Y50" s="14">
        <f t="shared" si="13"/>
        <v>1.18928460010942E-5</v>
      </c>
      <c r="Z50" s="17">
        <f t="shared" si="14"/>
        <v>0.99606407812557907</v>
      </c>
    </row>
    <row r="51" spans="1:26" x14ac:dyDescent="0.25">
      <c r="A51" s="3">
        <v>48</v>
      </c>
      <c r="B51" s="3">
        <v>0.748</v>
      </c>
      <c r="C51" s="3">
        <v>0.748</v>
      </c>
      <c r="D51" s="3">
        <v>0.88800000000000001</v>
      </c>
      <c r="E51" s="3">
        <v>0.877</v>
      </c>
      <c r="F51" s="3">
        <f t="shared" si="0"/>
        <v>0.748</v>
      </c>
      <c r="G51" s="4">
        <f t="shared" si="1"/>
        <v>0</v>
      </c>
      <c r="H51" s="3">
        <f t="shared" si="2"/>
        <v>0.88250000000000006</v>
      </c>
      <c r="I51" s="4">
        <f t="shared" si="3"/>
        <v>1.2542759407069566E-2</v>
      </c>
      <c r="J51" s="3">
        <f t="shared" si="4"/>
        <v>0.13450000000000006</v>
      </c>
      <c r="L51">
        <f t="shared" si="21"/>
        <v>48</v>
      </c>
      <c r="M51">
        <f t="shared" si="15"/>
        <v>58</v>
      </c>
      <c r="N51" s="15">
        <f t="shared" si="5"/>
        <v>8.8636363636363652E-4</v>
      </c>
      <c r="O51" s="1">
        <f t="shared" si="6"/>
        <v>18.037518037518044</v>
      </c>
      <c r="P51" s="1">
        <f t="shared" si="7"/>
        <v>0.5643432252230195</v>
      </c>
      <c r="Q51" s="14">
        <f t="shared" si="8"/>
        <v>2.7731826087459173E-5</v>
      </c>
      <c r="R51" s="17">
        <f t="shared" si="9"/>
        <v>0.99126694473409815</v>
      </c>
      <c r="T51">
        <f t="shared" si="22"/>
        <v>48</v>
      </c>
      <c r="U51">
        <f t="shared" si="16"/>
        <v>68</v>
      </c>
      <c r="V51" s="15">
        <f t="shared" si="10"/>
        <v>8.1298701298701428E-4</v>
      </c>
      <c r="W51" s="1">
        <f t="shared" si="11"/>
        <v>16.544302258588004</v>
      </c>
      <c r="X51" s="1">
        <f t="shared" si="12"/>
        <v>0.25162623857424504</v>
      </c>
      <c r="Y51" s="14">
        <f t="shared" si="13"/>
        <v>1.2364913363538401E-5</v>
      </c>
      <c r="Z51" s="17">
        <f t="shared" si="14"/>
        <v>0.99562413458729027</v>
      </c>
    </row>
    <row r="52" spans="1:26" x14ac:dyDescent="0.25">
      <c r="A52" s="3">
        <v>49</v>
      </c>
      <c r="B52" s="3">
        <v>0.746</v>
      </c>
      <c r="C52" s="3">
        <v>0.746</v>
      </c>
      <c r="D52" s="3">
        <v>0.88700000000000001</v>
      </c>
      <c r="E52" s="3">
        <v>0.876</v>
      </c>
      <c r="F52" s="3">
        <f t="shared" si="0"/>
        <v>0.746</v>
      </c>
      <c r="G52" s="4">
        <f t="shared" si="1"/>
        <v>0</v>
      </c>
      <c r="H52" s="3">
        <f t="shared" si="2"/>
        <v>0.88149999999999995</v>
      </c>
      <c r="I52" s="4">
        <f t="shared" si="3"/>
        <v>1.2557077625570788E-2</v>
      </c>
      <c r="J52" s="3">
        <f t="shared" si="4"/>
        <v>0.13549999999999995</v>
      </c>
      <c r="L52">
        <f t="shared" si="21"/>
        <v>49</v>
      </c>
      <c r="M52">
        <f t="shared" si="15"/>
        <v>59</v>
      </c>
      <c r="N52" s="15">
        <f t="shared" si="5"/>
        <v>8.6363636363636926E-4</v>
      </c>
      <c r="O52" s="1">
        <f t="shared" si="6"/>
        <v>17.575017575017693</v>
      </c>
      <c r="P52" s="1">
        <f t="shared" si="7"/>
        <v>0.49717305831814995</v>
      </c>
      <c r="Q52" s="14">
        <f t="shared" si="8"/>
        <v>2.4431084085753887E-5</v>
      </c>
      <c r="R52" s="17">
        <f t="shared" si="9"/>
        <v>0.99284928492849267</v>
      </c>
      <c r="T52">
        <f t="shared" si="22"/>
        <v>49</v>
      </c>
      <c r="U52">
        <f t="shared" si="16"/>
        <v>69</v>
      </c>
      <c r="V52" s="15">
        <f t="shared" si="10"/>
        <v>7.9935064935065278E-4</v>
      </c>
      <c r="W52" s="1">
        <f t="shared" si="11"/>
        <v>16.266801981087767</v>
      </c>
      <c r="X52" s="1">
        <f t="shared" si="12"/>
        <v>0.21718246302465066</v>
      </c>
      <c r="Y52" s="14">
        <f t="shared" si="13"/>
        <v>1.0672346233031332E-5</v>
      </c>
      <c r="Z52" s="17">
        <f t="shared" si="14"/>
        <v>0.99662456044967873</v>
      </c>
    </row>
    <row r="53" spans="1:26" x14ac:dyDescent="0.25">
      <c r="A53" s="3">
        <v>50</v>
      </c>
      <c r="B53" s="3">
        <v>0.74399999999999999</v>
      </c>
      <c r="C53" s="3">
        <v>0.74399999999999999</v>
      </c>
      <c r="D53" s="3">
        <v>0.88600000000000001</v>
      </c>
      <c r="E53" s="3">
        <v>0.876</v>
      </c>
      <c r="F53" s="3">
        <f t="shared" si="0"/>
        <v>0.74399999999999999</v>
      </c>
      <c r="G53" s="4">
        <f t="shared" si="1"/>
        <v>0</v>
      </c>
      <c r="H53" s="3">
        <f t="shared" si="2"/>
        <v>0.88100000000000001</v>
      </c>
      <c r="I53" s="4">
        <f t="shared" si="3"/>
        <v>1.1415525114155261E-2</v>
      </c>
      <c r="J53" s="3">
        <f t="shared" si="4"/>
        <v>0.13700000000000001</v>
      </c>
      <c r="L53">
        <f t="shared" si="21"/>
        <v>50</v>
      </c>
      <c r="M53">
        <f t="shared" si="15"/>
        <v>60</v>
      </c>
      <c r="N53" s="15">
        <f t="shared" si="5"/>
        <v>8.5000000000000537E-4</v>
      </c>
      <c r="O53" s="1">
        <f t="shared" si="6"/>
        <v>17.297517297517409</v>
      </c>
      <c r="P53" s="1">
        <f t="shared" si="7"/>
        <v>0.42612557075903496</v>
      </c>
      <c r="Q53" s="14">
        <f t="shared" si="8"/>
        <v>2.0939810547098973E-5</v>
      </c>
      <c r="R53" s="17">
        <f t="shared" si="9"/>
        <v>0.99456769055745164</v>
      </c>
      <c r="T53">
        <f t="shared" si="22"/>
        <v>50</v>
      </c>
      <c r="U53">
        <f t="shared" si="16"/>
        <v>70</v>
      </c>
      <c r="V53" s="15">
        <f t="shared" si="10"/>
        <v>7.7727272727272834E-4</v>
      </c>
      <c r="W53" s="1">
        <f t="shared" si="11"/>
        <v>15.817515817515842</v>
      </c>
      <c r="X53" s="1">
        <f t="shared" si="12"/>
        <v>0.22286321460091701</v>
      </c>
      <c r="Y53" s="14">
        <f t="shared" si="13"/>
        <v>1.095149836548906E-5</v>
      </c>
      <c r="Z53" s="17">
        <f t="shared" si="14"/>
        <v>0.99624232844455185</v>
      </c>
    </row>
    <row r="54" spans="1:26" x14ac:dyDescent="0.25">
      <c r="A54" s="3">
        <v>51</v>
      </c>
      <c r="B54" s="3">
        <v>0.74299999999999999</v>
      </c>
      <c r="C54" s="3">
        <v>0.74299999999999999</v>
      </c>
      <c r="D54" s="3">
        <v>0.88600000000000001</v>
      </c>
      <c r="E54" s="3">
        <v>0.875</v>
      </c>
      <c r="F54" s="3">
        <f t="shared" si="0"/>
        <v>0.74299999999999999</v>
      </c>
      <c r="G54" s="4">
        <f t="shared" si="1"/>
        <v>0</v>
      </c>
      <c r="H54" s="3">
        <f t="shared" si="2"/>
        <v>0.88050000000000006</v>
      </c>
      <c r="I54" s="4">
        <f t="shared" si="3"/>
        <v>1.2571428571428582E-2</v>
      </c>
      <c r="J54" s="3">
        <f t="shared" si="4"/>
        <v>0.13750000000000007</v>
      </c>
      <c r="L54">
        <f t="shared" ref="L54:M69" si="23">L53+1</f>
        <v>51</v>
      </c>
      <c r="M54">
        <f t="shared" si="15"/>
        <v>61</v>
      </c>
      <c r="N54" s="15">
        <f t="shared" si="5"/>
        <v>8.4999999999999941E-4</v>
      </c>
      <c r="O54" s="1">
        <f t="shared" si="6"/>
        <v>17.297517297517292</v>
      </c>
      <c r="P54" s="1">
        <f t="shared" si="7"/>
        <v>0.42612557075906154</v>
      </c>
      <c r="Q54" s="14">
        <f t="shared" si="8"/>
        <v>2.0939810547100281E-5</v>
      </c>
      <c r="R54" s="17">
        <f t="shared" si="9"/>
        <v>0.99456769055745087</v>
      </c>
      <c r="T54">
        <f t="shared" ref="T54:U69" si="24">T53+1</f>
        <v>51</v>
      </c>
      <c r="U54">
        <f t="shared" si="16"/>
        <v>71</v>
      </c>
      <c r="V54" s="15">
        <f t="shared" si="10"/>
        <v>7.681818181818189E-4</v>
      </c>
      <c r="W54" s="1">
        <f t="shared" si="11"/>
        <v>15.632515632515648</v>
      </c>
      <c r="X54" s="1">
        <f t="shared" si="12"/>
        <v>0.23228617719907504</v>
      </c>
      <c r="Y54" s="14">
        <f t="shared" si="13"/>
        <v>1.1414542747562545E-5</v>
      </c>
      <c r="Z54" s="17">
        <f t="shared" si="14"/>
        <v>0.99582242272442678</v>
      </c>
    </row>
    <row r="55" spans="1:26" x14ac:dyDescent="0.25">
      <c r="A55" s="3">
        <v>52</v>
      </c>
      <c r="B55" s="3">
        <v>0.74099999999999999</v>
      </c>
      <c r="C55" s="3">
        <v>0.74099999999999999</v>
      </c>
      <c r="D55" s="3">
        <v>0.88500000000000001</v>
      </c>
      <c r="E55" s="3">
        <v>0.874</v>
      </c>
      <c r="F55" s="3">
        <f t="shared" si="0"/>
        <v>0.74099999999999999</v>
      </c>
      <c r="G55" s="4">
        <f t="shared" si="1"/>
        <v>0</v>
      </c>
      <c r="H55" s="3">
        <f t="shared" si="2"/>
        <v>0.87949999999999995</v>
      </c>
      <c r="I55" s="4">
        <f t="shared" si="3"/>
        <v>1.2585812356979417E-2</v>
      </c>
      <c r="J55" s="3">
        <f t="shared" si="4"/>
        <v>0.13849999999999996</v>
      </c>
      <c r="L55">
        <f t="shared" si="23"/>
        <v>52</v>
      </c>
      <c r="M55">
        <f t="shared" si="15"/>
        <v>62</v>
      </c>
      <c r="N55" s="15">
        <f t="shared" si="5"/>
        <v>8.1818181818182282E-4</v>
      </c>
      <c r="O55" s="1">
        <f t="shared" si="6"/>
        <v>16.650016650016749</v>
      </c>
      <c r="P55" s="1">
        <f t="shared" si="7"/>
        <v>0.47766842370069973</v>
      </c>
      <c r="Q55" s="14">
        <f t="shared" si="8"/>
        <v>2.3472626340652383E-5</v>
      </c>
      <c r="R55" s="17">
        <f t="shared" si="9"/>
        <v>0.99264705882352888</v>
      </c>
      <c r="T55">
        <f t="shared" si="24"/>
        <v>52</v>
      </c>
      <c r="U55">
        <f t="shared" si="16"/>
        <v>72</v>
      </c>
      <c r="V55" s="15">
        <f t="shared" si="10"/>
        <v>7.5194805194805415E-4</v>
      </c>
      <c r="W55" s="1">
        <f t="shared" si="11"/>
        <v>15.30215815930106</v>
      </c>
      <c r="X55" s="1">
        <f t="shared" si="12"/>
        <v>0.229466542370247</v>
      </c>
      <c r="Y55" s="14">
        <f t="shared" si="13"/>
        <v>1.1275985892073935E-5</v>
      </c>
      <c r="Z55" s="17">
        <f t="shared" si="14"/>
        <v>0.99574562879942885</v>
      </c>
    </row>
    <row r="56" spans="1:26" x14ac:dyDescent="0.25">
      <c r="A56" s="3">
        <v>53</v>
      </c>
      <c r="B56" s="3">
        <v>0.73899999999999999</v>
      </c>
      <c r="C56" s="3">
        <v>0.73899999999999999</v>
      </c>
      <c r="D56" s="3">
        <v>0.88400000000000001</v>
      </c>
      <c r="E56" s="3">
        <v>0.873</v>
      </c>
      <c r="F56" s="3">
        <f t="shared" si="0"/>
        <v>0.73899999999999999</v>
      </c>
      <c r="G56" s="4">
        <f t="shared" si="1"/>
        <v>0</v>
      </c>
      <c r="H56" s="3">
        <f t="shared" si="2"/>
        <v>0.87850000000000006</v>
      </c>
      <c r="I56" s="4">
        <f t="shared" si="3"/>
        <v>1.2600229095074467E-2</v>
      </c>
      <c r="J56" s="3">
        <f t="shared" si="4"/>
        <v>0.13950000000000007</v>
      </c>
      <c r="L56">
        <f t="shared" si="23"/>
        <v>53</v>
      </c>
      <c r="M56">
        <f t="shared" si="15"/>
        <v>63</v>
      </c>
      <c r="N56" s="15">
        <f t="shared" si="5"/>
        <v>8.0454545454545373E-4</v>
      </c>
      <c r="O56" s="1">
        <f t="shared" si="6"/>
        <v>16.372516372516358</v>
      </c>
      <c r="P56" s="1">
        <f t="shared" si="7"/>
        <v>0.46862656336167674</v>
      </c>
      <c r="Q56" s="14">
        <f t="shared" si="8"/>
        <v>2.3028309323592789E-5</v>
      </c>
      <c r="R56" s="17">
        <f t="shared" si="9"/>
        <v>0.9926806083650187</v>
      </c>
      <c r="T56">
        <f t="shared" si="24"/>
        <v>53</v>
      </c>
      <c r="U56">
        <f t="shared" si="16"/>
        <v>73</v>
      </c>
      <c r="V56" s="15">
        <f t="shared" si="10"/>
        <v>7.3571428571428702E-4</v>
      </c>
      <c r="W56" s="1">
        <f t="shared" si="11"/>
        <v>14.971800686086432</v>
      </c>
      <c r="X56" s="1">
        <f t="shared" si="12"/>
        <v>0.23814699165915812</v>
      </c>
      <c r="Y56" s="14">
        <f t="shared" si="13"/>
        <v>1.1702543170131027E-5</v>
      </c>
      <c r="Z56" s="17">
        <f t="shared" si="14"/>
        <v>0.99521575984990562</v>
      </c>
    </row>
    <row r="57" spans="1:26" x14ac:dyDescent="0.25">
      <c r="A57" s="3">
        <v>54</v>
      </c>
      <c r="B57" s="3">
        <v>0.73699999999999999</v>
      </c>
      <c r="C57" s="3">
        <v>0.73699999999999999</v>
      </c>
      <c r="D57" s="3">
        <v>0.88300000000000001</v>
      </c>
      <c r="E57" s="3">
        <v>0.872</v>
      </c>
      <c r="F57" s="3">
        <f t="shared" si="0"/>
        <v>0.73699999999999999</v>
      </c>
      <c r="G57" s="4">
        <f t="shared" si="1"/>
        <v>0</v>
      </c>
      <c r="H57" s="3">
        <f t="shared" si="2"/>
        <v>0.87749999999999995</v>
      </c>
      <c r="I57" s="4">
        <f t="shared" si="3"/>
        <v>1.261467889908258E-2</v>
      </c>
      <c r="J57" s="3">
        <f t="shared" si="4"/>
        <v>0.14049999999999996</v>
      </c>
      <c r="L57">
        <f t="shared" si="23"/>
        <v>54</v>
      </c>
      <c r="M57">
        <f t="shared" si="15"/>
        <v>64</v>
      </c>
      <c r="N57" s="15">
        <f t="shared" si="5"/>
        <v>7.8636363636364363E-4</v>
      </c>
      <c r="O57" s="1">
        <f t="shared" si="6"/>
        <v>16.002516002516153</v>
      </c>
      <c r="P57" s="1">
        <f t="shared" si="7"/>
        <v>0.50758123460349058</v>
      </c>
      <c r="Q57" s="14">
        <f t="shared" si="8"/>
        <v>2.4942541868415528E-5</v>
      </c>
      <c r="R57" s="17">
        <f t="shared" si="9"/>
        <v>0.99102649006622556</v>
      </c>
      <c r="T57">
        <f t="shared" si="24"/>
        <v>54</v>
      </c>
      <c r="U57">
        <f t="shared" si="16"/>
        <v>74</v>
      </c>
      <c r="V57" s="15">
        <f t="shared" si="10"/>
        <v>7.2012987012987128E-4</v>
      </c>
      <c r="W57" s="1">
        <f t="shared" si="11"/>
        <v>14.654657511800393</v>
      </c>
      <c r="X57" s="1">
        <f t="shared" si="12"/>
        <v>0.25686167082418548</v>
      </c>
      <c r="Y57" s="14">
        <f t="shared" si="13"/>
        <v>1.2622182504300469E-5</v>
      </c>
      <c r="Z57" s="17">
        <f t="shared" si="14"/>
        <v>0.99419672449193974</v>
      </c>
    </row>
    <row r="58" spans="1:26" x14ac:dyDescent="0.25">
      <c r="A58" s="3">
        <v>55</v>
      </c>
      <c r="B58" s="3">
        <v>0.73599999999999999</v>
      </c>
      <c r="C58" s="3">
        <v>0.73599999999999999</v>
      </c>
      <c r="D58" s="3">
        <v>0.88200000000000001</v>
      </c>
      <c r="E58" s="3">
        <v>0.872</v>
      </c>
      <c r="F58" s="3">
        <f t="shared" si="0"/>
        <v>0.73599999999999999</v>
      </c>
      <c r="G58" s="4">
        <f t="shared" si="1"/>
        <v>0</v>
      </c>
      <c r="H58" s="3">
        <f t="shared" si="2"/>
        <v>0.877</v>
      </c>
      <c r="I58" s="4">
        <f t="shared" si="3"/>
        <v>1.1467889908256892E-2</v>
      </c>
      <c r="J58" s="3">
        <f t="shared" si="4"/>
        <v>0.14100000000000001</v>
      </c>
      <c r="L58">
        <f t="shared" si="23"/>
        <v>55</v>
      </c>
      <c r="M58">
        <f t="shared" si="15"/>
        <v>65</v>
      </c>
      <c r="N58" s="15">
        <f t="shared" si="5"/>
        <v>7.9090909090909461E-4</v>
      </c>
      <c r="O58" s="1">
        <f t="shared" si="6"/>
        <v>16.095016095016174</v>
      </c>
      <c r="P58" s="1">
        <f t="shared" si="7"/>
        <v>0.50098286926875957</v>
      </c>
      <c r="Q58" s="14">
        <f t="shared" si="8"/>
        <v>2.4618298195866844E-5</v>
      </c>
      <c r="R58" s="17">
        <f t="shared" si="9"/>
        <v>0.9913555992141454</v>
      </c>
      <c r="T58">
        <f t="shared" si="24"/>
        <v>55</v>
      </c>
      <c r="U58">
        <f t="shared" si="16"/>
        <v>75</v>
      </c>
      <c r="V58" s="15">
        <f t="shared" si="10"/>
        <v>7.058441558441559E-4</v>
      </c>
      <c r="W58" s="1">
        <f t="shared" si="11"/>
        <v>14.36394293537151</v>
      </c>
      <c r="X58" s="1">
        <f t="shared" si="12"/>
        <v>0.28283625850686911</v>
      </c>
      <c r="Y58" s="14">
        <f t="shared" si="13"/>
        <v>1.3898573743027544E-5</v>
      </c>
      <c r="Z58" s="17">
        <f t="shared" si="14"/>
        <v>0.99268711388420561</v>
      </c>
    </row>
    <row r="59" spans="1:26" x14ac:dyDescent="0.25">
      <c r="A59" s="3">
        <v>56</v>
      </c>
      <c r="B59" s="3">
        <v>0.73399999999999999</v>
      </c>
      <c r="C59" s="3">
        <v>0.73399999999999999</v>
      </c>
      <c r="D59" s="3">
        <v>0.88100000000000001</v>
      </c>
      <c r="E59" s="3">
        <v>0.87</v>
      </c>
      <c r="F59" s="3">
        <f t="shared" si="0"/>
        <v>0.73399999999999999</v>
      </c>
      <c r="G59" s="4">
        <f t="shared" si="1"/>
        <v>0</v>
      </c>
      <c r="H59" s="3">
        <f t="shared" si="2"/>
        <v>0.87549999999999994</v>
      </c>
      <c r="I59" s="4">
        <f t="shared" si="3"/>
        <v>1.2643678160919552E-2</v>
      </c>
      <c r="J59" s="3">
        <f t="shared" si="4"/>
        <v>0.14149999999999996</v>
      </c>
      <c r="L59">
        <f t="shared" si="23"/>
        <v>56</v>
      </c>
      <c r="M59">
        <f t="shared" si="15"/>
        <v>66</v>
      </c>
      <c r="N59" s="15">
        <f t="shared" si="5"/>
        <v>7.6818181818181846E-4</v>
      </c>
      <c r="O59" s="1">
        <f t="shared" si="6"/>
        <v>15.632515632515641</v>
      </c>
      <c r="P59" s="1">
        <f t="shared" si="7"/>
        <v>0.5150187185805104</v>
      </c>
      <c r="Q59" s="14">
        <f t="shared" si="8"/>
        <v>2.5308019831046279E-5</v>
      </c>
      <c r="R59" s="17">
        <f t="shared" si="9"/>
        <v>0.9903259361997222</v>
      </c>
      <c r="T59">
        <f t="shared" si="24"/>
        <v>56</v>
      </c>
      <c r="U59">
        <f t="shared" si="16"/>
        <v>76</v>
      </c>
      <c r="V59" s="15">
        <f t="shared" si="10"/>
        <v>6.9285714285714415E-4</v>
      </c>
      <c r="W59" s="1">
        <f t="shared" si="11"/>
        <v>14.099656956799844</v>
      </c>
      <c r="X59" s="1">
        <f t="shared" si="12"/>
        <v>0.26747182369238737</v>
      </c>
      <c r="Y59" s="14">
        <f t="shared" si="13"/>
        <v>1.3143565416243915E-5</v>
      </c>
      <c r="Z59" s="17">
        <f t="shared" si="14"/>
        <v>0.99320900774102683</v>
      </c>
    </row>
    <row r="60" spans="1:26" x14ac:dyDescent="0.25">
      <c r="A60" s="3">
        <v>57</v>
      </c>
      <c r="B60" s="3">
        <v>0.73199999999999998</v>
      </c>
      <c r="C60" s="3">
        <v>0.73199999999999998</v>
      </c>
      <c r="D60" s="3">
        <v>0.88</v>
      </c>
      <c r="E60" s="3">
        <v>0.87</v>
      </c>
      <c r="F60" s="3">
        <f t="shared" si="0"/>
        <v>0.73199999999999998</v>
      </c>
      <c r="G60" s="4">
        <f t="shared" si="1"/>
        <v>0</v>
      </c>
      <c r="H60" s="3">
        <f t="shared" si="2"/>
        <v>0.875</v>
      </c>
      <c r="I60" s="4">
        <f t="shared" si="3"/>
        <v>1.1494252873563229E-2</v>
      </c>
      <c r="J60" s="3">
        <f t="shared" si="4"/>
        <v>0.14300000000000002</v>
      </c>
      <c r="L60">
        <f t="shared" si="23"/>
        <v>57</v>
      </c>
      <c r="M60">
        <f t="shared" si="15"/>
        <v>67</v>
      </c>
      <c r="N60" s="15">
        <f t="shared" si="5"/>
        <v>7.4090909090909003E-4</v>
      </c>
      <c r="O60" s="1">
        <f t="shared" si="6"/>
        <v>15.077515077515065</v>
      </c>
      <c r="P60" s="1">
        <f t="shared" si="7"/>
        <v>0.32484964889591633</v>
      </c>
      <c r="Q60" s="14">
        <f t="shared" si="8"/>
        <v>1.5963111746745327E-5</v>
      </c>
      <c r="R60" s="17">
        <f t="shared" si="9"/>
        <v>0.99583958020989594</v>
      </c>
      <c r="T60">
        <f t="shared" si="24"/>
        <v>57</v>
      </c>
      <c r="U60">
        <f t="shared" si="16"/>
        <v>77</v>
      </c>
      <c r="V60" s="15">
        <f t="shared" si="10"/>
        <v>6.6753246753246639E-4</v>
      </c>
      <c r="W60" s="1">
        <f t="shared" si="11"/>
        <v>13.584299298584993</v>
      </c>
      <c r="X60" s="1">
        <f t="shared" si="12"/>
        <v>0.2453385950437042</v>
      </c>
      <c r="Y60" s="14">
        <f t="shared" si="13"/>
        <v>1.2055938560447622E-5</v>
      </c>
      <c r="Z60" s="17">
        <f t="shared" si="14"/>
        <v>0.99384075235109615</v>
      </c>
    </row>
    <row r="61" spans="1:26" x14ac:dyDescent="0.25">
      <c r="A61" s="3">
        <v>58</v>
      </c>
      <c r="B61" s="3">
        <v>0.73099999999999998</v>
      </c>
      <c r="C61" s="3">
        <v>0.73</v>
      </c>
      <c r="D61" s="3">
        <v>0.879</v>
      </c>
      <c r="E61" s="3">
        <v>0.86899999999999999</v>
      </c>
      <c r="F61" s="3">
        <f t="shared" si="0"/>
        <v>0.73049999999999993</v>
      </c>
      <c r="G61" s="4">
        <f t="shared" si="1"/>
        <v>1.3698630136986314E-3</v>
      </c>
      <c r="H61" s="3">
        <f t="shared" si="2"/>
        <v>0.874</v>
      </c>
      <c r="I61" s="4">
        <f t="shared" si="3"/>
        <v>1.1507479861910253E-2</v>
      </c>
      <c r="J61" s="3">
        <f t="shared" si="4"/>
        <v>0.14350000000000007</v>
      </c>
      <c r="L61">
        <f t="shared" si="23"/>
        <v>58</v>
      </c>
      <c r="M61">
        <f t="shared" si="15"/>
        <v>68</v>
      </c>
      <c r="N61" s="15">
        <f t="shared" si="5"/>
        <v>7.3636363636363385E-4</v>
      </c>
      <c r="O61" s="1">
        <f t="shared" si="6"/>
        <v>14.985014985014935</v>
      </c>
      <c r="P61" s="1">
        <f t="shared" si="7"/>
        <v>0.33208549519209984</v>
      </c>
      <c r="Q61" s="14">
        <f t="shared" si="8"/>
        <v>1.6318681233739783E-5</v>
      </c>
      <c r="R61" s="17">
        <f t="shared" si="9"/>
        <v>0.99559939301972733</v>
      </c>
      <c r="T61">
        <f t="shared" si="24"/>
        <v>58</v>
      </c>
      <c r="U61">
        <f t="shared" si="16"/>
        <v>78</v>
      </c>
      <c r="V61" s="15">
        <f t="shared" si="10"/>
        <v>6.5779220779220665E-4</v>
      </c>
      <c r="W61" s="1">
        <f t="shared" si="11"/>
        <v>13.386084814656224</v>
      </c>
      <c r="X61" s="1">
        <f t="shared" si="12"/>
        <v>0.24184871569142566</v>
      </c>
      <c r="Y61" s="14">
        <f t="shared" si="13"/>
        <v>1.1884445889076655E-5</v>
      </c>
      <c r="Z61" s="17">
        <f t="shared" si="14"/>
        <v>0.99383619576446125</v>
      </c>
    </row>
    <row r="62" spans="1:26" x14ac:dyDescent="0.25">
      <c r="A62" s="3">
        <v>59</v>
      </c>
      <c r="B62" s="3">
        <v>0.72899999999999998</v>
      </c>
      <c r="C62" s="3">
        <v>0.72799999999999998</v>
      </c>
      <c r="D62" s="3">
        <v>0.878</v>
      </c>
      <c r="E62" s="3">
        <v>0.86799999999999999</v>
      </c>
      <c r="F62" s="3">
        <f t="shared" si="0"/>
        <v>0.72849999999999993</v>
      </c>
      <c r="G62" s="4">
        <f t="shared" si="1"/>
        <v>1.3736263736263748E-3</v>
      </c>
      <c r="H62" s="3">
        <f t="shared" si="2"/>
        <v>0.873</v>
      </c>
      <c r="I62" s="4">
        <f t="shared" si="3"/>
        <v>1.1520737327188951E-2</v>
      </c>
      <c r="J62" s="3">
        <f t="shared" si="4"/>
        <v>0.14450000000000007</v>
      </c>
      <c r="L62">
        <f t="shared" si="23"/>
        <v>59</v>
      </c>
      <c r="M62">
        <f t="shared" si="15"/>
        <v>69</v>
      </c>
      <c r="N62" s="15">
        <f t="shared" si="5"/>
        <v>7.3181818181818601E-4</v>
      </c>
      <c r="O62" s="1">
        <f t="shared" si="6"/>
        <v>14.892514892514981</v>
      </c>
      <c r="P62" s="1">
        <f t="shared" si="7"/>
        <v>0.30678809989598282</v>
      </c>
      <c r="Q62" s="14">
        <f t="shared" si="8"/>
        <v>1.5075567228888592E-5</v>
      </c>
      <c r="R62" s="17">
        <f t="shared" si="9"/>
        <v>0.99619523443505031</v>
      </c>
      <c r="T62">
        <f t="shared" si="24"/>
        <v>59</v>
      </c>
      <c r="U62">
        <f t="shared" si="16"/>
        <v>79</v>
      </c>
      <c r="V62" s="15">
        <f t="shared" si="10"/>
        <v>6.3701298701298616E-4</v>
      </c>
      <c r="W62" s="1">
        <f t="shared" si="11"/>
        <v>12.963227248941518</v>
      </c>
      <c r="X62" s="1">
        <f t="shared" si="12"/>
        <v>0.2502161120896681</v>
      </c>
      <c r="Y62" s="14">
        <f t="shared" si="13"/>
        <v>1.2295619748086289E-5</v>
      </c>
      <c r="Z62" s="17">
        <f t="shared" si="14"/>
        <v>0.99297098558221353</v>
      </c>
    </row>
    <row r="63" spans="1:26" x14ac:dyDescent="0.25">
      <c r="A63" s="3">
        <v>60</v>
      </c>
      <c r="B63" s="3">
        <v>0.72699999999999998</v>
      </c>
      <c r="C63" s="3">
        <v>0.72699999999999998</v>
      </c>
      <c r="D63" s="3">
        <v>0.878</v>
      </c>
      <c r="E63" s="3">
        <v>0.86699999999999999</v>
      </c>
      <c r="F63" s="3">
        <f t="shared" si="0"/>
        <v>0.72699999999999998</v>
      </c>
      <c r="G63" s="4">
        <f t="shared" si="1"/>
        <v>0</v>
      </c>
      <c r="H63" s="3">
        <f t="shared" si="2"/>
        <v>0.87250000000000005</v>
      </c>
      <c r="I63" s="4">
        <f t="shared" si="3"/>
        <v>1.2687427912341419E-2</v>
      </c>
      <c r="J63" s="3">
        <f t="shared" si="4"/>
        <v>0.14550000000000007</v>
      </c>
      <c r="L63">
        <f t="shared" si="23"/>
        <v>60</v>
      </c>
      <c r="M63">
        <f t="shared" si="15"/>
        <v>70</v>
      </c>
      <c r="N63" s="15">
        <f t="shared" si="5"/>
        <v>7.0454545454545466E-4</v>
      </c>
      <c r="O63" s="1">
        <f t="shared" si="6"/>
        <v>14.337514337514342</v>
      </c>
      <c r="P63" s="1">
        <f t="shared" si="7"/>
        <v>0.43056449858077944</v>
      </c>
      <c r="Q63" s="14">
        <f t="shared" si="8"/>
        <v>2.1157939460259495E-5</v>
      </c>
      <c r="R63" s="17">
        <f t="shared" si="9"/>
        <v>0.99194880264244167</v>
      </c>
      <c r="T63">
        <f t="shared" si="24"/>
        <v>60</v>
      </c>
      <c r="U63">
        <f t="shared" si="16"/>
        <v>80</v>
      </c>
      <c r="V63" s="15">
        <f t="shared" si="10"/>
        <v>6.1948051948051855E-4</v>
      </c>
      <c r="W63" s="1">
        <f t="shared" si="11"/>
        <v>12.606441177869732</v>
      </c>
      <c r="X63" s="1">
        <f t="shared" si="12"/>
        <v>0.26389157360844234</v>
      </c>
      <c r="Y63" s="14">
        <f t="shared" si="13"/>
        <v>1.2967631927118858E-5</v>
      </c>
      <c r="Z63" s="17">
        <f t="shared" si="14"/>
        <v>0.99174306594795547</v>
      </c>
    </row>
    <row r="64" spans="1:26" x14ac:dyDescent="0.25">
      <c r="A64" s="3">
        <v>61</v>
      </c>
      <c r="B64" s="3">
        <v>0.72599999999999998</v>
      </c>
      <c r="C64" s="3">
        <v>0.72499999999999998</v>
      </c>
      <c r="D64" s="3">
        <v>0.877</v>
      </c>
      <c r="E64" s="3">
        <v>0.86599999999999999</v>
      </c>
      <c r="F64" s="3">
        <f t="shared" si="0"/>
        <v>0.72550000000000003</v>
      </c>
      <c r="G64" s="4">
        <f t="shared" si="1"/>
        <v>1.3793103448275874E-3</v>
      </c>
      <c r="H64" s="3">
        <f t="shared" si="2"/>
        <v>0.87149999999999994</v>
      </c>
      <c r="I64" s="4">
        <f t="shared" si="3"/>
        <v>1.2702078521939966E-2</v>
      </c>
      <c r="J64" s="3">
        <f t="shared" si="4"/>
        <v>0.14599999999999991</v>
      </c>
      <c r="L64">
        <f t="shared" si="23"/>
        <v>61</v>
      </c>
      <c r="M64">
        <f t="shared" si="15"/>
        <v>71</v>
      </c>
      <c r="N64" s="15">
        <f t="shared" si="5"/>
        <v>7.090909090909116E-4</v>
      </c>
      <c r="O64" s="1">
        <f t="shared" si="6"/>
        <v>14.430014430014484</v>
      </c>
      <c r="P64" s="1">
        <f t="shared" si="7"/>
        <v>0.41824410053688876</v>
      </c>
      <c r="Q64" s="14">
        <f t="shared" si="8"/>
        <v>2.0552515100382709E-5</v>
      </c>
      <c r="R64" s="17">
        <f t="shared" si="9"/>
        <v>0.99249592169657208</v>
      </c>
      <c r="T64">
        <f t="shared" si="24"/>
        <v>61</v>
      </c>
      <c r="U64">
        <f t="shared" si="16"/>
        <v>81</v>
      </c>
      <c r="V64" s="15">
        <f t="shared" si="10"/>
        <v>6.0584415584415564E-4</v>
      </c>
      <c r="W64" s="1">
        <f t="shared" si="11"/>
        <v>12.328940900369469</v>
      </c>
      <c r="X64" s="1">
        <f t="shared" si="12"/>
        <v>0.28283625850688809</v>
      </c>
      <c r="Y64" s="14">
        <f t="shared" si="13"/>
        <v>1.3898573743028478E-5</v>
      </c>
      <c r="Z64" s="17">
        <f t="shared" si="14"/>
        <v>0.99009963678826707</v>
      </c>
    </row>
    <row r="65" spans="1:26" x14ac:dyDescent="0.25">
      <c r="A65" s="3">
        <v>62</v>
      </c>
      <c r="B65" s="3">
        <v>0.72399999999999998</v>
      </c>
      <c r="C65" s="3">
        <v>0.72399999999999998</v>
      </c>
      <c r="D65" s="3">
        <v>0.876</v>
      </c>
      <c r="E65" s="3">
        <v>0.86499999999999999</v>
      </c>
      <c r="F65" s="3">
        <f t="shared" si="0"/>
        <v>0.72399999999999998</v>
      </c>
      <c r="G65" s="4">
        <f t="shared" si="1"/>
        <v>0</v>
      </c>
      <c r="H65" s="3">
        <f t="shared" si="2"/>
        <v>0.87050000000000005</v>
      </c>
      <c r="I65" s="4">
        <f t="shared" si="3"/>
        <v>1.2716763005780358E-2</v>
      </c>
      <c r="J65" s="3">
        <f t="shared" si="4"/>
        <v>0.14650000000000007</v>
      </c>
      <c r="L65">
        <f t="shared" si="23"/>
        <v>62</v>
      </c>
      <c r="M65">
        <f t="shared" si="15"/>
        <v>72</v>
      </c>
      <c r="N65" s="15">
        <f t="shared" si="5"/>
        <v>6.9545454545454457E-4</v>
      </c>
      <c r="O65" s="1">
        <f t="shared" si="6"/>
        <v>14.152514152514136</v>
      </c>
      <c r="P65" s="1">
        <f t="shared" si="7"/>
        <v>0.44788048514249695</v>
      </c>
      <c r="Q65" s="14">
        <f t="shared" si="8"/>
        <v>2.2008847039902299E-5</v>
      </c>
      <c r="R65" s="17">
        <f t="shared" si="9"/>
        <v>0.99106689246401147</v>
      </c>
      <c r="T65">
        <f t="shared" si="24"/>
        <v>62</v>
      </c>
      <c r="U65">
        <f t="shared" si="16"/>
        <v>82</v>
      </c>
      <c r="V65" s="15">
        <f t="shared" si="10"/>
        <v>5.8961038961038883E-4</v>
      </c>
      <c r="W65" s="1">
        <f t="shared" si="11"/>
        <v>11.998583427154843</v>
      </c>
      <c r="X65" s="1">
        <f t="shared" si="12"/>
        <v>0.28593328492793485</v>
      </c>
      <c r="Y65" s="14">
        <f t="shared" si="13"/>
        <v>1.4050761621358716E-5</v>
      </c>
      <c r="Z65" s="17">
        <f t="shared" si="14"/>
        <v>0.98932514159546847</v>
      </c>
    </row>
    <row r="66" spans="1:26" x14ac:dyDescent="0.25">
      <c r="A66" s="3">
        <v>63</v>
      </c>
      <c r="B66" s="3">
        <v>0.72199999999999998</v>
      </c>
      <c r="C66" s="3">
        <v>0.72199999999999998</v>
      </c>
      <c r="D66" s="3">
        <v>0.875</v>
      </c>
      <c r="E66" s="3">
        <v>0.86399999999999999</v>
      </c>
      <c r="F66" s="3">
        <f t="shared" si="0"/>
        <v>0.72199999999999998</v>
      </c>
      <c r="G66" s="4">
        <f t="shared" si="1"/>
        <v>0</v>
      </c>
      <c r="H66" s="3">
        <f t="shared" si="2"/>
        <v>0.86949999999999994</v>
      </c>
      <c r="I66" s="4">
        <f t="shared" si="3"/>
        <v>1.2731481481481493E-2</v>
      </c>
      <c r="J66" s="3">
        <f t="shared" si="4"/>
        <v>0.14749999999999996</v>
      </c>
      <c r="L66">
        <f t="shared" si="23"/>
        <v>63</v>
      </c>
      <c r="M66">
        <f t="shared" si="15"/>
        <v>73</v>
      </c>
      <c r="N66" s="15">
        <f t="shared" si="5"/>
        <v>6.6363636363636418E-4</v>
      </c>
      <c r="O66" s="1">
        <f t="shared" si="6"/>
        <v>13.505013505013517</v>
      </c>
      <c r="P66" s="1">
        <f t="shared" si="7"/>
        <v>0.44038852681540136</v>
      </c>
      <c r="Q66" s="14">
        <f t="shared" si="8"/>
        <v>2.1640692207708819E-5</v>
      </c>
      <c r="R66" s="17">
        <f t="shared" si="9"/>
        <v>0.99052044609665169</v>
      </c>
      <c r="T66">
        <f t="shared" si="24"/>
        <v>63</v>
      </c>
      <c r="U66">
        <f t="shared" si="16"/>
        <v>83</v>
      </c>
      <c r="V66" s="15">
        <f t="shared" si="10"/>
        <v>5.7727272727272781E-4</v>
      </c>
      <c r="W66" s="1">
        <f t="shared" si="11"/>
        <v>11.74751174751176</v>
      </c>
      <c r="X66" s="1">
        <f t="shared" si="12"/>
        <v>0.2502161120896681</v>
      </c>
      <c r="Y66" s="14">
        <f t="shared" si="13"/>
        <v>1.2295619748086289E-5</v>
      </c>
      <c r="Z66" s="17">
        <f t="shared" si="14"/>
        <v>0.99145396002341579</v>
      </c>
    </row>
    <row r="67" spans="1:26" x14ac:dyDescent="0.25">
      <c r="A67" s="3">
        <v>64</v>
      </c>
      <c r="B67" s="3">
        <v>0.72099999999999997</v>
      </c>
      <c r="C67" s="3">
        <v>0.72</v>
      </c>
      <c r="D67" s="3">
        <v>0.874</v>
      </c>
      <c r="E67" s="3">
        <v>0.86299999999999999</v>
      </c>
      <c r="F67" s="3">
        <f t="shared" si="0"/>
        <v>0.72049999999999992</v>
      </c>
      <c r="G67" s="4">
        <f t="shared" si="1"/>
        <v>1.3888888888888902E-3</v>
      </c>
      <c r="H67" s="3">
        <f t="shared" si="2"/>
        <v>0.86850000000000005</v>
      </c>
      <c r="I67" s="4">
        <f t="shared" si="3"/>
        <v>1.2746234067207428E-2</v>
      </c>
      <c r="J67" s="3">
        <f t="shared" si="4"/>
        <v>0.14800000000000013</v>
      </c>
      <c r="L67">
        <f t="shared" si="23"/>
        <v>64</v>
      </c>
      <c r="M67">
        <f t="shared" si="15"/>
        <v>74</v>
      </c>
      <c r="N67" s="15">
        <f t="shared" si="5"/>
        <v>6.4090909090908489E-4</v>
      </c>
      <c r="O67" s="1">
        <f t="shared" si="6"/>
        <v>13.042513042512923</v>
      </c>
      <c r="P67" s="1">
        <f t="shared" si="7"/>
        <v>0.47667224237929512</v>
      </c>
      <c r="Q67" s="14">
        <f t="shared" si="8"/>
        <v>2.3423673990518557E-5</v>
      </c>
      <c r="R67" s="17">
        <f t="shared" si="9"/>
        <v>0.98812127236580183</v>
      </c>
      <c r="T67">
        <f t="shared" si="24"/>
        <v>64</v>
      </c>
      <c r="U67">
        <f t="shared" si="16"/>
        <v>84</v>
      </c>
      <c r="V67" s="15">
        <f t="shared" si="10"/>
        <v>5.6233766233766106E-4</v>
      </c>
      <c r="W67" s="1">
        <f t="shared" si="11"/>
        <v>11.443582872154273</v>
      </c>
      <c r="X67" s="1">
        <f t="shared" si="12"/>
        <v>0.24809515546894592</v>
      </c>
      <c r="Y67" s="14">
        <f t="shared" si="13"/>
        <v>1.2191395939744001E-5</v>
      </c>
      <c r="Z67" s="17">
        <f t="shared" si="14"/>
        <v>0.99114874270912157</v>
      </c>
    </row>
    <row r="68" spans="1:26" x14ac:dyDescent="0.25">
      <c r="A68" s="3">
        <v>65</v>
      </c>
      <c r="B68" s="3">
        <v>0.71899999999999997</v>
      </c>
      <c r="C68" s="3">
        <v>0.71899999999999997</v>
      </c>
      <c r="D68" s="3">
        <v>0.873</v>
      </c>
      <c r="E68" s="3">
        <v>0.86299999999999999</v>
      </c>
      <c r="F68" s="3">
        <f t="shared" ref="F68:F93" si="25">AVERAGE(B68:C68)</f>
        <v>0.71899999999999997</v>
      </c>
      <c r="G68" s="4">
        <f t="shared" ref="G68:G93" si="26">ABS((C68-B68)/C68)</f>
        <v>0</v>
      </c>
      <c r="H68" s="3">
        <f t="shared" ref="H68:H93" si="27">AVERAGE(D68:E68)</f>
        <v>0.86799999999999999</v>
      </c>
      <c r="I68" s="4">
        <f t="shared" ref="I68:I93" si="28">ABS((E68-D68)/E68)</f>
        <v>1.1587485515643117E-2</v>
      </c>
      <c r="J68" s="3">
        <f t="shared" ref="J68:J93" si="29">H68-F68</f>
        <v>0.14900000000000002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6.0454545454545353E-4</v>
      </c>
      <c r="O68" s="1">
        <f t="shared" ref="O68:O83" si="31">((((N68/13650)/0.3)*0.0001)/0.0012)*1000000000</f>
        <v>12.302512302512284</v>
      </c>
      <c r="P68" s="1">
        <f t="shared" ref="P68:P83" si="32">((((Q68/13650)/0.3)*0.0001)/0.0012)*1000000000</f>
        <v>0.4261255707591281</v>
      </c>
      <c r="Q68" s="14">
        <f t="shared" ref="Q68:Q83" si="33">(STEYX(J68:J78,A68:A78))/(STDEV(A68:A78)*SQRT(COUNT(A68:A78)-1))</f>
        <v>2.0939810547103551E-5</v>
      </c>
      <c r="R68" s="17">
        <f t="shared" ref="R68:R83" si="34">RSQ(J68:J78,A68:A78)</f>
        <v>0.98931767337807164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5.3896103896103993E-4</v>
      </c>
      <c r="W68" s="1">
        <f t="shared" ref="W68:W74" si="36">((((V68/13650)/0.3)*0.0001)/0.0012)*1000000000</f>
        <v>10.967868110725274</v>
      </c>
      <c r="X68" s="1">
        <f t="shared" ref="X68:X74" si="37">((((Y68/13650)/0.3)*0.0001)/0.0012)*1000000000</f>
        <v>0.25424236914393988</v>
      </c>
      <c r="Y68" s="14">
        <f t="shared" ref="Y68:Y73" si="38">(STEYX(J68:J88,A68:A88))/(STDEV(A68:A88)*SQRT(COUNT(A68:A88)-1))</f>
        <v>1.2493470019733204E-5</v>
      </c>
      <c r="Z68" s="17">
        <f t="shared" ref="Z68:Z73" si="39">RSQ(J68:J88,A68:A88)</f>
        <v>0.98989366797585876</v>
      </c>
    </row>
    <row r="69" spans="1:26" x14ac:dyDescent="0.25">
      <c r="A69" s="3">
        <v>66</v>
      </c>
      <c r="B69" s="3">
        <v>0.71799999999999997</v>
      </c>
      <c r="C69" s="3">
        <v>0.71699999999999997</v>
      </c>
      <c r="D69" s="3">
        <v>0.872</v>
      </c>
      <c r="E69" s="3">
        <v>0.86199999999999999</v>
      </c>
      <c r="F69" s="3">
        <f t="shared" si="25"/>
        <v>0.71750000000000003</v>
      </c>
      <c r="G69" s="4">
        <f t="shared" si="26"/>
        <v>1.3947001394700152E-3</v>
      </c>
      <c r="H69" s="3">
        <f t="shared" si="27"/>
        <v>0.86699999999999999</v>
      </c>
      <c r="I69" s="4">
        <f t="shared" si="28"/>
        <v>1.160092807424595E-2</v>
      </c>
      <c r="J69" s="3">
        <f t="shared" si="29"/>
        <v>0.14949999999999997</v>
      </c>
      <c r="L69">
        <f t="shared" si="23"/>
        <v>66</v>
      </c>
      <c r="M69">
        <f t="shared" si="23"/>
        <v>76</v>
      </c>
      <c r="N69" s="15">
        <f t="shared" si="30"/>
        <v>6.0454545454545852E-4</v>
      </c>
      <c r="O69" s="1">
        <f t="shared" si="31"/>
        <v>12.302512302512387</v>
      </c>
      <c r="P69" s="1">
        <f t="shared" si="32"/>
        <v>0.42612557075914809</v>
      </c>
      <c r="Q69" s="14">
        <f t="shared" si="33"/>
        <v>2.0939810547104533E-5</v>
      </c>
      <c r="R69" s="17">
        <f t="shared" si="34"/>
        <v>0.98931767337807053</v>
      </c>
      <c r="T69">
        <f t="shared" si="24"/>
        <v>66</v>
      </c>
      <c r="U69">
        <f t="shared" si="24"/>
        <v>86</v>
      </c>
      <c r="V69" s="15">
        <f t="shared" si="35"/>
        <v>5.214285714285721E-4</v>
      </c>
      <c r="W69" s="1">
        <f t="shared" si="36"/>
        <v>10.611082039653484</v>
      </c>
      <c r="X69" s="1">
        <f t="shared" si="37"/>
        <v>0.26366510454691372</v>
      </c>
      <c r="Y69" s="14">
        <f t="shared" si="38"/>
        <v>1.295650323743534E-5</v>
      </c>
      <c r="Z69" s="17">
        <f t="shared" si="39"/>
        <v>0.98840490107913526</v>
      </c>
    </row>
    <row r="70" spans="1:26" x14ac:dyDescent="0.25">
      <c r="A70" s="3">
        <v>67</v>
      </c>
      <c r="B70" s="3">
        <v>0.71599999999999997</v>
      </c>
      <c r="C70" s="3">
        <v>0.71599999999999997</v>
      </c>
      <c r="D70" s="3">
        <v>0.872</v>
      </c>
      <c r="E70" s="3">
        <v>0.86099999999999999</v>
      </c>
      <c r="F70" s="3">
        <f t="shared" si="25"/>
        <v>0.71599999999999997</v>
      </c>
      <c r="G70" s="4">
        <f t="shared" si="26"/>
        <v>0</v>
      </c>
      <c r="H70" s="3">
        <f t="shared" si="27"/>
        <v>0.86650000000000005</v>
      </c>
      <c r="I70" s="4">
        <f t="shared" si="28"/>
        <v>1.2775842044134738E-2</v>
      </c>
      <c r="J70" s="3">
        <f t="shared" si="29"/>
        <v>0.15050000000000008</v>
      </c>
      <c r="L70">
        <f t="shared" ref="L70:M83" si="40">L69+1</f>
        <v>67</v>
      </c>
      <c r="M70">
        <f t="shared" si="40"/>
        <v>77</v>
      </c>
      <c r="N70" s="15">
        <f t="shared" si="30"/>
        <v>5.6818181818181317E-4</v>
      </c>
      <c r="O70" s="1">
        <f t="shared" si="31"/>
        <v>11.562511562511462</v>
      </c>
      <c r="P70" s="1">
        <f t="shared" si="32"/>
        <v>0.40788706834299199</v>
      </c>
      <c r="Q70" s="14">
        <f t="shared" si="33"/>
        <v>2.0043570538374623E-5</v>
      </c>
      <c r="R70" s="17">
        <f t="shared" si="34"/>
        <v>0.98892405063290434</v>
      </c>
      <c r="T70">
        <f t="shared" ref="T70:U73" si="41">T69+1</f>
        <v>67</v>
      </c>
      <c r="U70">
        <f t="shared" si="41"/>
        <v>87</v>
      </c>
      <c r="V70" s="15">
        <f t="shared" si="35"/>
        <v>5.0974025974025812E-4</v>
      </c>
      <c r="W70" s="1">
        <f t="shared" si="36"/>
        <v>10.373224658938915</v>
      </c>
      <c r="X70" s="1">
        <f t="shared" si="37"/>
        <v>0.23064502588608402</v>
      </c>
      <c r="Y70" s="14">
        <f t="shared" si="38"/>
        <v>1.1333896572042167E-5</v>
      </c>
      <c r="Z70" s="17">
        <f t="shared" si="39"/>
        <v>0.99069419733767672</v>
      </c>
    </row>
    <row r="71" spans="1:26" x14ac:dyDescent="0.25">
      <c r="A71" s="3">
        <v>68</v>
      </c>
      <c r="B71" s="3">
        <v>0.71499999999999997</v>
      </c>
      <c r="C71" s="3">
        <v>0.71399999999999997</v>
      </c>
      <c r="D71" s="3">
        <v>0.871</v>
      </c>
      <c r="E71" s="3">
        <v>0.86</v>
      </c>
      <c r="F71" s="3">
        <f t="shared" si="25"/>
        <v>0.71449999999999991</v>
      </c>
      <c r="G71" s="4">
        <f t="shared" si="26"/>
        <v>1.4005602240896372E-3</v>
      </c>
      <c r="H71" s="3">
        <f t="shared" si="27"/>
        <v>0.86549999999999994</v>
      </c>
      <c r="I71" s="4">
        <f t="shared" si="28"/>
        <v>1.2790697674418617E-2</v>
      </c>
      <c r="J71" s="3">
        <f t="shared" si="29"/>
        <v>0.15100000000000002</v>
      </c>
      <c r="L71">
        <f t="shared" si="40"/>
        <v>68</v>
      </c>
      <c r="M71">
        <f t="shared" si="40"/>
        <v>78</v>
      </c>
      <c r="N71" s="15">
        <f t="shared" si="30"/>
        <v>5.7272727272727033E-4</v>
      </c>
      <c r="O71" s="1">
        <f t="shared" si="31"/>
        <v>11.655011655011609</v>
      </c>
      <c r="P71" s="1">
        <f t="shared" si="32"/>
        <v>0.41824410053695998</v>
      </c>
      <c r="Q71" s="14">
        <f t="shared" si="33"/>
        <v>2.0552515100386209E-5</v>
      </c>
      <c r="R71" s="17">
        <f t="shared" si="34"/>
        <v>0.98854296388542229</v>
      </c>
      <c r="T71">
        <f t="shared" si="41"/>
        <v>68</v>
      </c>
      <c r="U71">
        <f t="shared" si="41"/>
        <v>88</v>
      </c>
      <c r="V71" s="15">
        <f t="shared" si="35"/>
        <v>5.0389610389610102E-4</v>
      </c>
      <c r="W71" s="1">
        <f t="shared" si="36"/>
        <v>10.254295968581628</v>
      </c>
      <c r="X71" s="1">
        <f t="shared" si="37"/>
        <v>0.22106208897477633</v>
      </c>
      <c r="Y71" s="14">
        <f t="shared" si="38"/>
        <v>1.0862991052220506E-5</v>
      </c>
      <c r="Z71" s="17">
        <f t="shared" si="39"/>
        <v>0.99124709187480697</v>
      </c>
    </row>
    <row r="72" spans="1:26" x14ac:dyDescent="0.25">
      <c r="A72" s="3">
        <v>69</v>
      </c>
      <c r="B72" s="3">
        <v>0.71299999999999997</v>
      </c>
      <c r="C72" s="3">
        <v>0.71199999999999997</v>
      </c>
      <c r="D72" s="3">
        <v>0.87</v>
      </c>
      <c r="E72" s="3">
        <v>0.85899999999999999</v>
      </c>
      <c r="F72" s="3">
        <f t="shared" si="25"/>
        <v>0.71249999999999991</v>
      </c>
      <c r="G72" s="4">
        <f t="shared" si="26"/>
        <v>1.4044943820224732E-3</v>
      </c>
      <c r="H72" s="3">
        <f t="shared" si="27"/>
        <v>0.86450000000000005</v>
      </c>
      <c r="I72" s="4">
        <f t="shared" si="28"/>
        <v>1.2805587892898731E-2</v>
      </c>
      <c r="J72" s="3">
        <f t="shared" si="29"/>
        <v>0.15200000000000014</v>
      </c>
      <c r="L72">
        <f t="shared" si="40"/>
        <v>69</v>
      </c>
      <c r="M72">
        <f t="shared" si="40"/>
        <v>79</v>
      </c>
      <c r="N72" s="15">
        <f t="shared" si="30"/>
        <v>5.4545454545454298E-4</v>
      </c>
      <c r="O72" s="1">
        <f t="shared" si="31"/>
        <v>11.100011100011054</v>
      </c>
      <c r="P72" s="1">
        <f t="shared" si="32"/>
        <v>0.45733269737037735</v>
      </c>
      <c r="Q72" s="14">
        <f t="shared" si="33"/>
        <v>2.2473328748780341E-5</v>
      </c>
      <c r="R72" s="17">
        <f t="shared" si="34"/>
        <v>0.98495212038302959</v>
      </c>
      <c r="T72">
        <f t="shared" si="41"/>
        <v>69</v>
      </c>
      <c r="U72">
        <f t="shared" si="41"/>
        <v>89</v>
      </c>
      <c r="V72" s="15">
        <f t="shared" si="35"/>
        <v>4.9090909090908613E-4</v>
      </c>
      <c r="W72" s="1">
        <f t="shared" si="36"/>
        <v>9.9900099900098933</v>
      </c>
      <c r="X72" s="1">
        <f t="shared" si="37"/>
        <v>0.21771077688531973</v>
      </c>
      <c r="Y72" s="14">
        <f t="shared" si="38"/>
        <v>1.0698307576144609E-5</v>
      </c>
      <c r="Z72" s="17">
        <f t="shared" si="39"/>
        <v>0.99105706094515644</v>
      </c>
    </row>
    <row r="73" spans="1:26" x14ac:dyDescent="0.25">
      <c r="A73" s="3">
        <v>70</v>
      </c>
      <c r="B73" s="3">
        <v>0.71199999999999997</v>
      </c>
      <c r="C73" s="3">
        <v>0.71099999999999997</v>
      </c>
      <c r="D73" s="3">
        <v>0.86899999999999999</v>
      </c>
      <c r="E73" s="3">
        <v>0.85799999999999998</v>
      </c>
      <c r="F73" s="3">
        <f t="shared" si="25"/>
        <v>0.71150000000000002</v>
      </c>
      <c r="G73" s="4">
        <f t="shared" si="26"/>
        <v>1.406469760900142E-3</v>
      </c>
      <c r="H73" s="3">
        <f t="shared" si="27"/>
        <v>0.86349999999999993</v>
      </c>
      <c r="I73" s="4">
        <f t="shared" si="28"/>
        <v>1.2820512820512832E-2</v>
      </c>
      <c r="J73" s="3">
        <f t="shared" si="29"/>
        <v>0.15199999999999991</v>
      </c>
      <c r="L73">
        <f t="shared" si="40"/>
        <v>70</v>
      </c>
      <c r="M73">
        <f t="shared" si="40"/>
        <v>80</v>
      </c>
      <c r="N73" s="15">
        <f t="shared" si="30"/>
        <v>5.4090909090909189E-4</v>
      </c>
      <c r="O73" s="1">
        <f t="shared" si="31"/>
        <v>11.007511007511029</v>
      </c>
      <c r="P73" s="1">
        <f t="shared" si="32"/>
        <v>0.47667224237933675</v>
      </c>
      <c r="Q73" s="14">
        <f t="shared" si="33"/>
        <v>2.3423673990520603E-5</v>
      </c>
      <c r="R73" s="17">
        <f t="shared" si="34"/>
        <v>0.98340277777777074</v>
      </c>
      <c r="T73">
        <f t="shared" si="41"/>
        <v>70</v>
      </c>
      <c r="U73">
        <f t="shared" si="41"/>
        <v>90</v>
      </c>
      <c r="V73" s="15">
        <f t="shared" si="35"/>
        <v>4.9155844155843685E-4</v>
      </c>
      <c r="W73" s="1">
        <f t="shared" si="36"/>
        <v>10.00322428893848</v>
      </c>
      <c r="X73" s="1">
        <f t="shared" si="37"/>
        <v>0.21827991961853804</v>
      </c>
      <c r="Y73" s="14">
        <f t="shared" si="38"/>
        <v>1.0726275250054957E-5</v>
      </c>
      <c r="Z73" s="17">
        <f t="shared" si="39"/>
        <v>0.99103418458522918</v>
      </c>
    </row>
    <row r="74" spans="1:26" x14ac:dyDescent="0.25">
      <c r="A74" s="3">
        <v>71</v>
      </c>
      <c r="B74" s="3">
        <v>0.71099999999999997</v>
      </c>
      <c r="C74" s="3">
        <v>0.70899999999999996</v>
      </c>
      <c r="D74" s="3">
        <v>0.86799999999999999</v>
      </c>
      <c r="E74" s="3">
        <v>0.85799999999999998</v>
      </c>
      <c r="F74" s="3">
        <f t="shared" si="25"/>
        <v>0.71</v>
      </c>
      <c r="G74" s="4">
        <f t="shared" si="26"/>
        <v>2.8208744710860392E-3</v>
      </c>
      <c r="H74" s="3">
        <f t="shared" si="27"/>
        <v>0.86299999999999999</v>
      </c>
      <c r="I74" s="4">
        <f t="shared" si="28"/>
        <v>1.1655011655011666E-2</v>
      </c>
      <c r="J74" s="3">
        <f t="shared" si="29"/>
        <v>0.15300000000000002</v>
      </c>
      <c r="L74">
        <f t="shared" si="40"/>
        <v>71</v>
      </c>
      <c r="M74">
        <f t="shared" si="40"/>
        <v>81</v>
      </c>
      <c r="N74" s="15">
        <f t="shared" si="30"/>
        <v>5.0909090909090533E-4</v>
      </c>
      <c r="O74" s="1">
        <f t="shared" si="31"/>
        <v>10.360010360010286</v>
      </c>
      <c r="P74" s="1">
        <f t="shared" si="32"/>
        <v>0.40905079986136672</v>
      </c>
      <c r="Q74" s="14">
        <f t="shared" si="33"/>
        <v>2.0100756305187552E-5</v>
      </c>
      <c r="R74" s="17">
        <f t="shared" si="34"/>
        <v>0.98616352201257429</v>
      </c>
      <c r="V74" s="6"/>
      <c r="W74" s="1"/>
      <c r="X74" s="1"/>
      <c r="Z74" s="7"/>
    </row>
    <row r="75" spans="1:26" x14ac:dyDescent="0.25">
      <c r="A75" s="3">
        <v>72</v>
      </c>
      <c r="B75" s="3">
        <v>0.70899999999999996</v>
      </c>
      <c r="C75" s="3">
        <v>0.70799999999999996</v>
      </c>
      <c r="D75" s="3">
        <v>0.86699999999999999</v>
      </c>
      <c r="E75" s="3">
        <v>0.85699999999999998</v>
      </c>
      <c r="F75" s="3">
        <f t="shared" si="25"/>
        <v>0.70849999999999991</v>
      </c>
      <c r="G75" s="4">
        <f t="shared" si="26"/>
        <v>1.4124293785310747E-3</v>
      </c>
      <c r="H75" s="3">
        <f t="shared" si="27"/>
        <v>0.86199999999999999</v>
      </c>
      <c r="I75" s="4">
        <f t="shared" si="28"/>
        <v>1.1668611435239217E-2</v>
      </c>
      <c r="J75" s="3">
        <f t="shared" si="29"/>
        <v>0.15350000000000008</v>
      </c>
      <c r="L75">
        <f t="shared" si="40"/>
        <v>72</v>
      </c>
      <c r="M75">
        <f t="shared" si="40"/>
        <v>82</v>
      </c>
      <c r="N75" s="15">
        <f t="shared" si="30"/>
        <v>4.9999999999999936E-4</v>
      </c>
      <c r="O75" s="1">
        <f t="shared" si="31"/>
        <v>10.175010175010165</v>
      </c>
      <c r="P75" s="1">
        <f t="shared" si="32"/>
        <v>0.41367298951050752</v>
      </c>
      <c r="Q75" s="14">
        <f t="shared" si="33"/>
        <v>2.0327890704546334E-5</v>
      </c>
      <c r="R75" s="17">
        <f t="shared" si="34"/>
        <v>0.98534201954396983</v>
      </c>
      <c r="V75" s="6"/>
      <c r="W75" s="1"/>
      <c r="X75" s="1"/>
      <c r="Z75" s="7"/>
    </row>
    <row r="76" spans="1:26" x14ac:dyDescent="0.25">
      <c r="A76" s="3">
        <v>73</v>
      </c>
      <c r="B76" s="3">
        <v>0.70799999999999996</v>
      </c>
      <c r="C76" s="3">
        <v>0.70599999999999996</v>
      </c>
      <c r="D76" s="3">
        <v>0.86599999999999999</v>
      </c>
      <c r="E76" s="3">
        <v>0.85599999999999998</v>
      </c>
      <c r="F76" s="3">
        <f t="shared" si="25"/>
        <v>0.70699999999999996</v>
      </c>
      <c r="G76" s="4">
        <f t="shared" si="26"/>
        <v>2.8328611898017025E-3</v>
      </c>
      <c r="H76" s="3">
        <f t="shared" si="27"/>
        <v>0.86099999999999999</v>
      </c>
      <c r="I76" s="4">
        <f t="shared" si="28"/>
        <v>1.1682242990654216E-2</v>
      </c>
      <c r="J76" s="3">
        <f t="shared" si="29"/>
        <v>0.15400000000000003</v>
      </c>
      <c r="L76">
        <f t="shared" si="40"/>
        <v>73</v>
      </c>
      <c r="M76">
        <f t="shared" si="40"/>
        <v>83</v>
      </c>
      <c r="N76" s="15">
        <f t="shared" si="30"/>
        <v>5.1363636363636856E-4</v>
      </c>
      <c r="O76" s="1">
        <f t="shared" si="31"/>
        <v>10.452510452510554</v>
      </c>
      <c r="P76" s="1">
        <f t="shared" si="32"/>
        <v>0.46862656336172814</v>
      </c>
      <c r="Q76" s="14">
        <f t="shared" si="33"/>
        <v>2.3028309323595316E-5</v>
      </c>
      <c r="R76" s="17">
        <f t="shared" si="34"/>
        <v>0.98223076923076436</v>
      </c>
      <c r="V76" s="6"/>
      <c r="W76" s="1"/>
      <c r="X76" s="1"/>
      <c r="Z76" s="7"/>
    </row>
    <row r="77" spans="1:26" x14ac:dyDescent="0.25">
      <c r="A77" s="3">
        <v>74</v>
      </c>
      <c r="B77" s="3">
        <v>0.70599999999999996</v>
      </c>
      <c r="C77" s="3">
        <v>0.70499999999999996</v>
      </c>
      <c r="D77" s="3">
        <v>0.86499999999999999</v>
      </c>
      <c r="E77" s="3">
        <v>0.85499999999999998</v>
      </c>
      <c r="F77" s="3">
        <f t="shared" si="25"/>
        <v>0.70550000000000002</v>
      </c>
      <c r="G77" s="4">
        <f t="shared" si="26"/>
        <v>1.4184397163120581E-3</v>
      </c>
      <c r="H77" s="3">
        <f t="shared" si="27"/>
        <v>0.86</v>
      </c>
      <c r="I77" s="4">
        <f t="shared" si="28"/>
        <v>1.169590643274855E-2</v>
      </c>
      <c r="J77" s="3">
        <f t="shared" si="29"/>
        <v>0.15449999999999997</v>
      </c>
      <c r="L77">
        <f t="shared" si="40"/>
        <v>74</v>
      </c>
      <c r="M77">
        <f t="shared" si="40"/>
        <v>84</v>
      </c>
      <c r="N77" s="15">
        <f t="shared" si="30"/>
        <v>5.000000000000025E-4</v>
      </c>
      <c r="O77" s="1">
        <f t="shared" si="31"/>
        <v>10.175010175010229</v>
      </c>
      <c r="P77" s="1">
        <f t="shared" si="32"/>
        <v>0.47766842370075174</v>
      </c>
      <c r="Q77" s="14">
        <f t="shared" si="33"/>
        <v>2.3472626340654938E-5</v>
      </c>
      <c r="R77" s="17">
        <f t="shared" si="34"/>
        <v>0.98055105348459681</v>
      </c>
      <c r="V77" s="6"/>
      <c r="W77" s="1"/>
      <c r="X77" s="1"/>
      <c r="Z77" s="7"/>
    </row>
    <row r="78" spans="1:26" x14ac:dyDescent="0.25">
      <c r="A78" s="3">
        <v>75</v>
      </c>
      <c r="B78" s="3">
        <v>0.70499999999999996</v>
      </c>
      <c r="C78" s="3">
        <v>0.70399999999999996</v>
      </c>
      <c r="D78" s="3">
        <v>0.86499999999999999</v>
      </c>
      <c r="E78" s="3">
        <v>0.85399999999999998</v>
      </c>
      <c r="F78" s="3">
        <f t="shared" si="25"/>
        <v>0.7044999999999999</v>
      </c>
      <c r="G78" s="4">
        <f t="shared" si="26"/>
        <v>1.4204545454545468E-3</v>
      </c>
      <c r="H78" s="3">
        <f t="shared" si="27"/>
        <v>0.85949999999999993</v>
      </c>
      <c r="I78" s="4">
        <f t="shared" si="28"/>
        <v>1.2880562060889942E-2</v>
      </c>
      <c r="J78" s="3">
        <f t="shared" si="29"/>
        <v>0.15500000000000003</v>
      </c>
      <c r="L78">
        <f t="shared" si="40"/>
        <v>75</v>
      </c>
      <c r="M78">
        <f t="shared" si="40"/>
        <v>85</v>
      </c>
      <c r="N78" s="15">
        <f t="shared" si="30"/>
        <v>4.6363636363636605E-4</v>
      </c>
      <c r="O78" s="1">
        <f t="shared" si="31"/>
        <v>9.4350094350094853</v>
      </c>
      <c r="P78" s="1">
        <f t="shared" si="32"/>
        <v>0.56518490089616491</v>
      </c>
      <c r="Q78" s="14">
        <f t="shared" si="33"/>
        <v>2.7773186030037539E-5</v>
      </c>
      <c r="R78" s="17">
        <f t="shared" si="34"/>
        <v>0.96871508379887805</v>
      </c>
      <c r="V78" s="6"/>
      <c r="W78" s="1"/>
      <c r="X78" s="1"/>
      <c r="Z78" s="7"/>
    </row>
    <row r="79" spans="1:26" x14ac:dyDescent="0.25">
      <c r="A79" s="3">
        <v>76</v>
      </c>
      <c r="B79" s="3">
        <v>0.70299999999999996</v>
      </c>
      <c r="C79" s="3">
        <v>0.70199999999999996</v>
      </c>
      <c r="D79" s="3">
        <v>0.86399999999999999</v>
      </c>
      <c r="E79" s="3">
        <v>0.85299999999999998</v>
      </c>
      <c r="F79" s="3">
        <f t="shared" si="25"/>
        <v>0.7024999999999999</v>
      </c>
      <c r="G79" s="4">
        <f t="shared" si="26"/>
        <v>1.4245014245014259E-3</v>
      </c>
      <c r="H79" s="3">
        <f t="shared" si="27"/>
        <v>0.85850000000000004</v>
      </c>
      <c r="I79" s="4">
        <f t="shared" si="28"/>
        <v>1.2895662368112557E-2</v>
      </c>
      <c r="J79" s="3">
        <f t="shared" si="29"/>
        <v>0.15600000000000014</v>
      </c>
      <c r="L79">
        <f t="shared" si="40"/>
        <v>76</v>
      </c>
      <c r="M79">
        <f t="shared" si="40"/>
        <v>86</v>
      </c>
      <c r="N79" s="15">
        <f t="shared" si="30"/>
        <v>4.3181818181818355E-4</v>
      </c>
      <c r="O79" s="1">
        <f t="shared" si="31"/>
        <v>8.7875087875088234</v>
      </c>
      <c r="P79" s="1">
        <f t="shared" si="32"/>
        <v>0.54723792717469222</v>
      </c>
      <c r="Q79" s="14">
        <f t="shared" si="33"/>
        <v>2.6891271741364373E-5</v>
      </c>
      <c r="R79" s="17">
        <f t="shared" si="34"/>
        <v>0.96627408993575414</v>
      </c>
      <c r="V79" s="6"/>
      <c r="W79" s="1"/>
      <c r="X79" s="1"/>
      <c r="Z79" s="7"/>
    </row>
    <row r="80" spans="1:26" x14ac:dyDescent="0.25">
      <c r="A80" s="3">
        <v>77</v>
      </c>
      <c r="B80" s="3">
        <v>0.70199999999999996</v>
      </c>
      <c r="C80" s="3">
        <v>0.70099999999999996</v>
      </c>
      <c r="D80" s="3">
        <v>0.86299999999999999</v>
      </c>
      <c r="E80" s="3">
        <v>0.85199999999999998</v>
      </c>
      <c r="F80" s="3">
        <f t="shared" si="25"/>
        <v>0.70150000000000001</v>
      </c>
      <c r="G80" s="4">
        <f t="shared" si="26"/>
        <v>1.4265335235378045E-3</v>
      </c>
      <c r="H80" s="3">
        <f t="shared" si="27"/>
        <v>0.85749999999999993</v>
      </c>
      <c r="I80" s="4">
        <f t="shared" si="28"/>
        <v>1.2910798122065739E-2</v>
      </c>
      <c r="J80" s="3">
        <f t="shared" si="29"/>
        <v>0.15599999999999992</v>
      </c>
      <c r="L80">
        <f t="shared" si="40"/>
        <v>77</v>
      </c>
      <c r="M80">
        <f t="shared" si="40"/>
        <v>87</v>
      </c>
      <c r="N80" s="15">
        <f t="shared" si="30"/>
        <v>4.5454545454545693E-4</v>
      </c>
      <c r="O80" s="1">
        <f t="shared" si="31"/>
        <v>9.250009250009299</v>
      </c>
      <c r="P80" s="1">
        <f t="shared" si="32"/>
        <v>0.56853914340554701</v>
      </c>
      <c r="Q80" s="14">
        <f t="shared" si="33"/>
        <v>2.7938013506948573E-5</v>
      </c>
      <c r="R80" s="17">
        <f t="shared" si="34"/>
        <v>0.96711798839458341</v>
      </c>
      <c r="V80" s="6"/>
      <c r="W80" s="1"/>
      <c r="X80" s="1"/>
      <c r="Z80" s="7"/>
    </row>
    <row r="81" spans="1:26" x14ac:dyDescent="0.25">
      <c r="A81" s="3">
        <v>78</v>
      </c>
      <c r="B81" s="3">
        <v>0.7</v>
      </c>
      <c r="C81" s="3">
        <v>0.69899999999999995</v>
      </c>
      <c r="D81" s="3">
        <v>0.86199999999999999</v>
      </c>
      <c r="E81" s="3">
        <v>0.85099999999999998</v>
      </c>
      <c r="F81" s="3">
        <f t="shared" si="25"/>
        <v>0.69950000000000001</v>
      </c>
      <c r="G81" s="4">
        <f t="shared" si="26"/>
        <v>1.4306151645207452E-3</v>
      </c>
      <c r="H81" s="3">
        <f t="shared" si="27"/>
        <v>0.85650000000000004</v>
      </c>
      <c r="I81" s="4">
        <f t="shared" si="28"/>
        <v>1.292596944770859E-2</v>
      </c>
      <c r="J81" s="3">
        <f t="shared" si="29"/>
        <v>0.15700000000000003</v>
      </c>
      <c r="L81">
        <f t="shared" si="40"/>
        <v>78</v>
      </c>
      <c r="M81">
        <f t="shared" si="40"/>
        <v>88</v>
      </c>
      <c r="N81" s="15">
        <f t="shared" si="30"/>
        <v>4.5454545454544479E-4</v>
      </c>
      <c r="O81" s="1">
        <f t="shared" si="31"/>
        <v>9.2500092500090538</v>
      </c>
      <c r="P81" s="1">
        <f t="shared" si="32"/>
        <v>0.56853914340550338</v>
      </c>
      <c r="Q81" s="14">
        <f t="shared" si="33"/>
        <v>2.7938013506946429E-5</v>
      </c>
      <c r="R81" s="17">
        <f t="shared" si="34"/>
        <v>0.96711798839458663</v>
      </c>
      <c r="V81" s="6"/>
      <c r="W81" s="1"/>
      <c r="X81" s="1"/>
      <c r="Z81" s="7"/>
    </row>
    <row r="82" spans="1:26" x14ac:dyDescent="0.25">
      <c r="A82" s="3">
        <v>79</v>
      </c>
      <c r="B82" s="3">
        <v>0.69899999999999995</v>
      </c>
      <c r="C82" s="3">
        <v>0.69799999999999995</v>
      </c>
      <c r="D82" s="3">
        <v>0.86099999999999999</v>
      </c>
      <c r="E82" s="3">
        <v>0.85</v>
      </c>
      <c r="F82" s="3">
        <f t="shared" si="25"/>
        <v>0.6984999999999999</v>
      </c>
      <c r="G82" s="4">
        <f t="shared" si="26"/>
        <v>1.4326647564469929E-3</v>
      </c>
      <c r="H82" s="3">
        <f t="shared" si="27"/>
        <v>0.85549999999999993</v>
      </c>
      <c r="I82" s="4">
        <f t="shared" si="28"/>
        <v>1.2941176470588248E-2</v>
      </c>
      <c r="J82" s="3">
        <f t="shared" si="29"/>
        <v>0.15700000000000003</v>
      </c>
      <c r="L82">
        <f t="shared" si="40"/>
        <v>79</v>
      </c>
      <c r="M82">
        <f t="shared" si="40"/>
        <v>89</v>
      </c>
      <c r="N82" s="15">
        <f t="shared" si="30"/>
        <v>4.5909090909089392E-4</v>
      </c>
      <c r="O82" s="1">
        <f t="shared" si="31"/>
        <v>9.342509342509036</v>
      </c>
      <c r="P82" s="1">
        <f t="shared" si="32"/>
        <v>0.55070149293580428</v>
      </c>
      <c r="Q82" s="14">
        <f t="shared" si="33"/>
        <v>2.706147136286542E-5</v>
      </c>
      <c r="R82" s="17">
        <f t="shared" si="34"/>
        <v>0.96967680608365014</v>
      </c>
      <c r="V82" s="6"/>
      <c r="W82" s="1"/>
      <c r="X82" s="1"/>
      <c r="Z82" s="7"/>
    </row>
    <row r="83" spans="1:26" x14ac:dyDescent="0.25">
      <c r="A83" s="3">
        <v>80</v>
      </c>
      <c r="B83" s="3">
        <v>0.69799999999999995</v>
      </c>
      <c r="C83" s="3">
        <v>0.69699999999999995</v>
      </c>
      <c r="D83" s="3">
        <v>0.86</v>
      </c>
      <c r="E83" s="3">
        <v>0.85</v>
      </c>
      <c r="F83" s="3">
        <f t="shared" si="25"/>
        <v>0.69750000000000001</v>
      </c>
      <c r="G83" s="4">
        <f t="shared" si="26"/>
        <v>1.4347202295552381E-3</v>
      </c>
      <c r="H83" s="3">
        <f t="shared" si="27"/>
        <v>0.85499999999999998</v>
      </c>
      <c r="I83" s="4">
        <f t="shared" si="28"/>
        <v>1.1764705882352951E-2</v>
      </c>
      <c r="J83" s="3">
        <f t="shared" si="29"/>
        <v>0.15749999999999997</v>
      </c>
      <c r="L83">
        <f t="shared" si="40"/>
        <v>80</v>
      </c>
      <c r="M83">
        <f t="shared" si="40"/>
        <v>90</v>
      </c>
      <c r="N83" s="15">
        <f t="shared" si="30"/>
        <v>4.6818181818179886E-4</v>
      </c>
      <c r="O83" s="1">
        <f t="shared" si="31"/>
        <v>9.5275095275091353</v>
      </c>
      <c r="P83" s="1">
        <f t="shared" si="32"/>
        <v>0.57766289251471892</v>
      </c>
      <c r="Q83" s="14">
        <f t="shared" si="33"/>
        <v>2.8386354538173283E-5</v>
      </c>
      <c r="R83" s="17">
        <f t="shared" si="34"/>
        <v>0.9679744525547449</v>
      </c>
      <c r="V83" s="6"/>
      <c r="W83" s="1"/>
      <c r="X83" s="1"/>
      <c r="Z83" s="7"/>
    </row>
    <row r="84" spans="1:26" x14ac:dyDescent="0.25">
      <c r="A84" s="3">
        <v>81</v>
      </c>
      <c r="B84" s="3">
        <v>0.69599999999999995</v>
      </c>
      <c r="C84" s="3">
        <v>0.69599999999999995</v>
      </c>
      <c r="D84" s="3">
        <v>0.85899999999999999</v>
      </c>
      <c r="E84" s="3">
        <v>0.84899999999999998</v>
      </c>
      <c r="F84" s="3">
        <f t="shared" si="25"/>
        <v>0.69599999999999995</v>
      </c>
      <c r="G84" s="4">
        <f t="shared" si="26"/>
        <v>0</v>
      </c>
      <c r="H84" s="3">
        <f t="shared" si="27"/>
        <v>0.85399999999999998</v>
      </c>
      <c r="I84" s="4">
        <f t="shared" si="28"/>
        <v>1.1778563015312143E-2</v>
      </c>
      <c r="J84" s="3">
        <f t="shared" si="29"/>
        <v>0.15800000000000003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0.69499999999999995</v>
      </c>
      <c r="C85" s="3">
        <v>0.69399999999999995</v>
      </c>
      <c r="D85" s="3">
        <v>0.85799999999999998</v>
      </c>
      <c r="E85" s="3">
        <v>0.84799999999999998</v>
      </c>
      <c r="F85" s="3">
        <f t="shared" si="25"/>
        <v>0.6944999999999999</v>
      </c>
      <c r="G85" s="4">
        <f t="shared" si="26"/>
        <v>1.4409221902017305E-3</v>
      </c>
      <c r="H85" s="3">
        <f t="shared" si="27"/>
        <v>0.85299999999999998</v>
      </c>
      <c r="I85" s="4">
        <f t="shared" si="28"/>
        <v>1.1792452830188691E-2</v>
      </c>
      <c r="J85" s="3">
        <f t="shared" si="29"/>
        <v>0.15850000000000009</v>
      </c>
    </row>
    <row r="86" spans="1:26" x14ac:dyDescent="0.25">
      <c r="A86" s="3">
        <v>83</v>
      </c>
      <c r="B86" s="3">
        <v>0.69299999999999995</v>
      </c>
      <c r="C86" s="3">
        <v>0.69199999999999995</v>
      </c>
      <c r="D86" s="3">
        <v>0.85699999999999998</v>
      </c>
      <c r="E86" s="3">
        <v>0.84699999999999998</v>
      </c>
      <c r="F86" s="3">
        <f t="shared" si="25"/>
        <v>0.69249999999999989</v>
      </c>
      <c r="G86" s="4">
        <f t="shared" si="26"/>
        <v>1.4450867052023136E-3</v>
      </c>
      <c r="H86" s="3">
        <f t="shared" si="27"/>
        <v>0.85199999999999998</v>
      </c>
      <c r="I86" s="4">
        <f t="shared" si="28"/>
        <v>1.1806375442739089E-2</v>
      </c>
      <c r="J86" s="3">
        <f t="shared" si="29"/>
        <v>0.15950000000000009</v>
      </c>
    </row>
    <row r="87" spans="1:26" x14ac:dyDescent="0.25">
      <c r="A87" s="3">
        <v>84</v>
      </c>
      <c r="B87" s="3">
        <v>0.69199999999999995</v>
      </c>
      <c r="C87" s="3">
        <v>0.69099999999999995</v>
      </c>
      <c r="D87" s="3">
        <v>0.85599999999999998</v>
      </c>
      <c r="E87" s="3">
        <v>0.84599999999999997</v>
      </c>
      <c r="F87" s="3">
        <f t="shared" si="25"/>
        <v>0.6915</v>
      </c>
      <c r="G87" s="4">
        <f t="shared" si="26"/>
        <v>1.4471780028943574E-3</v>
      </c>
      <c r="H87" s="3">
        <f t="shared" si="27"/>
        <v>0.85099999999999998</v>
      </c>
      <c r="I87" s="4">
        <f t="shared" si="28"/>
        <v>1.182033096926715E-2</v>
      </c>
      <c r="J87" s="3">
        <f t="shared" si="29"/>
        <v>0.15949999999999998</v>
      </c>
    </row>
    <row r="88" spans="1:26" x14ac:dyDescent="0.25">
      <c r="A88" s="3">
        <v>85</v>
      </c>
      <c r="B88" s="3">
        <v>0.69099999999999995</v>
      </c>
      <c r="C88" s="3">
        <v>0.69</v>
      </c>
      <c r="D88" s="3">
        <v>0.85499999999999998</v>
      </c>
      <c r="E88" s="3">
        <v>0.84499999999999997</v>
      </c>
      <c r="F88" s="3">
        <f t="shared" si="25"/>
        <v>0.69049999999999989</v>
      </c>
      <c r="G88" s="4">
        <f t="shared" si="26"/>
        <v>1.4492753623188419E-3</v>
      </c>
      <c r="H88" s="3">
        <f t="shared" si="27"/>
        <v>0.85</v>
      </c>
      <c r="I88" s="4">
        <f t="shared" si="28"/>
        <v>1.1834319526627229E-2</v>
      </c>
      <c r="J88" s="3">
        <f t="shared" si="29"/>
        <v>0.15950000000000009</v>
      </c>
    </row>
    <row r="89" spans="1:26" x14ac:dyDescent="0.25">
      <c r="A89" s="3">
        <v>86</v>
      </c>
      <c r="B89" s="3">
        <v>0.69</v>
      </c>
      <c r="C89" s="3">
        <v>0.68799999999999994</v>
      </c>
      <c r="D89" s="3">
        <v>0.85399999999999998</v>
      </c>
      <c r="E89" s="3">
        <v>0.84399999999999997</v>
      </c>
      <c r="F89" s="3">
        <f t="shared" si="25"/>
        <v>0.68899999999999995</v>
      </c>
      <c r="G89" s="4">
        <f t="shared" si="26"/>
        <v>2.9069767441860495E-3</v>
      </c>
      <c r="H89" s="3">
        <f t="shared" si="27"/>
        <v>0.84899999999999998</v>
      </c>
      <c r="I89" s="4">
        <f t="shared" si="28"/>
        <v>1.1848341232227499E-2</v>
      </c>
      <c r="J89" s="3">
        <f t="shared" si="29"/>
        <v>0.16000000000000003</v>
      </c>
      <c r="N89">
        <f t="array" ref="N89:O93">LINEST(J3:J12,A3:A12,TRUE,TRUE)</f>
        <v>2.0848484848484867E-3</v>
      </c>
      <c r="O89">
        <v>5.5818181818181843E-2</v>
      </c>
    </row>
    <row r="90" spans="1:26" x14ac:dyDescent="0.25">
      <c r="A90" s="3">
        <v>87</v>
      </c>
      <c r="B90" s="3">
        <v>0.68799999999999994</v>
      </c>
      <c r="C90" s="3">
        <v>0.68600000000000005</v>
      </c>
      <c r="D90" s="3">
        <v>0.85299999999999998</v>
      </c>
      <c r="E90" s="3">
        <v>0.84299999999999997</v>
      </c>
      <c r="F90" s="3">
        <f t="shared" si="25"/>
        <v>0.68700000000000006</v>
      </c>
      <c r="G90" s="4">
        <f t="shared" si="26"/>
        <v>2.9154518950435721E-3</v>
      </c>
      <c r="H90" s="3">
        <f t="shared" si="27"/>
        <v>0.84799999999999998</v>
      </c>
      <c r="I90" s="4">
        <f t="shared" si="28"/>
        <v>1.1862396204033225E-2</v>
      </c>
      <c r="J90" s="3">
        <f t="shared" si="29"/>
        <v>0.16099999999999992</v>
      </c>
      <c r="N90">
        <v>4.7769341728589216E-5</v>
      </c>
      <c r="O90">
        <v>2.5501849984208583E-4</v>
      </c>
    </row>
    <row r="91" spans="1:26" x14ac:dyDescent="0.25">
      <c r="A91" s="3">
        <v>88</v>
      </c>
      <c r="B91" s="3">
        <v>0.68700000000000006</v>
      </c>
      <c r="C91" s="3">
        <v>0.68500000000000005</v>
      </c>
      <c r="D91" s="3">
        <v>0.85199999999999998</v>
      </c>
      <c r="E91" s="3">
        <v>0.84299999999999997</v>
      </c>
      <c r="F91" s="3">
        <f t="shared" si="25"/>
        <v>0.68600000000000005</v>
      </c>
      <c r="G91" s="4">
        <f t="shared" si="26"/>
        <v>2.9197080291970827E-3</v>
      </c>
      <c r="H91" s="3">
        <f t="shared" si="27"/>
        <v>0.84749999999999992</v>
      </c>
      <c r="I91" s="4">
        <f t="shared" si="28"/>
        <v>1.0676156583629902E-2</v>
      </c>
      <c r="J91" s="3">
        <f t="shared" si="29"/>
        <v>0.16149999999999987</v>
      </c>
      <c r="N91">
        <v>0.99581766007758787</v>
      </c>
      <c r="O91">
        <v>4.3388659319870167E-4</v>
      </c>
    </row>
    <row r="92" spans="1:26" x14ac:dyDescent="0.25">
      <c r="A92" s="3">
        <v>89</v>
      </c>
      <c r="B92" s="3">
        <v>0.68500000000000005</v>
      </c>
      <c r="C92" s="3">
        <v>0.68400000000000005</v>
      </c>
      <c r="D92" s="3">
        <v>0.85099999999999998</v>
      </c>
      <c r="E92" s="3">
        <v>0.84099999999999997</v>
      </c>
      <c r="F92" s="3">
        <f t="shared" si="25"/>
        <v>0.68450000000000011</v>
      </c>
      <c r="G92" s="4">
        <f t="shared" si="26"/>
        <v>1.4619883040935685E-3</v>
      </c>
      <c r="H92" s="3">
        <f t="shared" si="27"/>
        <v>0.84599999999999997</v>
      </c>
      <c r="I92" s="4">
        <f t="shared" si="28"/>
        <v>1.1890606420927478E-2</v>
      </c>
      <c r="J92" s="3">
        <f t="shared" si="29"/>
        <v>0.16149999999999987</v>
      </c>
      <c r="N92">
        <v>1904.8048289738451</v>
      </c>
      <c r="O92">
        <v>8</v>
      </c>
    </row>
    <row r="93" spans="1:26" x14ac:dyDescent="0.25">
      <c r="A93" s="3">
        <v>90</v>
      </c>
      <c r="B93" s="3">
        <v>0.68400000000000005</v>
      </c>
      <c r="C93" s="3">
        <v>0.68200000000000005</v>
      </c>
      <c r="D93" s="3">
        <v>0.85</v>
      </c>
      <c r="E93" s="3">
        <v>0.84099999999999997</v>
      </c>
      <c r="F93" s="3">
        <f t="shared" si="25"/>
        <v>0.68300000000000005</v>
      </c>
      <c r="G93" s="4">
        <f t="shared" si="26"/>
        <v>2.9325513196480964E-3</v>
      </c>
      <c r="H93" s="3">
        <f t="shared" si="27"/>
        <v>0.84549999999999992</v>
      </c>
      <c r="I93" s="4">
        <f t="shared" si="28"/>
        <v>1.0701545778834731E-2</v>
      </c>
      <c r="J93" s="3">
        <f t="shared" si="29"/>
        <v>0.16249999999999987</v>
      </c>
      <c r="N93">
        <v>3.5859393939393952E-4</v>
      </c>
      <c r="O93">
        <v>1.5060606060606049E-6</v>
      </c>
    </row>
  </sheetData>
  <mergeCells count="2">
    <mergeCell ref="L1:R1"/>
    <mergeCell ref="T1:Z1"/>
  </mergeCells>
  <conditionalFormatting sqref="O84:P84">
    <cfRule type="top10" dxfId="43" priority="4" rank="1"/>
  </conditionalFormatting>
  <conditionalFormatting sqref="W84:X84">
    <cfRule type="top10" dxfId="42" priority="3" rank="1"/>
  </conditionalFormatting>
  <conditionalFormatting sqref="O3:P83">
    <cfRule type="top10" dxfId="9" priority="2" rank="1"/>
  </conditionalFormatting>
  <conditionalFormatting sqref="W10:X83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93"/>
  <sheetViews>
    <sheetView topLeftCell="H1" zoomScale="85" zoomScaleNormal="85" workbookViewId="0">
      <selection activeCell="L84" sqref="L84:R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0.876</v>
      </c>
      <c r="C3" s="3">
        <v>0.874</v>
      </c>
      <c r="D3" s="3">
        <v>0.90500000000000003</v>
      </c>
      <c r="E3" s="3">
        <v>0.877</v>
      </c>
      <c r="F3" s="3">
        <f>AVERAGE(B3:C3)</f>
        <v>0.875</v>
      </c>
      <c r="G3" s="4">
        <f>ABS((C3-B3)/C3)</f>
        <v>2.2883295194508031E-3</v>
      </c>
      <c r="H3" s="3">
        <f>AVERAGE(D3:E3)</f>
        <v>0.89100000000000001</v>
      </c>
      <c r="I3" s="4">
        <f>ABS((E3-D3)/E3)</f>
        <v>3.1927023945267988E-2</v>
      </c>
      <c r="J3" s="3">
        <f>H3-F3</f>
        <v>1.6000000000000014E-2</v>
      </c>
      <c r="L3" s="14">
        <v>0</v>
      </c>
      <c r="M3" s="14">
        <v>10</v>
      </c>
      <c r="N3" s="15">
        <f>LINEST(J3:J13,A3:A13,TRUE,FALSE)</f>
        <v>2.1590909090909135E-3</v>
      </c>
      <c r="O3" s="16">
        <f>((((N3/13650)/0.3)*0.0001)/0.0012)*1000000000</f>
        <v>43.937543937544035</v>
      </c>
      <c r="P3" s="16">
        <f>((((Q3/13650)/0.3)*0.0001)/0.0012)*1000000000</f>
        <v>0.90157937847421277</v>
      </c>
      <c r="Q3" s="14">
        <f>(STEYX(J3:J13,A3:A13))/(STDEV(A3:A13)*SQRT(COUNT(A3:A13)-1))</f>
        <v>4.4303610658222806E-5</v>
      </c>
      <c r="R3" s="17">
        <f>RSQ(J3:J13,A3:A13)</f>
        <v>0.99622483221476499</v>
      </c>
      <c r="S3" s="14"/>
      <c r="T3" s="14">
        <v>0</v>
      </c>
      <c r="U3" s="14">
        <v>20</v>
      </c>
      <c r="V3" s="15">
        <f>LINEST(J3:J23,A3:A23,TRUE,FALSE)</f>
        <v>2.2824675324675347E-3</v>
      </c>
      <c r="W3" s="16">
        <f>((((V3/13650)/0.3)*0.0001)/0.0012)*1000000000</f>
        <v>46.448260733975076</v>
      </c>
      <c r="X3" s="16">
        <f>((((Y3/13650)/0.3)*0.0001)/0.0012)*1000000000</f>
        <v>0.41265347260530205</v>
      </c>
      <c r="Y3" s="14">
        <f>(STEYX(J3:J23,A3:A23))/(STDEV(A3:A23)*SQRT(COUNT(A3:A23)-1))</f>
        <v>2.0277791643824539E-5</v>
      </c>
      <c r="Z3" s="17">
        <f>RSQ(J3:J23,A3:A23)</f>
        <v>0.9985026100945924</v>
      </c>
    </row>
    <row r="4" spans="1:26" x14ac:dyDescent="0.25">
      <c r="A4" s="3">
        <v>1</v>
      </c>
      <c r="B4" s="3">
        <v>0.874</v>
      </c>
      <c r="C4" s="3">
        <v>0.872</v>
      </c>
      <c r="D4" s="3">
        <v>0.90500000000000003</v>
      </c>
      <c r="E4" s="3">
        <v>0.877</v>
      </c>
      <c r="F4" s="3">
        <f t="shared" ref="F4:F67" si="0">AVERAGE(B4:C4)</f>
        <v>0.873</v>
      </c>
      <c r="G4" s="4">
        <f t="shared" ref="G4:G67" si="1">ABS((C4-B4)/C4)</f>
        <v>2.293577981651378E-3</v>
      </c>
      <c r="H4" s="3">
        <f t="shared" ref="H4:H67" si="2">AVERAGE(D4:E4)</f>
        <v>0.89100000000000001</v>
      </c>
      <c r="I4" s="4">
        <f t="shared" ref="I4:I67" si="3">ABS((E4-D4)/E4)</f>
        <v>3.1927023945267988E-2</v>
      </c>
      <c r="J4" s="3">
        <f t="shared" ref="J4:J67" si="4">H4-F4</f>
        <v>1.8000000000000016E-2</v>
      </c>
      <c r="L4" s="14">
        <f>L3+1</f>
        <v>1</v>
      </c>
      <c r="M4" s="14">
        <f>M3+1</f>
        <v>11</v>
      </c>
      <c r="N4" s="15">
        <f t="shared" ref="N4:N67" si="5">LINEST(J4:J14,A4:A14,TRUE,FALSE)</f>
        <v>2.2500000000000098E-3</v>
      </c>
      <c r="O4" s="16">
        <f t="shared" ref="O4:O67" si="6">((((N4/13650)/0.3)*0.0001)/0.0012)*1000000000</f>
        <v>45.787545787546001</v>
      </c>
      <c r="P4" s="16">
        <f t="shared" ref="P4:P67" si="7">((((Q4/13650)/0.3)*0.0001)/0.0012)*1000000000</f>
        <v>1.1761220953590454</v>
      </c>
      <c r="Q4" s="14">
        <f t="shared" ref="Q4:Q67" si="8">(STEYX(J4:J14,A4:A14))/(STDEV(A4:A14)*SQRT(COUNT(A4:A14)-1))</f>
        <v>5.7794639765943479E-5</v>
      </c>
      <c r="R4" s="17">
        <f t="shared" ref="R4:R67" si="9">RSQ(J4:J14,A4:A14)</f>
        <v>0.99409688412852937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2.278571428571431E-3</v>
      </c>
      <c r="W4" s="16">
        <f t="shared" ref="W4:W67" si="11">((((V4/13650)/0.3)*0.0001)/0.0012)*1000000000</f>
        <v>46.368974940403568</v>
      </c>
      <c r="X4" s="16">
        <f t="shared" ref="X4:X67" si="12">((((Y4/13650)/0.3)*0.0001)/0.0012)*1000000000</f>
        <v>0.43078500725540303</v>
      </c>
      <c r="Y4" s="14">
        <f t="shared" ref="Y4:Y67" si="13">(STEYX(J4:J24,A4:A24))/(STDEV(A4:A24)*SQRT(COUNT(A4:A24)-1))</f>
        <v>2.1168775256530502E-5</v>
      </c>
      <c r="Z4" s="17">
        <f t="shared" ref="Z4:Z67" si="14">RSQ(J4:J24,A4:A24)</f>
        <v>0.99836277581890909</v>
      </c>
    </row>
    <row r="5" spans="1:26" x14ac:dyDescent="0.25">
      <c r="A5" s="3">
        <v>2</v>
      </c>
      <c r="B5" s="3">
        <v>0.871</v>
      </c>
      <c r="C5" s="3">
        <v>0.87</v>
      </c>
      <c r="D5" s="3">
        <v>0.90500000000000003</v>
      </c>
      <c r="E5" s="3">
        <v>0.877</v>
      </c>
      <c r="F5" s="3">
        <f t="shared" si="0"/>
        <v>0.87050000000000005</v>
      </c>
      <c r="G5" s="4">
        <f t="shared" si="1"/>
        <v>1.1494252873563229E-3</v>
      </c>
      <c r="H5" s="3">
        <f t="shared" si="2"/>
        <v>0.89100000000000001</v>
      </c>
      <c r="I5" s="4">
        <f t="shared" si="3"/>
        <v>3.1927023945267988E-2</v>
      </c>
      <c r="J5" s="3">
        <f t="shared" si="4"/>
        <v>2.0499999999999963E-2</v>
      </c>
      <c r="L5" s="14">
        <f>L4+1</f>
        <v>2</v>
      </c>
      <c r="M5" s="14">
        <f t="shared" ref="M5:M68" si="15">M4+1</f>
        <v>12</v>
      </c>
      <c r="N5" s="15">
        <f t="shared" si="5"/>
        <v>2.3136363636363688E-3</v>
      </c>
      <c r="O5" s="16">
        <f t="shared" si="6"/>
        <v>47.082547082547201</v>
      </c>
      <c r="P5" s="16">
        <f t="shared" si="7"/>
        <v>1.1532667461714388</v>
      </c>
      <c r="Q5" s="14">
        <f t="shared" si="8"/>
        <v>5.667152790686449E-5</v>
      </c>
      <c r="R5" s="17">
        <f t="shared" si="9"/>
        <v>0.99462914619164633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2.2824675324675352E-3</v>
      </c>
      <c r="W5" s="16">
        <f t="shared" si="11"/>
        <v>46.448260733975083</v>
      </c>
      <c r="X5" s="16">
        <f t="shared" si="12"/>
        <v>0.42233925333498806</v>
      </c>
      <c r="Y5" s="14">
        <f t="shared" si="13"/>
        <v>2.0753750908881309E-5</v>
      </c>
      <c r="Z5" s="17">
        <f t="shared" si="14"/>
        <v>0.9984316033606383</v>
      </c>
    </row>
    <row r="6" spans="1:26" x14ac:dyDescent="0.25">
      <c r="A6" s="3">
        <v>3</v>
      </c>
      <c r="B6" s="3">
        <v>0.87</v>
      </c>
      <c r="C6" s="3">
        <v>0.86799999999999999</v>
      </c>
      <c r="D6" s="3">
        <v>0.90500000000000003</v>
      </c>
      <c r="E6" s="3">
        <v>0.877</v>
      </c>
      <c r="F6" s="3">
        <f t="shared" si="0"/>
        <v>0.86899999999999999</v>
      </c>
      <c r="G6" s="4">
        <f t="shared" si="1"/>
        <v>2.3041474654377902E-3</v>
      </c>
      <c r="H6" s="3">
        <f t="shared" si="2"/>
        <v>0.89100000000000001</v>
      </c>
      <c r="I6" s="4">
        <f t="shared" si="3"/>
        <v>3.1927023945267988E-2</v>
      </c>
      <c r="J6" s="3">
        <f t="shared" si="4"/>
        <v>2.200000000000002E-2</v>
      </c>
      <c r="L6" s="14">
        <f t="shared" ref="L6:M21" si="17">L5+1</f>
        <v>3</v>
      </c>
      <c r="M6" s="14">
        <f t="shared" si="15"/>
        <v>13</v>
      </c>
      <c r="N6" s="15">
        <f t="shared" si="5"/>
        <v>2.3772727272727361E-3</v>
      </c>
      <c r="O6" s="16">
        <f t="shared" si="6"/>
        <v>48.377548377548571</v>
      </c>
      <c r="P6" s="16">
        <f t="shared" si="7"/>
        <v>0.79869721926150228</v>
      </c>
      <c r="Q6" s="14">
        <f t="shared" si="8"/>
        <v>3.924798135451022E-5</v>
      </c>
      <c r="R6" s="17">
        <f t="shared" si="9"/>
        <v>0.99755288110868001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2.2805194805194809E-3</v>
      </c>
      <c r="W6" s="16">
        <f t="shared" si="11"/>
        <v>46.408617837189283</v>
      </c>
      <c r="X6" s="16">
        <f t="shared" si="12"/>
        <v>0.43139260026630344</v>
      </c>
      <c r="Y6" s="14">
        <f t="shared" si="13"/>
        <v>2.1198632377086147E-5</v>
      </c>
      <c r="Z6" s="17">
        <f t="shared" si="14"/>
        <v>0.99836096093211646</v>
      </c>
    </row>
    <row r="7" spans="1:26" x14ac:dyDescent="0.25">
      <c r="A7" s="3">
        <v>4</v>
      </c>
      <c r="B7" s="3">
        <v>0.86699999999999999</v>
      </c>
      <c r="C7" s="3">
        <v>0.86599999999999999</v>
      </c>
      <c r="D7" s="3">
        <v>0.90400000000000003</v>
      </c>
      <c r="E7" s="3">
        <v>0.876</v>
      </c>
      <c r="F7" s="3">
        <f t="shared" si="0"/>
        <v>0.86650000000000005</v>
      </c>
      <c r="G7" s="4">
        <f t="shared" si="1"/>
        <v>1.1547344110854514E-3</v>
      </c>
      <c r="H7" s="3">
        <f t="shared" si="2"/>
        <v>0.89</v>
      </c>
      <c r="I7" s="4">
        <f t="shared" si="3"/>
        <v>3.1963470319634729E-2</v>
      </c>
      <c r="J7" s="3">
        <f t="shared" si="4"/>
        <v>2.3499999999999965E-2</v>
      </c>
      <c r="L7" s="14">
        <f t="shared" si="17"/>
        <v>4</v>
      </c>
      <c r="M7" s="14">
        <f t="shared" si="15"/>
        <v>14</v>
      </c>
      <c r="N7" s="15">
        <f t="shared" si="5"/>
        <v>2.4136363636363691E-3</v>
      </c>
      <c r="O7" s="16">
        <f t="shared" si="6"/>
        <v>49.117549117549238</v>
      </c>
      <c r="P7" s="16">
        <f t="shared" si="7"/>
        <v>0.61589596685526271</v>
      </c>
      <c r="Q7" s="14">
        <f t="shared" si="8"/>
        <v>3.0265127811267601E-5</v>
      </c>
      <c r="R7" s="17">
        <f t="shared" si="9"/>
        <v>0.99858691032724234</v>
      </c>
      <c r="S7" s="14"/>
      <c r="T7" s="14">
        <f t="shared" si="18"/>
        <v>4</v>
      </c>
      <c r="U7" s="14">
        <f t="shared" si="16"/>
        <v>24</v>
      </c>
      <c r="V7" s="15">
        <f t="shared" si="10"/>
        <v>2.2662337662337668E-3</v>
      </c>
      <c r="W7" s="16">
        <f t="shared" si="11"/>
        <v>46.117903260760428</v>
      </c>
      <c r="X7" s="16">
        <f t="shared" si="12"/>
        <v>0.47212070218523533</v>
      </c>
      <c r="Y7" s="14">
        <f t="shared" si="13"/>
        <v>2.320001130538246E-5</v>
      </c>
      <c r="Z7" s="17">
        <f t="shared" si="14"/>
        <v>0.99801273097632393</v>
      </c>
    </row>
    <row r="8" spans="1:26" x14ac:dyDescent="0.25">
      <c r="A8" s="3">
        <v>5</v>
      </c>
      <c r="B8" s="3">
        <v>0.86499999999999999</v>
      </c>
      <c r="C8" s="3">
        <v>0.86299999999999999</v>
      </c>
      <c r="D8" s="3">
        <v>0.90400000000000003</v>
      </c>
      <c r="E8" s="3">
        <v>0.876</v>
      </c>
      <c r="F8" s="3">
        <f t="shared" si="0"/>
        <v>0.86399999999999999</v>
      </c>
      <c r="G8" s="4">
        <f t="shared" si="1"/>
        <v>2.3174971031286232E-3</v>
      </c>
      <c r="H8" s="3">
        <f t="shared" si="2"/>
        <v>0.89</v>
      </c>
      <c r="I8" s="4">
        <f t="shared" si="3"/>
        <v>3.1963470319634729E-2</v>
      </c>
      <c r="J8" s="3">
        <f t="shared" si="4"/>
        <v>2.6000000000000023E-2</v>
      </c>
      <c r="L8" s="14">
        <f t="shared" si="17"/>
        <v>5</v>
      </c>
      <c r="M8" s="14">
        <f t="shared" si="15"/>
        <v>15</v>
      </c>
      <c r="N8" s="15">
        <f t="shared" si="5"/>
        <v>2.3909090909090959E-3</v>
      </c>
      <c r="O8" s="16">
        <f t="shared" si="6"/>
        <v>48.655048655048773</v>
      </c>
      <c r="P8" s="16">
        <f t="shared" si="7"/>
        <v>0.67833401166730334</v>
      </c>
      <c r="Q8" s="14">
        <f t="shared" si="8"/>
        <v>3.3333333333331275E-5</v>
      </c>
      <c r="R8" s="17">
        <f t="shared" si="9"/>
        <v>0.99825371626497328</v>
      </c>
      <c r="S8" s="14"/>
      <c r="T8" s="14">
        <f t="shared" si="18"/>
        <v>5</v>
      </c>
      <c r="U8" s="14">
        <f t="shared" si="16"/>
        <v>25</v>
      </c>
      <c r="V8" s="15">
        <f t="shared" si="10"/>
        <v>2.2324675324675294E-3</v>
      </c>
      <c r="W8" s="16">
        <f t="shared" si="11"/>
        <v>45.430759716473943</v>
      </c>
      <c r="X8" s="16">
        <f t="shared" si="12"/>
        <v>0.5239382332479211</v>
      </c>
      <c r="Y8" s="14">
        <f t="shared" si="13"/>
        <v>2.5746324781802835E-5</v>
      </c>
      <c r="Z8" s="17">
        <f t="shared" si="14"/>
        <v>0.99747932017483354</v>
      </c>
    </row>
    <row r="9" spans="1:26" x14ac:dyDescent="0.25">
      <c r="A9" s="3">
        <v>6</v>
      </c>
      <c r="B9" s="3">
        <v>0.86199999999999999</v>
      </c>
      <c r="C9" s="3">
        <v>0.86</v>
      </c>
      <c r="D9" s="3">
        <v>0.90300000000000002</v>
      </c>
      <c r="E9" s="3">
        <v>0.875</v>
      </c>
      <c r="F9" s="3">
        <f t="shared" si="0"/>
        <v>0.86099999999999999</v>
      </c>
      <c r="G9" s="4">
        <f t="shared" si="1"/>
        <v>2.3255813953488393E-3</v>
      </c>
      <c r="H9" s="3">
        <f t="shared" si="2"/>
        <v>0.88900000000000001</v>
      </c>
      <c r="I9" s="4">
        <f t="shared" si="3"/>
        <v>3.2000000000000028E-2</v>
      </c>
      <c r="J9" s="3">
        <f t="shared" si="4"/>
        <v>2.8000000000000025E-2</v>
      </c>
      <c r="L9" s="14">
        <f t="shared" si="17"/>
        <v>6</v>
      </c>
      <c r="M9" s="14">
        <f t="shared" si="15"/>
        <v>16</v>
      </c>
      <c r="N9" s="15">
        <f t="shared" si="5"/>
        <v>2.4045454545454561E-3</v>
      </c>
      <c r="O9" s="16">
        <f t="shared" si="6"/>
        <v>48.932548932548976</v>
      </c>
      <c r="P9" s="16">
        <f t="shared" si="7"/>
        <v>0.68876518246224017</v>
      </c>
      <c r="Q9" s="14">
        <f t="shared" si="8"/>
        <v>3.3845921066194478E-5</v>
      </c>
      <c r="R9" s="17">
        <f t="shared" si="9"/>
        <v>0.99822001854890507</v>
      </c>
      <c r="S9" s="14"/>
      <c r="T9" s="14">
        <f t="shared" si="18"/>
        <v>6</v>
      </c>
      <c r="U9" s="14">
        <f t="shared" si="16"/>
        <v>26</v>
      </c>
      <c r="V9" s="15">
        <f t="shared" si="10"/>
        <v>2.2064935064935024E-3</v>
      </c>
      <c r="W9" s="16">
        <f t="shared" si="11"/>
        <v>44.902187759330545</v>
      </c>
      <c r="X9" s="16">
        <f t="shared" si="12"/>
        <v>0.52952160626216593</v>
      </c>
      <c r="Y9" s="14">
        <f t="shared" si="13"/>
        <v>2.602069173172283E-5</v>
      </c>
      <c r="Z9" s="17">
        <f t="shared" si="14"/>
        <v>0.99736464008541126</v>
      </c>
    </row>
    <row r="10" spans="1:26" x14ac:dyDescent="0.25">
      <c r="A10" s="3">
        <v>7</v>
      </c>
      <c r="B10" s="3">
        <v>0.85899999999999999</v>
      </c>
      <c r="C10" s="3">
        <v>0.85699999999999998</v>
      </c>
      <c r="D10" s="3">
        <v>0.90300000000000002</v>
      </c>
      <c r="E10" s="3">
        <v>0.875</v>
      </c>
      <c r="F10" s="3">
        <f t="shared" si="0"/>
        <v>0.85799999999999998</v>
      </c>
      <c r="G10" s="4">
        <f t="shared" si="1"/>
        <v>2.3337222870478433E-3</v>
      </c>
      <c r="H10" s="3">
        <f t="shared" si="2"/>
        <v>0.88900000000000001</v>
      </c>
      <c r="I10" s="4">
        <f t="shared" si="3"/>
        <v>3.2000000000000028E-2</v>
      </c>
      <c r="J10" s="3">
        <f t="shared" si="4"/>
        <v>3.1000000000000028E-2</v>
      </c>
      <c r="L10" s="14">
        <f t="shared" si="17"/>
        <v>7</v>
      </c>
      <c r="M10" s="14">
        <f t="shared" si="15"/>
        <v>17</v>
      </c>
      <c r="N10" s="15">
        <f t="shared" si="5"/>
        <v>2.3772727272727318E-3</v>
      </c>
      <c r="O10" s="16">
        <f t="shared" si="6"/>
        <v>48.377548377548479</v>
      </c>
      <c r="P10" s="16">
        <f t="shared" si="7"/>
        <v>0.65480077273325477</v>
      </c>
      <c r="Q10" s="14">
        <f t="shared" si="8"/>
        <v>3.2176909972112139E-5</v>
      </c>
      <c r="R10" s="17">
        <f t="shared" si="9"/>
        <v>0.99835389444485034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2.1746753246753201E-3</v>
      </c>
      <c r="W10" s="16">
        <f t="shared" si="11"/>
        <v>44.254687111829888</v>
      </c>
      <c r="X10" s="16">
        <f t="shared" si="12"/>
        <v>0.49751286676074502</v>
      </c>
      <c r="Y10" s="14">
        <f t="shared" si="13"/>
        <v>2.4447782272623006E-5</v>
      </c>
      <c r="Z10" s="17">
        <f t="shared" si="14"/>
        <v>0.99760446747825204</v>
      </c>
    </row>
    <row r="11" spans="1:26" x14ac:dyDescent="0.25">
      <c r="A11" s="3">
        <v>8</v>
      </c>
      <c r="B11" s="3">
        <v>0.85599999999999998</v>
      </c>
      <c r="C11" s="3">
        <v>0.85399999999999998</v>
      </c>
      <c r="D11" s="3">
        <v>0.90200000000000002</v>
      </c>
      <c r="E11" s="3">
        <v>0.874</v>
      </c>
      <c r="F11" s="3">
        <f t="shared" si="0"/>
        <v>0.85499999999999998</v>
      </c>
      <c r="G11" s="4">
        <f t="shared" si="1"/>
        <v>2.3419203747072621E-3</v>
      </c>
      <c r="H11" s="3">
        <f t="shared" si="2"/>
        <v>0.88800000000000001</v>
      </c>
      <c r="I11" s="4">
        <f t="shared" si="3"/>
        <v>3.2036613272311242E-2</v>
      </c>
      <c r="J11" s="3">
        <f t="shared" si="4"/>
        <v>3.3000000000000029E-2</v>
      </c>
      <c r="L11" s="14">
        <f t="shared" si="17"/>
        <v>8</v>
      </c>
      <c r="M11" s="14">
        <f t="shared" si="15"/>
        <v>18</v>
      </c>
      <c r="N11" s="15">
        <f t="shared" si="5"/>
        <v>2.3636363636363629E-3</v>
      </c>
      <c r="O11" s="16">
        <f t="shared" si="6"/>
        <v>48.100048100048085</v>
      </c>
      <c r="P11" s="16">
        <f t="shared" si="7"/>
        <v>0.70310888192000509</v>
      </c>
      <c r="Q11" s="14">
        <f t="shared" si="8"/>
        <v>3.4550770457549044E-5</v>
      </c>
      <c r="R11" s="17">
        <f t="shared" si="9"/>
        <v>0.99808061420345495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2.1383116883116823E-3</v>
      </c>
      <c r="W11" s="16">
        <f t="shared" si="11"/>
        <v>43.514686371829121</v>
      </c>
      <c r="X11" s="16">
        <f t="shared" si="12"/>
        <v>0.55396463372509719</v>
      </c>
      <c r="Y11" s="14">
        <f t="shared" si="13"/>
        <v>2.7221822101251274E-5</v>
      </c>
      <c r="Z11" s="17">
        <f t="shared" si="14"/>
        <v>0.99693019552754214</v>
      </c>
    </row>
    <row r="12" spans="1:26" x14ac:dyDescent="0.25">
      <c r="A12" s="3">
        <v>9</v>
      </c>
      <c r="B12" s="3">
        <v>0.85299999999999998</v>
      </c>
      <c r="C12" s="3">
        <v>0.85099999999999998</v>
      </c>
      <c r="D12" s="3">
        <v>0.90100000000000002</v>
      </c>
      <c r="E12" s="3">
        <v>0.874</v>
      </c>
      <c r="F12" s="3">
        <f t="shared" si="0"/>
        <v>0.85199999999999998</v>
      </c>
      <c r="G12" s="4">
        <f t="shared" si="1"/>
        <v>2.3501762632197436E-3</v>
      </c>
      <c r="H12" s="3">
        <f t="shared" si="2"/>
        <v>0.88749999999999996</v>
      </c>
      <c r="I12" s="4">
        <f t="shared" si="3"/>
        <v>3.0892448512585841E-2</v>
      </c>
      <c r="J12" s="3">
        <f t="shared" si="4"/>
        <v>3.5499999999999976E-2</v>
      </c>
      <c r="L12" s="14">
        <f t="shared" si="17"/>
        <v>9</v>
      </c>
      <c r="M12" s="14">
        <f t="shared" si="15"/>
        <v>19</v>
      </c>
      <c r="N12" s="15">
        <f t="shared" si="5"/>
        <v>2.2954545454545463E-3</v>
      </c>
      <c r="O12" s="16">
        <f t="shared" si="6"/>
        <v>46.712546712546732</v>
      </c>
      <c r="P12" s="16">
        <f t="shared" si="7"/>
        <v>0.92242789936309066</v>
      </c>
      <c r="Q12" s="14">
        <f t="shared" si="8"/>
        <v>4.5328106974702273E-5</v>
      </c>
      <c r="R12" s="17">
        <f t="shared" si="9"/>
        <v>0.99650281337918112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2.0922077922077855E-3</v>
      </c>
      <c r="W12" s="16">
        <f t="shared" si="11"/>
        <v>42.576471147899589</v>
      </c>
      <c r="X12" s="16">
        <f t="shared" si="12"/>
        <v>0.58916506366812638</v>
      </c>
      <c r="Y12" s="14">
        <f t="shared" si="13"/>
        <v>2.8951571228651726E-5</v>
      </c>
      <c r="Z12" s="17">
        <f t="shared" si="14"/>
        <v>0.9963749745658278</v>
      </c>
    </row>
    <row r="13" spans="1:26" x14ac:dyDescent="0.25">
      <c r="A13" s="3">
        <v>10</v>
      </c>
      <c r="B13" s="3">
        <v>0.85</v>
      </c>
      <c r="C13" s="3">
        <v>0.84799999999999998</v>
      </c>
      <c r="D13" s="3">
        <v>0.9</v>
      </c>
      <c r="E13" s="3">
        <v>0.873</v>
      </c>
      <c r="F13" s="3">
        <f t="shared" si="0"/>
        <v>0.84899999999999998</v>
      </c>
      <c r="G13" s="4">
        <f t="shared" si="1"/>
        <v>2.3584905660377379E-3</v>
      </c>
      <c r="H13" s="3">
        <f t="shared" si="2"/>
        <v>0.88650000000000007</v>
      </c>
      <c r="I13" s="4">
        <f t="shared" si="3"/>
        <v>3.0927835051546421E-2</v>
      </c>
      <c r="J13" s="3">
        <f t="shared" si="4"/>
        <v>3.7500000000000089E-2</v>
      </c>
      <c r="L13" s="14">
        <f t="shared" si="17"/>
        <v>10</v>
      </c>
      <c r="M13" s="14">
        <f t="shared" si="15"/>
        <v>20</v>
      </c>
      <c r="N13" s="15">
        <f t="shared" si="5"/>
        <v>2.2499999999999929E-3</v>
      </c>
      <c r="O13" s="16">
        <f t="shared" si="6"/>
        <v>45.787545787545646</v>
      </c>
      <c r="P13" s="16">
        <f t="shared" si="7"/>
        <v>0.92242789936301695</v>
      </c>
      <c r="Q13" s="14">
        <f t="shared" si="8"/>
        <v>4.5328106974698648E-5</v>
      </c>
      <c r="R13" s="17">
        <f t="shared" si="9"/>
        <v>0.99636060507482171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2.0506493506493419E-3</v>
      </c>
      <c r="W13" s="16">
        <f t="shared" si="11"/>
        <v>41.730756016470131</v>
      </c>
      <c r="X13" s="16">
        <f t="shared" si="12"/>
        <v>0.58916506366816801</v>
      </c>
      <c r="Y13" s="14">
        <f t="shared" si="13"/>
        <v>2.8951571228653776E-5</v>
      </c>
      <c r="Z13" s="17">
        <f t="shared" si="14"/>
        <v>0.99622711622858073</v>
      </c>
    </row>
    <row r="14" spans="1:26" x14ac:dyDescent="0.25">
      <c r="A14" s="3">
        <v>11</v>
      </c>
      <c r="B14" s="3">
        <v>0.84699999999999998</v>
      </c>
      <c r="C14" s="3">
        <v>0.84399999999999997</v>
      </c>
      <c r="D14" s="3">
        <v>0.9</v>
      </c>
      <c r="E14" s="3">
        <v>0.873</v>
      </c>
      <c r="F14" s="3">
        <f t="shared" si="0"/>
        <v>0.84549999999999992</v>
      </c>
      <c r="G14" s="4">
        <f t="shared" si="1"/>
        <v>3.5545023696682498E-3</v>
      </c>
      <c r="H14" s="3">
        <f t="shared" si="2"/>
        <v>0.88650000000000007</v>
      </c>
      <c r="I14" s="4">
        <f t="shared" si="3"/>
        <v>3.0927835051546421E-2</v>
      </c>
      <c r="J14" s="3">
        <f t="shared" si="4"/>
        <v>4.1000000000000147E-2</v>
      </c>
      <c r="L14">
        <f t="shared" si="17"/>
        <v>11</v>
      </c>
      <c r="M14">
        <f t="shared" si="15"/>
        <v>21</v>
      </c>
      <c r="N14" s="15">
        <f t="shared" si="5"/>
        <v>2.1545454545454507E-3</v>
      </c>
      <c r="O14" s="1">
        <f t="shared" si="6"/>
        <v>43.845043845043783</v>
      </c>
      <c r="P14" s="1">
        <f t="shared" si="7"/>
        <v>0.7945202160016035</v>
      </c>
      <c r="Q14" s="14">
        <f t="shared" si="8"/>
        <v>3.9042723414318781E-5</v>
      </c>
      <c r="R14" s="17">
        <f t="shared" si="9"/>
        <v>0.99705334161711168</v>
      </c>
      <c r="T14">
        <f t="shared" si="18"/>
        <v>11</v>
      </c>
      <c r="U14">
        <f t="shared" si="16"/>
        <v>31</v>
      </c>
      <c r="V14" s="15">
        <f t="shared" si="10"/>
        <v>2.0006493506493435E-3</v>
      </c>
      <c r="W14" s="1">
        <f t="shared" si="11"/>
        <v>40.713254998969148</v>
      </c>
      <c r="X14" s="1">
        <f t="shared" si="12"/>
        <v>0.54701955943712099</v>
      </c>
      <c r="Y14" s="14">
        <f t="shared" si="13"/>
        <v>2.6880541150740121E-5</v>
      </c>
      <c r="Z14" s="17">
        <f t="shared" si="14"/>
        <v>0.99658177534771208</v>
      </c>
    </row>
    <row r="15" spans="1:26" x14ac:dyDescent="0.25">
      <c r="A15" s="3">
        <v>12</v>
      </c>
      <c r="B15" s="3">
        <v>0.84399999999999997</v>
      </c>
      <c r="C15" s="3">
        <v>0.84099999999999997</v>
      </c>
      <c r="D15" s="3">
        <v>0.89900000000000002</v>
      </c>
      <c r="E15" s="3">
        <v>0.872</v>
      </c>
      <c r="F15" s="3">
        <f t="shared" si="0"/>
        <v>0.84250000000000003</v>
      </c>
      <c r="G15" s="4">
        <f t="shared" si="1"/>
        <v>3.5671819262782433E-3</v>
      </c>
      <c r="H15" s="3">
        <f t="shared" si="2"/>
        <v>0.88549999999999995</v>
      </c>
      <c r="I15" s="4">
        <f t="shared" si="3"/>
        <v>3.0963302752293604E-2</v>
      </c>
      <c r="J15" s="3">
        <f t="shared" si="4"/>
        <v>4.2999999999999927E-2</v>
      </c>
      <c r="L15">
        <f t="shared" si="17"/>
        <v>12</v>
      </c>
      <c r="M15">
        <f t="shared" si="15"/>
        <v>22</v>
      </c>
      <c r="N15" s="15">
        <f t="shared" si="5"/>
        <v>2.1636363636363658E-3</v>
      </c>
      <c r="O15" s="1">
        <f t="shared" si="6"/>
        <v>44.030044030044088</v>
      </c>
      <c r="P15" s="1">
        <f t="shared" si="7"/>
        <v>0.80639711095212896</v>
      </c>
      <c r="Q15" s="14">
        <f t="shared" si="8"/>
        <v>3.9626354032187609E-5</v>
      </c>
      <c r="R15" s="17">
        <f t="shared" si="9"/>
        <v>0.99699023145296173</v>
      </c>
      <c r="T15">
        <f t="shared" si="18"/>
        <v>12</v>
      </c>
      <c r="U15">
        <f t="shared" si="16"/>
        <v>32</v>
      </c>
      <c r="V15" s="15">
        <f t="shared" si="10"/>
        <v>1.9577922077922026E-3</v>
      </c>
      <c r="W15" s="1">
        <f t="shared" si="11"/>
        <v>39.8411112696826</v>
      </c>
      <c r="X15" s="1">
        <f t="shared" si="12"/>
        <v>0.62757852809268799</v>
      </c>
      <c r="Y15" s="14">
        <f t="shared" si="13"/>
        <v>3.0839208870474682E-5</v>
      </c>
      <c r="Z15" s="17">
        <f t="shared" si="14"/>
        <v>0.99530771656440087</v>
      </c>
    </row>
    <row r="16" spans="1:26" x14ac:dyDescent="0.25">
      <c r="A16" s="3">
        <v>13</v>
      </c>
      <c r="B16" s="3">
        <v>0.84099999999999997</v>
      </c>
      <c r="C16" s="3">
        <v>0.83799999999999997</v>
      </c>
      <c r="D16" s="3">
        <v>0.89800000000000002</v>
      </c>
      <c r="E16" s="3">
        <v>0.871</v>
      </c>
      <c r="F16" s="3">
        <f t="shared" si="0"/>
        <v>0.83949999999999991</v>
      </c>
      <c r="G16" s="4">
        <f t="shared" si="1"/>
        <v>3.5799522673031058E-3</v>
      </c>
      <c r="H16" s="3">
        <f t="shared" si="2"/>
        <v>0.88450000000000006</v>
      </c>
      <c r="I16" s="4">
        <f t="shared" si="3"/>
        <v>3.0998851894374312E-2</v>
      </c>
      <c r="J16" s="3">
        <f t="shared" si="4"/>
        <v>4.5000000000000151E-2</v>
      </c>
      <c r="L16">
        <f t="shared" si="17"/>
        <v>13</v>
      </c>
      <c r="M16">
        <f t="shared" si="15"/>
        <v>23</v>
      </c>
      <c r="N16" s="15">
        <f t="shared" si="5"/>
        <v>2.1318181818181757E-3</v>
      </c>
      <c r="O16" s="1">
        <f t="shared" si="6"/>
        <v>43.382543382543261</v>
      </c>
      <c r="P16" s="1">
        <f t="shared" si="7"/>
        <v>0.82677123356838333</v>
      </c>
      <c r="Q16" s="14">
        <f t="shared" si="8"/>
        <v>4.0627538417550354E-5</v>
      </c>
      <c r="R16" s="17">
        <f t="shared" si="9"/>
        <v>0.99674188870763114</v>
      </c>
      <c r="T16">
        <f t="shared" si="18"/>
        <v>13</v>
      </c>
      <c r="U16">
        <f t="shared" si="16"/>
        <v>33</v>
      </c>
      <c r="V16" s="15">
        <f t="shared" si="10"/>
        <v>1.9168831168831107E-3</v>
      </c>
      <c r="W16" s="1">
        <f t="shared" si="11"/>
        <v>39.008610437181751</v>
      </c>
      <c r="X16" s="1">
        <f t="shared" si="12"/>
        <v>0.639912250182055</v>
      </c>
      <c r="Y16" s="14">
        <f t="shared" si="13"/>
        <v>3.1445287973946177E-5</v>
      </c>
      <c r="Z16" s="17">
        <f t="shared" si="14"/>
        <v>0.99491303662805386</v>
      </c>
    </row>
    <row r="17" spans="1:26" x14ac:dyDescent="0.25">
      <c r="A17" s="3">
        <v>14</v>
      </c>
      <c r="B17" s="3">
        <v>0.83799999999999997</v>
      </c>
      <c r="C17" s="3">
        <v>0.83499999999999996</v>
      </c>
      <c r="D17" s="3">
        <v>0.89700000000000002</v>
      </c>
      <c r="E17" s="3">
        <v>0.871</v>
      </c>
      <c r="F17" s="3">
        <f t="shared" si="0"/>
        <v>0.83650000000000002</v>
      </c>
      <c r="G17" s="4">
        <f t="shared" si="1"/>
        <v>3.5928143712574885E-3</v>
      </c>
      <c r="H17" s="3">
        <f t="shared" si="2"/>
        <v>0.88400000000000001</v>
      </c>
      <c r="I17" s="4">
        <f t="shared" si="3"/>
        <v>2.9850746268656744E-2</v>
      </c>
      <c r="J17" s="3">
        <f t="shared" si="4"/>
        <v>4.7499999999999987E-2</v>
      </c>
      <c r="L17">
        <f t="shared" si="17"/>
        <v>14</v>
      </c>
      <c r="M17">
        <f t="shared" si="15"/>
        <v>24</v>
      </c>
      <c r="N17" s="15">
        <f t="shared" si="5"/>
        <v>2.0863636363636349E-3</v>
      </c>
      <c r="O17" s="1">
        <f t="shared" si="6"/>
        <v>42.457542457542438</v>
      </c>
      <c r="P17" s="1">
        <f t="shared" si="7"/>
        <v>0.75463044674590884</v>
      </c>
      <c r="Q17" s="14">
        <f t="shared" si="8"/>
        <v>3.7082540153093953E-5</v>
      </c>
      <c r="R17" s="17">
        <f t="shared" si="9"/>
        <v>0.99716489965921951</v>
      </c>
      <c r="T17">
        <f t="shared" si="18"/>
        <v>14</v>
      </c>
      <c r="U17">
        <f t="shared" si="16"/>
        <v>34</v>
      </c>
      <c r="V17" s="15">
        <f t="shared" si="10"/>
        <v>1.8714285714285669E-3</v>
      </c>
      <c r="W17" s="1">
        <f t="shared" si="11"/>
        <v>38.083609512180857</v>
      </c>
      <c r="X17" s="1">
        <f t="shared" si="12"/>
        <v>0.62327545678062757</v>
      </c>
      <c r="Y17" s="14">
        <f t="shared" si="13"/>
        <v>3.0627755946200023E-5</v>
      </c>
      <c r="Z17" s="17">
        <f t="shared" si="14"/>
        <v>0.99493670886075991</v>
      </c>
    </row>
    <row r="18" spans="1:26" x14ac:dyDescent="0.25">
      <c r="A18" s="3">
        <v>15</v>
      </c>
      <c r="B18" s="3">
        <v>0.83499999999999996</v>
      </c>
      <c r="C18" s="3">
        <v>0.83199999999999996</v>
      </c>
      <c r="D18" s="3">
        <v>0.89600000000000002</v>
      </c>
      <c r="E18" s="3">
        <v>0.87</v>
      </c>
      <c r="F18" s="3">
        <f t="shared" si="0"/>
        <v>0.83349999999999991</v>
      </c>
      <c r="G18" s="4">
        <f t="shared" si="1"/>
        <v>3.605769230769234E-3</v>
      </c>
      <c r="H18" s="3">
        <f t="shared" si="2"/>
        <v>0.88300000000000001</v>
      </c>
      <c r="I18" s="4">
        <f t="shared" si="3"/>
        <v>2.9885057471264395E-2</v>
      </c>
      <c r="J18" s="3">
        <f t="shared" si="4"/>
        <v>4.9500000000000099E-2</v>
      </c>
      <c r="L18">
        <f t="shared" si="17"/>
        <v>15</v>
      </c>
      <c r="M18">
        <f t="shared" si="15"/>
        <v>25</v>
      </c>
      <c r="N18" s="15">
        <f t="shared" si="5"/>
        <v>2.0318181818181681E-3</v>
      </c>
      <c r="O18" s="1">
        <f t="shared" si="6"/>
        <v>41.347541347541075</v>
      </c>
      <c r="P18" s="1">
        <f t="shared" si="7"/>
        <v>0.79869721926150228</v>
      </c>
      <c r="Q18" s="14">
        <f t="shared" si="8"/>
        <v>3.924798135451022E-5</v>
      </c>
      <c r="R18" s="17">
        <f t="shared" si="9"/>
        <v>0.99665303272146877</v>
      </c>
      <c r="T18">
        <f t="shared" si="18"/>
        <v>15</v>
      </c>
      <c r="U18">
        <f t="shared" si="16"/>
        <v>35</v>
      </c>
      <c r="V18" s="15">
        <f t="shared" si="10"/>
        <v>1.829220779220774E-3</v>
      </c>
      <c r="W18" s="1">
        <f t="shared" si="11"/>
        <v>37.224680081822832</v>
      </c>
      <c r="X18" s="1">
        <f t="shared" si="12"/>
        <v>0.61312918061023991</v>
      </c>
      <c r="Y18" s="14">
        <f t="shared" si="13"/>
        <v>3.0129167935187182E-5</v>
      </c>
      <c r="Z18" s="17">
        <f t="shared" si="14"/>
        <v>0.99487182594639656</v>
      </c>
    </row>
    <row r="19" spans="1:26" x14ac:dyDescent="0.25">
      <c r="A19" s="3">
        <v>16</v>
      </c>
      <c r="B19" s="3">
        <v>0.83199999999999996</v>
      </c>
      <c r="C19" s="3">
        <v>0.82899999999999996</v>
      </c>
      <c r="D19" s="3">
        <v>0.89600000000000002</v>
      </c>
      <c r="E19" s="3">
        <v>0.87</v>
      </c>
      <c r="F19" s="3">
        <f t="shared" si="0"/>
        <v>0.83050000000000002</v>
      </c>
      <c r="G19" s="4">
        <f t="shared" si="1"/>
        <v>3.6188178528347441E-3</v>
      </c>
      <c r="H19" s="3">
        <f t="shared" si="2"/>
        <v>0.88300000000000001</v>
      </c>
      <c r="I19" s="4">
        <f t="shared" si="3"/>
        <v>2.9885057471264395E-2</v>
      </c>
      <c r="J19" s="3">
        <f t="shared" si="4"/>
        <v>5.2499999999999991E-2</v>
      </c>
      <c r="L19">
        <f t="shared" si="17"/>
        <v>16</v>
      </c>
      <c r="M19">
        <f t="shared" si="15"/>
        <v>26</v>
      </c>
      <c r="N19" s="15">
        <f t="shared" si="5"/>
        <v>1.9954545454545316E-3</v>
      </c>
      <c r="O19" s="1">
        <f t="shared" si="6"/>
        <v>40.607540607540329</v>
      </c>
      <c r="P19" s="1">
        <f t="shared" si="7"/>
        <v>0.61589596685535464</v>
      </c>
      <c r="Q19" s="14">
        <f t="shared" si="8"/>
        <v>3.0265127811272124E-5</v>
      </c>
      <c r="R19" s="17">
        <f t="shared" si="9"/>
        <v>0.99793392709196316</v>
      </c>
      <c r="T19">
        <f t="shared" si="18"/>
        <v>16</v>
      </c>
      <c r="U19">
        <f t="shared" si="16"/>
        <v>36</v>
      </c>
      <c r="V19" s="15">
        <f t="shared" si="10"/>
        <v>1.7844155844155801E-3</v>
      </c>
      <c r="W19" s="1">
        <f t="shared" si="11"/>
        <v>36.312893455750519</v>
      </c>
      <c r="X19" s="1">
        <f t="shared" si="12"/>
        <v>0.56933246841592444</v>
      </c>
      <c r="Y19" s="14">
        <f t="shared" si="13"/>
        <v>2.7976997497958522E-5</v>
      </c>
      <c r="Z19" s="17">
        <f t="shared" si="14"/>
        <v>0.99535120771588481</v>
      </c>
    </row>
    <row r="20" spans="1:26" x14ac:dyDescent="0.25">
      <c r="A20" s="3">
        <v>17</v>
      </c>
      <c r="B20" s="3">
        <v>0.82899999999999996</v>
      </c>
      <c r="C20" s="3">
        <v>0.82599999999999996</v>
      </c>
      <c r="D20" s="3">
        <v>0.89500000000000002</v>
      </c>
      <c r="E20" s="3">
        <v>0.86899999999999999</v>
      </c>
      <c r="F20" s="3">
        <f t="shared" si="0"/>
        <v>0.8274999999999999</v>
      </c>
      <c r="G20" s="4">
        <f t="shared" si="1"/>
        <v>3.6319612590799064E-3</v>
      </c>
      <c r="H20" s="3">
        <f t="shared" si="2"/>
        <v>0.88200000000000001</v>
      </c>
      <c r="I20" s="4">
        <f t="shared" si="3"/>
        <v>2.9919447640966657E-2</v>
      </c>
      <c r="J20" s="3">
        <f t="shared" si="4"/>
        <v>5.4500000000000104E-2</v>
      </c>
      <c r="L20">
        <f t="shared" si="17"/>
        <v>17</v>
      </c>
      <c r="M20">
        <f t="shared" si="15"/>
        <v>27</v>
      </c>
      <c r="N20" s="15">
        <f t="shared" si="5"/>
        <v>2.0045454545454412E-3</v>
      </c>
      <c r="O20" s="1">
        <f t="shared" si="6"/>
        <v>40.792540792540521</v>
      </c>
      <c r="P20" s="1">
        <f t="shared" si="7"/>
        <v>0.61589596685535464</v>
      </c>
      <c r="Q20" s="14">
        <f t="shared" si="8"/>
        <v>3.0265127811272124E-5</v>
      </c>
      <c r="R20" s="17">
        <f t="shared" si="9"/>
        <v>0.99795258620689631</v>
      </c>
      <c r="T20">
        <f t="shared" si="18"/>
        <v>17</v>
      </c>
      <c r="U20">
        <f t="shared" si="16"/>
        <v>37</v>
      </c>
      <c r="V20" s="15">
        <f t="shared" si="10"/>
        <v>1.7454545454545401E-3</v>
      </c>
      <c r="W20" s="1">
        <f t="shared" si="11"/>
        <v>35.520035520035414</v>
      </c>
      <c r="X20" s="1">
        <f t="shared" si="12"/>
        <v>0.60804923213423134</v>
      </c>
      <c r="Y20" s="14">
        <f t="shared" si="13"/>
        <v>2.9879539267076123E-5</v>
      </c>
      <c r="Z20" s="17">
        <f t="shared" si="14"/>
        <v>0.99446302012412902</v>
      </c>
    </row>
    <row r="21" spans="1:26" x14ac:dyDescent="0.25">
      <c r="A21" s="3">
        <v>18</v>
      </c>
      <c r="B21" s="3">
        <v>0.82599999999999996</v>
      </c>
      <c r="C21" s="3">
        <v>0.82299999999999995</v>
      </c>
      <c r="D21" s="3">
        <v>0.89400000000000002</v>
      </c>
      <c r="E21" s="3">
        <v>0.86799999999999999</v>
      </c>
      <c r="F21" s="3">
        <f t="shared" si="0"/>
        <v>0.82450000000000001</v>
      </c>
      <c r="G21" s="4">
        <f t="shared" si="1"/>
        <v>3.6452004860267348E-3</v>
      </c>
      <c r="H21" s="3">
        <f t="shared" si="2"/>
        <v>0.88100000000000001</v>
      </c>
      <c r="I21" s="4">
        <f t="shared" si="3"/>
        <v>2.9953917050691271E-2</v>
      </c>
      <c r="J21" s="3">
        <f t="shared" si="4"/>
        <v>5.6499999999999995E-2</v>
      </c>
      <c r="L21">
        <f t="shared" si="17"/>
        <v>18</v>
      </c>
      <c r="M21">
        <f t="shared" si="15"/>
        <v>28</v>
      </c>
      <c r="N21" s="15">
        <f t="shared" si="5"/>
        <v>1.968181818181806E-3</v>
      </c>
      <c r="O21" s="1">
        <f t="shared" si="6"/>
        <v>40.052540052539811</v>
      </c>
      <c r="P21" s="1">
        <f t="shared" si="7"/>
        <v>0.79869721926155923</v>
      </c>
      <c r="Q21" s="14">
        <f t="shared" si="8"/>
        <v>3.9247981354513011E-5</v>
      </c>
      <c r="R21" s="17">
        <f t="shared" si="9"/>
        <v>0.99643388605442118</v>
      </c>
      <c r="T21">
        <f t="shared" si="18"/>
        <v>18</v>
      </c>
      <c r="U21">
        <f t="shared" si="16"/>
        <v>38</v>
      </c>
      <c r="V21" s="15">
        <f t="shared" si="10"/>
        <v>1.713636363636361E-3</v>
      </c>
      <c r="W21" s="1">
        <f t="shared" si="11"/>
        <v>34.872534872534821</v>
      </c>
      <c r="X21" s="1">
        <f t="shared" si="12"/>
        <v>0.59821834032484145</v>
      </c>
      <c r="Y21" s="14">
        <f t="shared" si="13"/>
        <v>2.9396449243562704E-5</v>
      </c>
      <c r="Z21" s="17">
        <f t="shared" si="14"/>
        <v>0.99443987514386167</v>
      </c>
    </row>
    <row r="22" spans="1:26" x14ac:dyDescent="0.25">
      <c r="A22" s="3">
        <v>19</v>
      </c>
      <c r="B22" s="3">
        <v>0.82399999999999995</v>
      </c>
      <c r="C22" s="3">
        <v>0.82</v>
      </c>
      <c r="D22" s="3">
        <v>0.89300000000000002</v>
      </c>
      <c r="E22" s="3">
        <v>0.86699999999999999</v>
      </c>
      <c r="F22" s="3">
        <f t="shared" si="0"/>
        <v>0.82199999999999995</v>
      </c>
      <c r="G22" s="4">
        <f t="shared" si="1"/>
        <v>4.8780487804878092E-3</v>
      </c>
      <c r="H22" s="3">
        <f t="shared" si="2"/>
        <v>0.88</v>
      </c>
      <c r="I22" s="4">
        <f t="shared" si="3"/>
        <v>2.9988465974625171E-2</v>
      </c>
      <c r="J22" s="3">
        <f t="shared" si="4"/>
        <v>5.8000000000000052E-2</v>
      </c>
      <c r="L22">
        <f t="shared" ref="L22:M37" si="19">L21+1</f>
        <v>19</v>
      </c>
      <c r="M22">
        <f t="shared" si="15"/>
        <v>29</v>
      </c>
      <c r="N22" s="15">
        <f t="shared" si="5"/>
        <v>1.9181818181818048E-3</v>
      </c>
      <c r="O22" s="1">
        <f t="shared" si="6"/>
        <v>39.035039035038771</v>
      </c>
      <c r="P22" s="1">
        <f t="shared" si="7"/>
        <v>1.0019657385375191</v>
      </c>
      <c r="Q22" s="14">
        <f t="shared" si="8"/>
        <v>4.9236596391733688E-5</v>
      </c>
      <c r="R22" s="17">
        <f t="shared" si="9"/>
        <v>0.99410516914145353</v>
      </c>
      <c r="T22">
        <f t="shared" ref="T22:U37" si="20">T21+1</f>
        <v>19</v>
      </c>
      <c r="U22">
        <f t="shared" si="16"/>
        <v>39</v>
      </c>
      <c r="V22" s="15">
        <f t="shared" si="10"/>
        <v>1.6824675324675299E-3</v>
      </c>
      <c r="W22" s="1">
        <f t="shared" si="11"/>
        <v>34.23824852396276</v>
      </c>
      <c r="X22" s="1">
        <f t="shared" si="12"/>
        <v>0.57948961211803018</v>
      </c>
      <c r="Y22" s="14">
        <f t="shared" si="13"/>
        <v>2.8476119539479999E-5</v>
      </c>
      <c r="Z22" s="17">
        <f t="shared" si="14"/>
        <v>0.99458667045936033</v>
      </c>
    </row>
    <row r="23" spans="1:26" x14ac:dyDescent="0.25">
      <c r="A23" s="3">
        <v>20</v>
      </c>
      <c r="B23" s="3">
        <v>0.82099999999999995</v>
      </c>
      <c r="C23" s="3">
        <v>0.81699999999999995</v>
      </c>
      <c r="D23" s="3">
        <v>0.89200000000000002</v>
      </c>
      <c r="E23" s="3">
        <v>0.86699999999999999</v>
      </c>
      <c r="F23" s="3">
        <f t="shared" si="0"/>
        <v>0.81899999999999995</v>
      </c>
      <c r="G23" s="4">
        <f t="shared" si="1"/>
        <v>4.8959608323133463E-3</v>
      </c>
      <c r="H23" s="3">
        <f t="shared" si="2"/>
        <v>0.87949999999999995</v>
      </c>
      <c r="I23" s="4">
        <f t="shared" si="3"/>
        <v>2.8835063437139586E-2</v>
      </c>
      <c r="J23" s="3">
        <f t="shared" si="4"/>
        <v>6.0499999999999998E-2</v>
      </c>
      <c r="L23">
        <f t="shared" si="19"/>
        <v>20</v>
      </c>
      <c r="M23">
        <f t="shared" si="15"/>
        <v>30</v>
      </c>
      <c r="N23" s="15">
        <f t="shared" si="5"/>
        <v>1.8545454545454444E-3</v>
      </c>
      <c r="O23" s="1">
        <f t="shared" si="6"/>
        <v>37.740037740037536</v>
      </c>
      <c r="P23" s="1">
        <f t="shared" si="7"/>
        <v>0.93318693346293757</v>
      </c>
      <c r="Q23" s="14">
        <f t="shared" si="8"/>
        <v>4.5856805910368743E-5</v>
      </c>
      <c r="R23" s="17">
        <f t="shared" si="9"/>
        <v>0.99452742263113836</v>
      </c>
      <c r="T23">
        <f t="shared" si="20"/>
        <v>20</v>
      </c>
      <c r="U23">
        <f t="shared" si="16"/>
        <v>40</v>
      </c>
      <c r="V23" s="15">
        <f t="shared" si="10"/>
        <v>1.6389610389610386E-3</v>
      </c>
      <c r="W23" s="1">
        <f t="shared" si="11"/>
        <v>33.352890495747644</v>
      </c>
      <c r="X23" s="1">
        <f t="shared" si="12"/>
        <v>0.52854877365438302</v>
      </c>
      <c r="Y23" s="14">
        <f t="shared" si="13"/>
        <v>2.5972886737376382E-5</v>
      </c>
      <c r="Z23" s="17">
        <f t="shared" si="14"/>
        <v>0.99525113888929373</v>
      </c>
    </row>
    <row r="24" spans="1:26" x14ac:dyDescent="0.25">
      <c r="A24" s="3">
        <v>21</v>
      </c>
      <c r="B24" s="3">
        <v>0.81799999999999995</v>
      </c>
      <c r="C24" s="3">
        <v>0.81499999999999995</v>
      </c>
      <c r="D24" s="3">
        <v>0.89100000000000001</v>
      </c>
      <c r="E24" s="3">
        <v>0.86599999999999999</v>
      </c>
      <c r="F24" s="3">
        <f t="shared" si="0"/>
        <v>0.8165</v>
      </c>
      <c r="G24" s="4">
        <f t="shared" si="1"/>
        <v>3.680981595092028E-3</v>
      </c>
      <c r="H24" s="3">
        <f t="shared" si="2"/>
        <v>0.87850000000000006</v>
      </c>
      <c r="I24" s="4">
        <f t="shared" si="3"/>
        <v>2.8868360277136285E-2</v>
      </c>
      <c r="J24" s="3">
        <f t="shared" si="4"/>
        <v>6.2000000000000055E-2</v>
      </c>
      <c r="L24">
        <f t="shared" si="19"/>
        <v>21</v>
      </c>
      <c r="M24">
        <f t="shared" si="15"/>
        <v>31</v>
      </c>
      <c r="N24" s="15">
        <f t="shared" si="5"/>
        <v>1.8045454545454474E-3</v>
      </c>
      <c r="O24" s="1">
        <f t="shared" si="6"/>
        <v>36.722536722536582</v>
      </c>
      <c r="P24" s="1">
        <f t="shared" si="7"/>
        <v>0.96079454193229608</v>
      </c>
      <c r="Q24" s="14">
        <f t="shared" si="8"/>
        <v>4.7213443790553016E-5</v>
      </c>
      <c r="R24" s="17">
        <f t="shared" si="9"/>
        <v>0.99387690755454716</v>
      </c>
      <c r="T24">
        <f t="shared" si="20"/>
        <v>21</v>
      </c>
      <c r="U24">
        <f t="shared" si="16"/>
        <v>41</v>
      </c>
      <c r="V24" s="15">
        <f t="shared" si="10"/>
        <v>1.5980519480519484E-3</v>
      </c>
      <c r="W24" s="1">
        <f t="shared" si="11"/>
        <v>32.520389663246817</v>
      </c>
      <c r="X24" s="1">
        <f t="shared" si="12"/>
        <v>0.52763511407036989</v>
      </c>
      <c r="Y24" s="14">
        <f t="shared" si="13"/>
        <v>2.5927989505417973E-5</v>
      </c>
      <c r="Z24" s="17">
        <f t="shared" si="14"/>
        <v>0.99502328530966444</v>
      </c>
    </row>
    <row r="25" spans="1:26" x14ac:dyDescent="0.25">
      <c r="A25" s="3">
        <v>22</v>
      </c>
      <c r="B25" s="3">
        <v>0.81499999999999995</v>
      </c>
      <c r="C25" s="3">
        <v>0.81100000000000005</v>
      </c>
      <c r="D25" s="3">
        <v>0.89100000000000001</v>
      </c>
      <c r="E25" s="3">
        <v>0.86499999999999999</v>
      </c>
      <c r="F25" s="3">
        <f t="shared" si="0"/>
        <v>0.81299999999999994</v>
      </c>
      <c r="G25" s="4">
        <f t="shared" si="1"/>
        <v>4.9321824907520252E-3</v>
      </c>
      <c r="H25" s="3">
        <f t="shared" si="2"/>
        <v>0.878</v>
      </c>
      <c r="I25" s="4">
        <f t="shared" si="3"/>
        <v>3.0057803468208119E-2</v>
      </c>
      <c r="J25" s="3">
        <f t="shared" si="4"/>
        <v>6.5000000000000058E-2</v>
      </c>
      <c r="L25">
        <f t="shared" si="19"/>
        <v>22</v>
      </c>
      <c r="M25">
        <f t="shared" si="15"/>
        <v>32</v>
      </c>
      <c r="N25" s="15">
        <f t="shared" si="5"/>
        <v>1.6999999999999995E-3</v>
      </c>
      <c r="O25" s="1">
        <f t="shared" si="6"/>
        <v>34.595034595034591</v>
      </c>
      <c r="P25" s="1">
        <f t="shared" si="7"/>
        <v>0.85225114151804338</v>
      </c>
      <c r="Q25" s="14">
        <f t="shared" si="8"/>
        <v>4.1879621094196639E-5</v>
      </c>
      <c r="R25" s="17">
        <f t="shared" si="9"/>
        <v>0.99456769055745187</v>
      </c>
      <c r="T25">
        <f t="shared" si="20"/>
        <v>22</v>
      </c>
      <c r="U25">
        <f t="shared" si="16"/>
        <v>42</v>
      </c>
      <c r="V25" s="15">
        <f t="shared" si="10"/>
        <v>1.5474025974026003E-3</v>
      </c>
      <c r="W25" s="1">
        <f t="shared" si="11"/>
        <v>31.489674346817271</v>
      </c>
      <c r="X25" s="1">
        <f t="shared" si="12"/>
        <v>0.47822285916284901</v>
      </c>
      <c r="Y25" s="14">
        <f t="shared" si="13"/>
        <v>2.3499871299262398E-5</v>
      </c>
      <c r="Z25" s="17">
        <f t="shared" si="14"/>
        <v>0.99563706261337936</v>
      </c>
    </row>
    <row r="26" spans="1:26" x14ac:dyDescent="0.25">
      <c r="A26" s="3">
        <v>23</v>
      </c>
      <c r="B26" s="3">
        <v>0.81299999999999994</v>
      </c>
      <c r="C26" s="3">
        <v>0.80900000000000005</v>
      </c>
      <c r="D26" s="3">
        <v>0.89</v>
      </c>
      <c r="E26" s="3">
        <v>0.86499999999999999</v>
      </c>
      <c r="F26" s="3">
        <f t="shared" si="0"/>
        <v>0.81099999999999994</v>
      </c>
      <c r="G26" s="4">
        <f t="shared" si="1"/>
        <v>4.9443757725585813E-3</v>
      </c>
      <c r="H26" s="3">
        <f t="shared" si="2"/>
        <v>0.87749999999999995</v>
      </c>
      <c r="I26" s="4">
        <f t="shared" si="3"/>
        <v>2.890173410404627E-2</v>
      </c>
      <c r="J26" s="3">
        <f t="shared" si="4"/>
        <v>6.6500000000000004E-2</v>
      </c>
      <c r="L26">
        <f t="shared" si="19"/>
        <v>23</v>
      </c>
      <c r="M26">
        <f t="shared" si="15"/>
        <v>33</v>
      </c>
      <c r="N26" s="15">
        <f t="shared" si="5"/>
        <v>1.6727272727272739E-3</v>
      </c>
      <c r="O26" s="1">
        <f t="shared" si="6"/>
        <v>34.040034040034065</v>
      </c>
      <c r="P26" s="1">
        <f t="shared" si="7"/>
        <v>0.85891813601116007</v>
      </c>
      <c r="Q26" s="14">
        <f t="shared" si="8"/>
        <v>4.22072372035884E-5</v>
      </c>
      <c r="R26" s="17">
        <f t="shared" si="9"/>
        <v>0.99430249632892831</v>
      </c>
      <c r="T26">
        <f t="shared" si="20"/>
        <v>23</v>
      </c>
      <c r="U26">
        <f t="shared" si="16"/>
        <v>43</v>
      </c>
      <c r="V26" s="15">
        <f t="shared" si="10"/>
        <v>1.5155844155844192E-3</v>
      </c>
      <c r="W26" s="1">
        <f t="shared" si="11"/>
        <v>30.842173699316632</v>
      </c>
      <c r="X26" s="1">
        <f t="shared" si="12"/>
        <v>0.48923911273450477</v>
      </c>
      <c r="Y26" s="14">
        <f t="shared" si="13"/>
        <v>2.4041209999773558E-5</v>
      </c>
      <c r="Z26" s="17">
        <f t="shared" si="14"/>
        <v>0.99524188833674343</v>
      </c>
    </row>
    <row r="27" spans="1:26" x14ac:dyDescent="0.25">
      <c r="A27" s="3">
        <v>24</v>
      </c>
      <c r="B27" s="3">
        <v>0.81</v>
      </c>
      <c r="C27" s="3">
        <v>0.80600000000000005</v>
      </c>
      <c r="D27" s="3">
        <v>0.88900000000000001</v>
      </c>
      <c r="E27" s="3">
        <v>0.86399999999999999</v>
      </c>
      <c r="F27" s="3">
        <f t="shared" si="0"/>
        <v>0.80800000000000005</v>
      </c>
      <c r="G27" s="4">
        <f t="shared" si="1"/>
        <v>4.9627791563275478E-3</v>
      </c>
      <c r="H27" s="3">
        <f t="shared" si="2"/>
        <v>0.87650000000000006</v>
      </c>
      <c r="I27" s="4">
        <f t="shared" si="3"/>
        <v>2.893518518518521E-2</v>
      </c>
      <c r="J27" s="3">
        <f t="shared" si="4"/>
        <v>6.8500000000000005E-2</v>
      </c>
      <c r="L27">
        <f t="shared" si="19"/>
        <v>24</v>
      </c>
      <c r="M27">
        <f t="shared" si="15"/>
        <v>34</v>
      </c>
      <c r="N27" s="15">
        <f t="shared" si="5"/>
        <v>1.6272727272727318E-3</v>
      </c>
      <c r="O27" s="1">
        <f t="shared" si="6"/>
        <v>33.115033115033206</v>
      </c>
      <c r="P27" s="1">
        <f t="shared" si="7"/>
        <v>0.77758785738453906</v>
      </c>
      <c r="Q27" s="14">
        <f t="shared" si="8"/>
        <v>3.8210667311876243E-5</v>
      </c>
      <c r="R27" s="17">
        <f t="shared" si="9"/>
        <v>0.99506211180124182</v>
      </c>
      <c r="T27">
        <f t="shared" si="20"/>
        <v>24</v>
      </c>
      <c r="U27">
        <f t="shared" si="16"/>
        <v>44</v>
      </c>
      <c r="V27" s="15">
        <f t="shared" si="10"/>
        <v>1.483116883116888E-3</v>
      </c>
      <c r="W27" s="1">
        <f t="shared" si="11"/>
        <v>30.181458752887423</v>
      </c>
      <c r="X27" s="1">
        <f t="shared" si="12"/>
        <v>0.45247952111653922</v>
      </c>
      <c r="Y27" s="14">
        <f t="shared" si="13"/>
        <v>2.2234843667666735E-5</v>
      </c>
      <c r="Z27" s="17">
        <f t="shared" si="14"/>
        <v>0.99574773490786861</v>
      </c>
    </row>
    <row r="28" spans="1:26" x14ac:dyDescent="0.25">
      <c r="A28" s="3">
        <v>25</v>
      </c>
      <c r="B28" s="3">
        <v>0.80800000000000005</v>
      </c>
      <c r="C28" s="3">
        <v>0.80300000000000005</v>
      </c>
      <c r="D28" s="3">
        <v>0.88800000000000001</v>
      </c>
      <c r="E28" s="3">
        <v>0.86299999999999999</v>
      </c>
      <c r="F28" s="3">
        <f t="shared" si="0"/>
        <v>0.8055000000000001</v>
      </c>
      <c r="G28" s="4">
        <f t="shared" si="1"/>
        <v>6.2266500622665056E-3</v>
      </c>
      <c r="H28" s="3">
        <f t="shared" si="2"/>
        <v>0.87549999999999994</v>
      </c>
      <c r="I28" s="4">
        <f t="shared" si="3"/>
        <v>2.896871378910779E-2</v>
      </c>
      <c r="J28" s="3">
        <f t="shared" si="4"/>
        <v>6.999999999999984E-2</v>
      </c>
      <c r="L28">
        <f t="shared" si="19"/>
        <v>25</v>
      </c>
      <c r="M28">
        <f t="shared" si="15"/>
        <v>35</v>
      </c>
      <c r="N28" s="15">
        <f t="shared" si="5"/>
        <v>1.5909090909090959E-3</v>
      </c>
      <c r="O28" s="1">
        <f t="shared" si="6"/>
        <v>32.375032375032482</v>
      </c>
      <c r="P28" s="1">
        <f t="shared" si="7"/>
        <v>0.71650263555106242</v>
      </c>
      <c r="Q28" s="14">
        <f t="shared" si="8"/>
        <v>3.5208939510979206E-5</v>
      </c>
      <c r="R28" s="17">
        <f t="shared" si="9"/>
        <v>0.9956111833550062</v>
      </c>
      <c r="T28">
        <f t="shared" si="20"/>
        <v>25</v>
      </c>
      <c r="U28">
        <f t="shared" si="16"/>
        <v>45</v>
      </c>
      <c r="V28" s="15">
        <f t="shared" si="10"/>
        <v>1.4506493506493557E-3</v>
      </c>
      <c r="W28" s="1">
        <f t="shared" si="11"/>
        <v>29.520743806458199</v>
      </c>
      <c r="X28" s="1">
        <f t="shared" si="12"/>
        <v>0.4376811660420763</v>
      </c>
      <c r="Y28" s="14">
        <f t="shared" si="13"/>
        <v>2.1507652499307626E-5</v>
      </c>
      <c r="Z28" s="17">
        <f t="shared" si="14"/>
        <v>0.99584084922978644</v>
      </c>
    </row>
    <row r="29" spans="1:26" x14ac:dyDescent="0.25">
      <c r="A29" s="3">
        <v>26</v>
      </c>
      <c r="B29" s="3">
        <v>0.80500000000000005</v>
      </c>
      <c r="C29" s="3">
        <v>0.80100000000000005</v>
      </c>
      <c r="D29" s="3">
        <v>0.88800000000000001</v>
      </c>
      <c r="E29" s="3">
        <v>0.86299999999999999</v>
      </c>
      <c r="F29" s="3">
        <f t="shared" si="0"/>
        <v>0.80300000000000005</v>
      </c>
      <c r="G29" s="4">
        <f t="shared" si="1"/>
        <v>4.9937578027465712E-3</v>
      </c>
      <c r="H29" s="3">
        <f t="shared" si="2"/>
        <v>0.87549999999999994</v>
      </c>
      <c r="I29" s="4">
        <f t="shared" si="3"/>
        <v>2.896871378910779E-2</v>
      </c>
      <c r="J29" s="3">
        <f t="shared" si="4"/>
        <v>7.2499999999999898E-2</v>
      </c>
      <c r="L29">
        <f t="shared" si="19"/>
        <v>26</v>
      </c>
      <c r="M29">
        <f t="shared" si="15"/>
        <v>36</v>
      </c>
      <c r="N29" s="15">
        <f t="shared" si="5"/>
        <v>1.5409090909090917E-3</v>
      </c>
      <c r="O29" s="1">
        <f t="shared" si="6"/>
        <v>31.357531357531386</v>
      </c>
      <c r="P29" s="1">
        <f t="shared" si="7"/>
        <v>0.43495812766450187</v>
      </c>
      <c r="Q29" s="14">
        <f t="shared" si="8"/>
        <v>2.1373842393433621E-5</v>
      </c>
      <c r="R29" s="17">
        <f t="shared" si="9"/>
        <v>0.99827136900625446</v>
      </c>
      <c r="T29">
        <f t="shared" si="20"/>
        <v>26</v>
      </c>
      <c r="U29">
        <f t="shared" si="16"/>
        <v>46</v>
      </c>
      <c r="V29" s="15">
        <f t="shared" si="10"/>
        <v>1.4123376623376668E-3</v>
      </c>
      <c r="W29" s="1">
        <f t="shared" si="11"/>
        <v>28.741100169671693</v>
      </c>
      <c r="X29" s="1">
        <f t="shared" si="12"/>
        <v>0.39582962112726305</v>
      </c>
      <c r="Y29" s="14">
        <f t="shared" si="13"/>
        <v>1.9451067582193704E-5</v>
      </c>
      <c r="Z29" s="17">
        <f t="shared" si="14"/>
        <v>0.99640911829092393</v>
      </c>
    </row>
    <row r="30" spans="1:26" x14ac:dyDescent="0.25">
      <c r="A30" s="3">
        <v>27</v>
      </c>
      <c r="B30" s="3">
        <v>0.80200000000000005</v>
      </c>
      <c r="C30" s="3">
        <v>0.79800000000000004</v>
      </c>
      <c r="D30" s="3">
        <v>0.88700000000000001</v>
      </c>
      <c r="E30" s="3">
        <v>0.86199999999999999</v>
      </c>
      <c r="F30" s="3">
        <f t="shared" si="0"/>
        <v>0.8</v>
      </c>
      <c r="G30" s="4">
        <f t="shared" si="1"/>
        <v>5.0125313283208061E-3</v>
      </c>
      <c r="H30" s="3">
        <f t="shared" si="2"/>
        <v>0.87450000000000006</v>
      </c>
      <c r="I30" s="4">
        <f t="shared" si="3"/>
        <v>2.9002320185614876E-2</v>
      </c>
      <c r="J30" s="3">
        <f t="shared" si="4"/>
        <v>7.4500000000000011E-2</v>
      </c>
      <c r="L30">
        <f t="shared" si="19"/>
        <v>27</v>
      </c>
      <c r="M30">
        <f t="shared" si="15"/>
        <v>37</v>
      </c>
      <c r="N30" s="15">
        <f t="shared" si="5"/>
        <v>1.5090909090909068E-3</v>
      </c>
      <c r="O30" s="1">
        <f t="shared" si="6"/>
        <v>30.710030710030672</v>
      </c>
      <c r="P30" s="1">
        <f t="shared" si="7"/>
        <v>0.51224231712226931</v>
      </c>
      <c r="Q30" s="14">
        <f t="shared" si="8"/>
        <v>2.5171587463388313E-5</v>
      </c>
      <c r="R30" s="17">
        <f t="shared" si="9"/>
        <v>0.99750226244343898</v>
      </c>
      <c r="T30">
        <f t="shared" si="20"/>
        <v>27</v>
      </c>
      <c r="U30">
        <f t="shared" si="16"/>
        <v>47</v>
      </c>
      <c r="V30" s="15">
        <f t="shared" si="10"/>
        <v>1.3831168831168878E-3</v>
      </c>
      <c r="W30" s="1">
        <f t="shared" si="11"/>
        <v>28.146456717885389</v>
      </c>
      <c r="X30" s="1">
        <f t="shared" si="12"/>
        <v>0.42195826894418381</v>
      </c>
      <c r="Y30" s="14">
        <f t="shared" si="13"/>
        <v>2.073502933591719E-5</v>
      </c>
      <c r="Z30" s="17">
        <f t="shared" si="14"/>
        <v>0.99574798702448375</v>
      </c>
    </row>
    <row r="31" spans="1:26" x14ac:dyDescent="0.25">
      <c r="A31" s="3">
        <v>28</v>
      </c>
      <c r="B31" s="3">
        <v>0.8</v>
      </c>
      <c r="C31" s="3">
        <v>0.79600000000000004</v>
      </c>
      <c r="D31" s="3">
        <v>0.88600000000000001</v>
      </c>
      <c r="E31" s="3">
        <v>0.86099999999999999</v>
      </c>
      <c r="F31" s="3">
        <f t="shared" si="0"/>
        <v>0.79800000000000004</v>
      </c>
      <c r="G31" s="4">
        <f t="shared" si="1"/>
        <v>5.0251256281407079E-3</v>
      </c>
      <c r="H31" s="3">
        <f t="shared" si="2"/>
        <v>0.87349999999999994</v>
      </c>
      <c r="I31" s="4">
        <f t="shared" si="3"/>
        <v>2.9036004645760768E-2</v>
      </c>
      <c r="J31" s="3">
        <f t="shared" si="4"/>
        <v>7.5499999999999901E-2</v>
      </c>
      <c r="L31">
        <f t="shared" si="19"/>
        <v>28</v>
      </c>
      <c r="M31">
        <f t="shared" si="15"/>
        <v>38</v>
      </c>
      <c r="N31" s="15">
        <f t="shared" si="5"/>
        <v>1.5272727272727289E-3</v>
      </c>
      <c r="O31" s="1">
        <f t="shared" si="6"/>
        <v>31.080031080031119</v>
      </c>
      <c r="P31" s="1">
        <f t="shared" si="7"/>
        <v>0.48163254498012364</v>
      </c>
      <c r="Q31" s="14">
        <f t="shared" si="8"/>
        <v>2.3667423260323273E-5</v>
      </c>
      <c r="R31" s="17">
        <f t="shared" si="9"/>
        <v>0.99784337988333049</v>
      </c>
      <c r="T31">
        <f t="shared" si="20"/>
        <v>28</v>
      </c>
      <c r="U31">
        <f t="shared" si="16"/>
        <v>48</v>
      </c>
      <c r="V31" s="15">
        <f t="shared" si="10"/>
        <v>1.3577922077922127E-3</v>
      </c>
      <c r="W31" s="1">
        <f t="shared" si="11"/>
        <v>27.631099059670589</v>
      </c>
      <c r="X31" s="1">
        <f t="shared" si="12"/>
        <v>0.46800512486608992</v>
      </c>
      <c r="Y31" s="14">
        <f t="shared" si="13"/>
        <v>2.2997771835919651E-5</v>
      </c>
      <c r="Z31" s="17">
        <f t="shared" si="14"/>
        <v>0.99457877185453225</v>
      </c>
    </row>
    <row r="32" spans="1:26" x14ac:dyDescent="0.25">
      <c r="A32" s="3">
        <v>29</v>
      </c>
      <c r="B32" s="3">
        <v>0.79800000000000004</v>
      </c>
      <c r="C32" s="3">
        <v>0.79300000000000004</v>
      </c>
      <c r="D32" s="3">
        <v>0.88500000000000001</v>
      </c>
      <c r="E32" s="3">
        <v>0.86</v>
      </c>
      <c r="F32" s="3">
        <f t="shared" si="0"/>
        <v>0.7955000000000001</v>
      </c>
      <c r="G32" s="4">
        <f t="shared" si="1"/>
        <v>6.3051702395964743E-3</v>
      </c>
      <c r="H32" s="3">
        <f t="shared" si="2"/>
        <v>0.87250000000000005</v>
      </c>
      <c r="I32" s="4">
        <f t="shared" si="3"/>
        <v>2.9069767441860492E-2</v>
      </c>
      <c r="J32" s="3">
        <f t="shared" si="4"/>
        <v>7.6999999999999957E-2</v>
      </c>
      <c r="L32">
        <f t="shared" si="19"/>
        <v>29</v>
      </c>
      <c r="M32">
        <f t="shared" si="15"/>
        <v>39</v>
      </c>
      <c r="N32" s="15">
        <f t="shared" si="5"/>
        <v>1.5181818181818191E-3</v>
      </c>
      <c r="O32" s="1">
        <f t="shared" si="6"/>
        <v>30.895030895030917</v>
      </c>
      <c r="P32" s="1">
        <f t="shared" si="7"/>
        <v>0.46147153917363082</v>
      </c>
      <c r="Q32" s="14">
        <f t="shared" si="8"/>
        <v>2.2676711434992214E-5</v>
      </c>
      <c r="R32" s="17">
        <f t="shared" si="9"/>
        <v>0.99799606369654692</v>
      </c>
      <c r="T32">
        <f t="shared" si="20"/>
        <v>29</v>
      </c>
      <c r="U32">
        <f t="shared" si="16"/>
        <v>49</v>
      </c>
      <c r="V32" s="15">
        <f t="shared" si="10"/>
        <v>1.3363636363636407E-3</v>
      </c>
      <c r="W32" s="1">
        <f t="shared" si="11"/>
        <v>27.19502719502729</v>
      </c>
      <c r="X32" s="1">
        <f t="shared" si="12"/>
        <v>0.43288131430355004</v>
      </c>
      <c r="Y32" s="14">
        <f t="shared" si="13"/>
        <v>2.1271787784876446E-5</v>
      </c>
      <c r="Z32" s="17">
        <f t="shared" si="14"/>
        <v>0.99520899550882502</v>
      </c>
    </row>
    <row r="33" spans="1:26" x14ac:dyDescent="0.25">
      <c r="A33" s="3">
        <v>30</v>
      </c>
      <c r="B33" s="3">
        <v>0.79500000000000004</v>
      </c>
      <c r="C33" s="3">
        <v>0.79100000000000004</v>
      </c>
      <c r="D33" s="3">
        <v>0.88400000000000001</v>
      </c>
      <c r="E33" s="3">
        <v>0.86</v>
      </c>
      <c r="F33" s="3">
        <f t="shared" si="0"/>
        <v>0.79300000000000004</v>
      </c>
      <c r="G33" s="4">
        <f t="shared" si="1"/>
        <v>5.0568900126422289E-3</v>
      </c>
      <c r="H33" s="3">
        <f t="shared" si="2"/>
        <v>0.872</v>
      </c>
      <c r="I33" s="4">
        <f t="shared" si="3"/>
        <v>2.790697674418607E-2</v>
      </c>
      <c r="J33" s="3">
        <f t="shared" si="4"/>
        <v>7.8999999999999959E-2</v>
      </c>
      <c r="L33">
        <f t="shared" si="19"/>
        <v>30</v>
      </c>
      <c r="M33">
        <f t="shared" si="15"/>
        <v>40</v>
      </c>
      <c r="N33" s="15">
        <f t="shared" si="5"/>
        <v>1.4818181818181848E-3</v>
      </c>
      <c r="O33" s="1">
        <f t="shared" si="6"/>
        <v>30.155030155030229</v>
      </c>
      <c r="P33" s="1">
        <f t="shared" si="7"/>
        <v>0.46147153917360623</v>
      </c>
      <c r="Q33" s="14">
        <f t="shared" si="8"/>
        <v>2.2676711434991008E-5</v>
      </c>
      <c r="R33" s="17">
        <f t="shared" si="9"/>
        <v>0.99789671361502419</v>
      </c>
      <c r="T33">
        <f t="shared" si="20"/>
        <v>30</v>
      </c>
      <c r="U33">
        <f t="shared" si="16"/>
        <v>50</v>
      </c>
      <c r="V33" s="15">
        <f t="shared" si="10"/>
        <v>1.2987012987013015E-3</v>
      </c>
      <c r="W33" s="1">
        <f t="shared" si="11"/>
        <v>26.428597857169351</v>
      </c>
      <c r="X33" s="1">
        <f t="shared" si="12"/>
        <v>0.44781094051869924</v>
      </c>
      <c r="Y33" s="14">
        <f t="shared" si="13"/>
        <v>2.2005429617088876E-5</v>
      </c>
      <c r="Z33" s="17">
        <f t="shared" si="14"/>
        <v>0.99457459558110495</v>
      </c>
    </row>
    <row r="34" spans="1:26" x14ac:dyDescent="0.25">
      <c r="A34" s="3">
        <v>31</v>
      </c>
      <c r="B34" s="3">
        <v>0.79300000000000004</v>
      </c>
      <c r="C34" s="3">
        <v>0.78800000000000003</v>
      </c>
      <c r="D34" s="3">
        <v>0.88300000000000001</v>
      </c>
      <c r="E34" s="3">
        <v>0.85899999999999999</v>
      </c>
      <c r="F34" s="3">
        <f t="shared" si="0"/>
        <v>0.79049999999999998</v>
      </c>
      <c r="G34" s="4">
        <f t="shared" si="1"/>
        <v>6.3451776649746244E-3</v>
      </c>
      <c r="H34" s="3">
        <f t="shared" si="2"/>
        <v>0.871</v>
      </c>
      <c r="I34" s="4">
        <f t="shared" si="3"/>
        <v>2.793946449359723E-2</v>
      </c>
      <c r="J34" s="3">
        <f t="shared" si="4"/>
        <v>8.0500000000000016E-2</v>
      </c>
      <c r="L34">
        <f t="shared" si="19"/>
        <v>31</v>
      </c>
      <c r="M34">
        <f t="shared" si="15"/>
        <v>41</v>
      </c>
      <c r="N34" s="15">
        <f t="shared" si="5"/>
        <v>1.4500000000000049E-3</v>
      </c>
      <c r="O34" s="1">
        <f t="shared" si="6"/>
        <v>29.507529507529615</v>
      </c>
      <c r="P34" s="1">
        <f t="shared" si="7"/>
        <v>0.61589596685527181</v>
      </c>
      <c r="Q34" s="14">
        <f t="shared" si="8"/>
        <v>3.0265127811268052E-5</v>
      </c>
      <c r="R34" s="17">
        <f t="shared" si="9"/>
        <v>0.9960943617854352</v>
      </c>
      <c r="T34">
        <f t="shared" si="20"/>
        <v>31</v>
      </c>
      <c r="U34">
        <f t="shared" si="16"/>
        <v>51</v>
      </c>
      <c r="V34" s="15">
        <f t="shared" si="10"/>
        <v>1.2668831168831181E-3</v>
      </c>
      <c r="W34" s="1">
        <f t="shared" si="11"/>
        <v>25.781097209668665</v>
      </c>
      <c r="X34" s="1">
        <f t="shared" si="12"/>
        <v>0.47906769737831656</v>
      </c>
      <c r="Y34" s="14">
        <f t="shared" si="13"/>
        <v>2.3541386649170472E-5</v>
      </c>
      <c r="Z34" s="17">
        <f t="shared" si="14"/>
        <v>0.99348214565360327</v>
      </c>
    </row>
    <row r="35" spans="1:26" x14ac:dyDescent="0.25">
      <c r="A35" s="3">
        <v>32</v>
      </c>
      <c r="B35" s="3">
        <v>0.79100000000000004</v>
      </c>
      <c r="C35" s="3">
        <v>0.78600000000000003</v>
      </c>
      <c r="D35" s="3">
        <v>0.88200000000000001</v>
      </c>
      <c r="E35" s="3">
        <v>0.85799999999999998</v>
      </c>
      <c r="F35" s="3">
        <f t="shared" si="0"/>
        <v>0.78849999999999998</v>
      </c>
      <c r="G35" s="4">
        <f t="shared" si="1"/>
        <v>6.3613231552162907E-3</v>
      </c>
      <c r="H35" s="3">
        <f t="shared" si="2"/>
        <v>0.87</v>
      </c>
      <c r="I35" s="4">
        <f t="shared" si="3"/>
        <v>2.7972027972027996E-2</v>
      </c>
      <c r="J35" s="3">
        <f t="shared" si="4"/>
        <v>8.1500000000000017E-2</v>
      </c>
      <c r="L35">
        <f t="shared" si="19"/>
        <v>32</v>
      </c>
      <c r="M35">
        <f t="shared" si="15"/>
        <v>42</v>
      </c>
      <c r="N35" s="15">
        <f t="shared" si="5"/>
        <v>1.4045454545454634E-3</v>
      </c>
      <c r="O35" s="1">
        <f t="shared" si="6"/>
        <v>28.582528582528766</v>
      </c>
      <c r="P35" s="1">
        <f t="shared" si="7"/>
        <v>0.80344434706003731</v>
      </c>
      <c r="Q35" s="14">
        <f t="shared" si="8"/>
        <v>3.9481255214530224E-5</v>
      </c>
      <c r="R35" s="17">
        <f t="shared" si="9"/>
        <v>0.99293885191347797</v>
      </c>
      <c r="T35">
        <f t="shared" si="20"/>
        <v>32</v>
      </c>
      <c r="U35">
        <f t="shared" si="16"/>
        <v>52</v>
      </c>
      <c r="V35" s="15">
        <f t="shared" si="10"/>
        <v>1.235064935064936E-3</v>
      </c>
      <c r="W35" s="1">
        <f t="shared" si="11"/>
        <v>25.133596562168012</v>
      </c>
      <c r="X35" s="1">
        <f t="shared" si="12"/>
        <v>0.49736198351214833</v>
      </c>
      <c r="Y35" s="14">
        <f t="shared" si="13"/>
        <v>2.4440367869786966E-5</v>
      </c>
      <c r="Z35" s="17">
        <f t="shared" si="14"/>
        <v>0.99261466530571874</v>
      </c>
    </row>
    <row r="36" spans="1:26" x14ac:dyDescent="0.25">
      <c r="A36" s="3">
        <v>33</v>
      </c>
      <c r="B36" s="3">
        <v>0.78800000000000003</v>
      </c>
      <c r="C36" s="3">
        <v>0.78400000000000003</v>
      </c>
      <c r="D36" s="3">
        <v>0.88200000000000001</v>
      </c>
      <c r="E36" s="3">
        <v>0.85699999999999998</v>
      </c>
      <c r="F36" s="3">
        <f t="shared" si="0"/>
        <v>0.78600000000000003</v>
      </c>
      <c r="G36" s="4">
        <f t="shared" si="1"/>
        <v>5.1020408163265345E-3</v>
      </c>
      <c r="H36" s="3">
        <f t="shared" si="2"/>
        <v>0.86949999999999994</v>
      </c>
      <c r="I36" s="4">
        <f t="shared" si="3"/>
        <v>2.9171528588098041E-2</v>
      </c>
      <c r="J36" s="3">
        <f t="shared" si="4"/>
        <v>8.3499999999999908E-2</v>
      </c>
      <c r="L36">
        <f t="shared" si="19"/>
        <v>33</v>
      </c>
      <c r="M36">
        <f t="shared" si="15"/>
        <v>43</v>
      </c>
      <c r="N36" s="15">
        <f t="shared" si="5"/>
        <v>1.3454545454545553E-3</v>
      </c>
      <c r="O36" s="1">
        <f t="shared" si="6"/>
        <v>27.380027380027585</v>
      </c>
      <c r="P36" s="1">
        <f t="shared" si="7"/>
        <v>0.67833401166737017</v>
      </c>
      <c r="Q36" s="14">
        <f t="shared" si="8"/>
        <v>3.3333333333334561E-5</v>
      </c>
      <c r="R36" s="17">
        <f t="shared" si="9"/>
        <v>0.99450624290578871</v>
      </c>
      <c r="T36">
        <f t="shared" si="20"/>
        <v>33</v>
      </c>
      <c r="U36">
        <f t="shared" si="16"/>
        <v>53</v>
      </c>
      <c r="V36" s="15">
        <f t="shared" si="10"/>
        <v>1.1967532467532474E-3</v>
      </c>
      <c r="W36" s="1">
        <f t="shared" si="11"/>
        <v>24.353952925381517</v>
      </c>
      <c r="X36" s="1">
        <f t="shared" si="12"/>
        <v>0.45860254349747087</v>
      </c>
      <c r="Y36" s="14">
        <f t="shared" si="13"/>
        <v>2.2535728987465713E-5</v>
      </c>
      <c r="Z36" s="17">
        <f t="shared" si="14"/>
        <v>0.9933077612929635</v>
      </c>
    </row>
    <row r="37" spans="1:26" x14ac:dyDescent="0.25">
      <c r="A37" s="3">
        <v>34</v>
      </c>
      <c r="B37" s="3">
        <v>0.78600000000000003</v>
      </c>
      <c r="C37" s="3">
        <v>0.78100000000000003</v>
      </c>
      <c r="D37" s="3">
        <v>0.88100000000000001</v>
      </c>
      <c r="E37" s="3">
        <v>0.85599999999999998</v>
      </c>
      <c r="F37" s="3">
        <f t="shared" si="0"/>
        <v>0.78350000000000009</v>
      </c>
      <c r="G37" s="4">
        <f t="shared" si="1"/>
        <v>6.4020486555697882E-3</v>
      </c>
      <c r="H37" s="3">
        <f t="shared" si="2"/>
        <v>0.86850000000000005</v>
      </c>
      <c r="I37" s="4">
        <f t="shared" si="3"/>
        <v>2.9205607476635542E-2</v>
      </c>
      <c r="J37" s="3">
        <f t="shared" si="4"/>
        <v>8.4999999999999964E-2</v>
      </c>
      <c r="L37">
        <f t="shared" si="19"/>
        <v>34</v>
      </c>
      <c r="M37">
        <f t="shared" si="15"/>
        <v>44</v>
      </c>
      <c r="N37" s="15">
        <f t="shared" si="5"/>
        <v>1.3227272727272814E-3</v>
      </c>
      <c r="O37" s="1">
        <f t="shared" si="6"/>
        <v>26.917526917527095</v>
      </c>
      <c r="P37" s="1">
        <f t="shared" si="7"/>
        <v>0.63114322376572951</v>
      </c>
      <c r="Q37" s="14">
        <f t="shared" si="8"/>
        <v>3.1014378015847945E-5</v>
      </c>
      <c r="R37" s="17">
        <f t="shared" si="9"/>
        <v>0.99507638072855409</v>
      </c>
      <c r="T37">
        <f t="shared" si="20"/>
        <v>34</v>
      </c>
      <c r="U37">
        <f t="shared" si="16"/>
        <v>54</v>
      </c>
      <c r="V37" s="15">
        <f t="shared" si="10"/>
        <v>1.1792207792207783E-3</v>
      </c>
      <c r="W37" s="1">
        <f t="shared" si="11"/>
        <v>23.997166854309697</v>
      </c>
      <c r="X37" s="1">
        <f t="shared" si="12"/>
        <v>0.41475278782653213</v>
      </c>
      <c r="Y37" s="14">
        <f t="shared" si="13"/>
        <v>2.0380951993795784E-5</v>
      </c>
      <c r="Z37" s="17">
        <f t="shared" si="14"/>
        <v>0.99435642410037595</v>
      </c>
    </row>
    <row r="38" spans="1:26" x14ac:dyDescent="0.25">
      <c r="A38" s="3">
        <v>35</v>
      </c>
      <c r="B38" s="3">
        <v>0.78400000000000003</v>
      </c>
      <c r="C38" s="3">
        <v>0.77900000000000003</v>
      </c>
      <c r="D38" s="3">
        <v>0.88</v>
      </c>
      <c r="E38" s="3">
        <v>0.85599999999999998</v>
      </c>
      <c r="F38" s="3">
        <f t="shared" si="0"/>
        <v>0.78150000000000008</v>
      </c>
      <c r="G38" s="4">
        <f t="shared" si="1"/>
        <v>6.4184852374839594E-3</v>
      </c>
      <c r="H38" s="3">
        <f t="shared" si="2"/>
        <v>0.86799999999999999</v>
      </c>
      <c r="I38" s="4">
        <f t="shared" si="3"/>
        <v>2.8037383177570117E-2</v>
      </c>
      <c r="J38" s="3">
        <f t="shared" si="4"/>
        <v>8.649999999999991E-2</v>
      </c>
      <c r="L38">
        <f t="shared" ref="L38:M53" si="21">L37+1</f>
        <v>35</v>
      </c>
      <c r="M38">
        <f t="shared" si="15"/>
        <v>45</v>
      </c>
      <c r="N38" s="15">
        <f t="shared" si="5"/>
        <v>1.2909090909090999E-3</v>
      </c>
      <c r="O38" s="1">
        <f t="shared" si="6"/>
        <v>26.270026270026456</v>
      </c>
      <c r="P38" s="1">
        <f t="shared" si="7"/>
        <v>0.60420807409462862</v>
      </c>
      <c r="Q38" s="14">
        <f t="shared" si="8"/>
        <v>2.9690784761010046E-5</v>
      </c>
      <c r="R38" s="17">
        <f t="shared" si="9"/>
        <v>0.99526159921026613</v>
      </c>
      <c r="T38">
        <f t="shared" ref="T38:U53" si="22">T37+1</f>
        <v>35</v>
      </c>
      <c r="U38">
        <f t="shared" si="16"/>
        <v>55</v>
      </c>
      <c r="V38" s="15">
        <f t="shared" si="10"/>
        <v>1.1558441558441549E-3</v>
      </c>
      <c r="W38" s="1">
        <f t="shared" si="11"/>
        <v>23.521452092880647</v>
      </c>
      <c r="X38" s="1">
        <f t="shared" si="12"/>
        <v>0.38553791581723668</v>
      </c>
      <c r="Y38" s="14">
        <f t="shared" si="13"/>
        <v>1.8945333183259004E-5</v>
      </c>
      <c r="Z38" s="17">
        <f t="shared" si="14"/>
        <v>0.99492135000816317</v>
      </c>
    </row>
    <row r="39" spans="1:26" x14ac:dyDescent="0.25">
      <c r="A39" s="3">
        <v>36</v>
      </c>
      <c r="B39" s="3">
        <v>0.78100000000000003</v>
      </c>
      <c r="C39" s="3">
        <v>0.77700000000000002</v>
      </c>
      <c r="D39" s="3">
        <v>0.879</v>
      </c>
      <c r="E39" s="3">
        <v>0.85499999999999998</v>
      </c>
      <c r="F39" s="3">
        <f t="shared" si="0"/>
        <v>0.77900000000000003</v>
      </c>
      <c r="G39" s="4">
        <f t="shared" si="1"/>
        <v>5.1480051480051522E-3</v>
      </c>
      <c r="H39" s="3">
        <f t="shared" si="2"/>
        <v>0.86699999999999999</v>
      </c>
      <c r="I39" s="4">
        <f t="shared" si="3"/>
        <v>2.8070175438596516E-2</v>
      </c>
      <c r="J39" s="3">
        <f t="shared" si="4"/>
        <v>8.7999999999999967E-2</v>
      </c>
      <c r="L39">
        <f t="shared" si="21"/>
        <v>36</v>
      </c>
      <c r="M39">
        <f t="shared" si="15"/>
        <v>46</v>
      </c>
      <c r="N39" s="15">
        <f t="shared" si="5"/>
        <v>1.2545454545454604E-3</v>
      </c>
      <c r="O39" s="1">
        <f t="shared" si="6"/>
        <v>25.53002553002565</v>
      </c>
      <c r="P39" s="1">
        <f t="shared" si="7"/>
        <v>0.60420807409460053</v>
      </c>
      <c r="Q39" s="14">
        <f t="shared" si="8"/>
        <v>2.9690784761008664E-5</v>
      </c>
      <c r="R39" s="17">
        <f t="shared" si="9"/>
        <v>0.99498432601880848</v>
      </c>
      <c r="T39">
        <f t="shared" si="22"/>
        <v>36</v>
      </c>
      <c r="U39">
        <f t="shared" si="16"/>
        <v>56</v>
      </c>
      <c r="V39" s="15">
        <f t="shared" si="10"/>
        <v>1.1279220779220765E-3</v>
      </c>
      <c r="W39" s="1">
        <f t="shared" si="11"/>
        <v>22.953237238951502</v>
      </c>
      <c r="X39" s="1">
        <f t="shared" si="12"/>
        <v>0.38399729462550847</v>
      </c>
      <c r="Y39" s="14">
        <f t="shared" si="13"/>
        <v>1.8869627057897484E-5</v>
      </c>
      <c r="Z39" s="17">
        <f t="shared" si="14"/>
        <v>0.99471045008373893</v>
      </c>
    </row>
    <row r="40" spans="1:26" x14ac:dyDescent="0.25">
      <c r="A40" s="3">
        <v>37</v>
      </c>
      <c r="B40" s="3">
        <v>0.77900000000000003</v>
      </c>
      <c r="C40" s="3">
        <v>0.77500000000000002</v>
      </c>
      <c r="D40" s="3">
        <v>0.878</v>
      </c>
      <c r="E40" s="3">
        <v>0.85399999999999998</v>
      </c>
      <c r="F40" s="3">
        <f t="shared" si="0"/>
        <v>0.77700000000000002</v>
      </c>
      <c r="G40" s="4">
        <f t="shared" si="1"/>
        <v>5.1612903225806495E-3</v>
      </c>
      <c r="H40" s="3">
        <f t="shared" si="2"/>
        <v>0.86599999999999999</v>
      </c>
      <c r="I40" s="4">
        <f t="shared" si="3"/>
        <v>2.8103044496487144E-2</v>
      </c>
      <c r="J40" s="3">
        <f t="shared" si="4"/>
        <v>8.8999999999999968E-2</v>
      </c>
      <c r="L40">
        <f t="shared" si="21"/>
        <v>37</v>
      </c>
      <c r="M40">
        <f t="shared" si="15"/>
        <v>47</v>
      </c>
      <c r="N40" s="15">
        <f t="shared" si="5"/>
        <v>1.2181818181818233E-3</v>
      </c>
      <c r="O40" s="1">
        <f t="shared" si="6"/>
        <v>24.790024790024901</v>
      </c>
      <c r="P40" s="1">
        <f t="shared" si="7"/>
        <v>0.62887970222281453</v>
      </c>
      <c r="Q40" s="14">
        <f t="shared" si="8"/>
        <v>3.0903148567229095E-5</v>
      </c>
      <c r="R40" s="17">
        <f t="shared" si="9"/>
        <v>0.99424141749723127</v>
      </c>
      <c r="T40">
        <f t="shared" si="22"/>
        <v>37</v>
      </c>
      <c r="U40">
        <f t="shared" si="16"/>
        <v>57</v>
      </c>
      <c r="V40" s="15">
        <f t="shared" si="10"/>
        <v>1.1032467532467516E-3</v>
      </c>
      <c r="W40" s="1">
        <f t="shared" si="11"/>
        <v>22.451093879665279</v>
      </c>
      <c r="X40" s="1">
        <f t="shared" si="12"/>
        <v>0.37911574058764563</v>
      </c>
      <c r="Y40" s="14">
        <f t="shared" si="13"/>
        <v>1.8629747492476903E-5</v>
      </c>
      <c r="Z40" s="17">
        <f t="shared" si="14"/>
        <v>0.99461140360549105</v>
      </c>
    </row>
    <row r="41" spans="1:26" x14ac:dyDescent="0.25">
      <c r="A41" s="3">
        <v>38</v>
      </c>
      <c r="B41" s="3">
        <v>0.77700000000000002</v>
      </c>
      <c r="C41" s="3">
        <v>0.77200000000000002</v>
      </c>
      <c r="D41" s="3">
        <v>0.878</v>
      </c>
      <c r="E41" s="3">
        <v>0.85299999999999998</v>
      </c>
      <c r="F41" s="3">
        <f t="shared" si="0"/>
        <v>0.77449999999999997</v>
      </c>
      <c r="G41" s="4">
        <f t="shared" si="1"/>
        <v>6.4766839378238399E-3</v>
      </c>
      <c r="H41" s="3">
        <f t="shared" si="2"/>
        <v>0.86549999999999994</v>
      </c>
      <c r="I41" s="4">
        <f t="shared" si="3"/>
        <v>2.9308323563892173E-2</v>
      </c>
      <c r="J41" s="3">
        <f t="shared" si="4"/>
        <v>9.099999999999997E-2</v>
      </c>
      <c r="L41">
        <f t="shared" si="21"/>
        <v>38</v>
      </c>
      <c r="M41">
        <f t="shared" si="15"/>
        <v>48</v>
      </c>
      <c r="N41" s="15">
        <f t="shared" si="5"/>
        <v>1.1590909090909126E-3</v>
      </c>
      <c r="O41" s="1">
        <f t="shared" si="6"/>
        <v>23.587523587523659</v>
      </c>
      <c r="P41" s="1">
        <f t="shared" si="7"/>
        <v>0.4305644985807135</v>
      </c>
      <c r="Q41" s="14">
        <f t="shared" si="8"/>
        <v>2.115793946025626E-5</v>
      </c>
      <c r="R41" s="17">
        <f t="shared" si="9"/>
        <v>0.99701011959521624</v>
      </c>
      <c r="T41">
        <f t="shared" si="22"/>
        <v>38</v>
      </c>
      <c r="U41">
        <f t="shared" si="16"/>
        <v>58</v>
      </c>
      <c r="V41" s="15">
        <f t="shared" si="10"/>
        <v>1.0818181818181795E-3</v>
      </c>
      <c r="W41" s="1">
        <f t="shared" si="11"/>
        <v>22.015022015021973</v>
      </c>
      <c r="X41" s="1">
        <f t="shared" si="12"/>
        <v>0.31099810750267826</v>
      </c>
      <c r="Y41" s="14">
        <f t="shared" si="13"/>
        <v>1.5282447002681608E-5</v>
      </c>
      <c r="Z41" s="17">
        <f t="shared" si="14"/>
        <v>0.99622264974444452</v>
      </c>
    </row>
    <row r="42" spans="1:26" x14ac:dyDescent="0.25">
      <c r="A42" s="3">
        <v>39</v>
      </c>
      <c r="B42" s="3">
        <v>0.77500000000000002</v>
      </c>
      <c r="C42" s="3">
        <v>0.77</v>
      </c>
      <c r="D42" s="3">
        <v>0.877</v>
      </c>
      <c r="E42" s="3">
        <v>0.85299999999999998</v>
      </c>
      <c r="F42" s="3">
        <f t="shared" si="0"/>
        <v>0.77249999999999996</v>
      </c>
      <c r="G42" s="4">
        <f t="shared" si="1"/>
        <v>6.4935064935064991E-3</v>
      </c>
      <c r="H42" s="3">
        <f t="shared" si="2"/>
        <v>0.86499999999999999</v>
      </c>
      <c r="I42" s="4">
        <f t="shared" si="3"/>
        <v>2.8135990621336485E-2</v>
      </c>
      <c r="J42" s="3">
        <f t="shared" si="4"/>
        <v>9.2500000000000027E-2</v>
      </c>
      <c r="L42">
        <f t="shared" si="21"/>
        <v>39</v>
      </c>
      <c r="M42">
        <f t="shared" si="15"/>
        <v>49</v>
      </c>
      <c r="N42" s="15">
        <f t="shared" si="5"/>
        <v>1.1772727272727286E-3</v>
      </c>
      <c r="O42" s="1">
        <f t="shared" si="6"/>
        <v>23.957523957523989</v>
      </c>
      <c r="P42" s="1">
        <f t="shared" si="7"/>
        <v>0.53315870752058125</v>
      </c>
      <c r="Q42" s="14">
        <f t="shared" si="8"/>
        <v>2.6199418887561357E-5</v>
      </c>
      <c r="R42" s="17">
        <f t="shared" si="9"/>
        <v>0.9955624814485009</v>
      </c>
      <c r="T42">
        <f t="shared" si="22"/>
        <v>39</v>
      </c>
      <c r="U42">
        <f t="shared" si="16"/>
        <v>59</v>
      </c>
      <c r="V42" s="15">
        <f t="shared" si="10"/>
        <v>1.0642857142857108E-3</v>
      </c>
      <c r="W42" s="1">
        <f t="shared" si="11"/>
        <v>21.65823594395016</v>
      </c>
      <c r="X42" s="1">
        <f t="shared" si="12"/>
        <v>0.31298646544797493</v>
      </c>
      <c r="Y42" s="14">
        <f t="shared" si="13"/>
        <v>1.5380154912113483E-5</v>
      </c>
      <c r="Z42" s="17">
        <f t="shared" si="14"/>
        <v>0.99604780161513951</v>
      </c>
    </row>
    <row r="43" spans="1:26" x14ac:dyDescent="0.25">
      <c r="A43" s="3">
        <v>40</v>
      </c>
      <c r="B43" s="3">
        <v>0.77300000000000002</v>
      </c>
      <c r="C43" s="3">
        <v>0.76800000000000002</v>
      </c>
      <c r="D43" s="3">
        <v>0.876</v>
      </c>
      <c r="E43" s="3">
        <v>0.85199999999999998</v>
      </c>
      <c r="F43" s="3">
        <f t="shared" si="0"/>
        <v>0.77049999999999996</v>
      </c>
      <c r="G43" s="4">
        <f t="shared" si="1"/>
        <v>6.5104166666666722E-3</v>
      </c>
      <c r="H43" s="3">
        <f t="shared" si="2"/>
        <v>0.86399999999999999</v>
      </c>
      <c r="I43" s="4">
        <f t="shared" si="3"/>
        <v>2.8169014084507067E-2</v>
      </c>
      <c r="J43" s="3">
        <f t="shared" si="4"/>
        <v>9.3500000000000028E-2</v>
      </c>
      <c r="L43">
        <f t="shared" si="21"/>
        <v>40</v>
      </c>
      <c r="M43">
        <f t="shared" si="15"/>
        <v>50</v>
      </c>
      <c r="N43" s="15">
        <f t="shared" si="5"/>
        <v>1.1545454545454513E-3</v>
      </c>
      <c r="O43" s="1">
        <f t="shared" si="6"/>
        <v>23.495023495023435</v>
      </c>
      <c r="P43" s="1">
        <f t="shared" si="7"/>
        <v>0.66417099038429395</v>
      </c>
      <c r="Q43" s="14">
        <f t="shared" si="8"/>
        <v>3.2637362467484188E-5</v>
      </c>
      <c r="R43" s="17">
        <f t="shared" si="9"/>
        <v>0.99285934133579468</v>
      </c>
      <c r="T43">
        <f t="shared" si="22"/>
        <v>40</v>
      </c>
      <c r="U43">
        <f t="shared" si="16"/>
        <v>60</v>
      </c>
      <c r="V43" s="15">
        <f t="shared" si="10"/>
        <v>1.0519480519480483E-3</v>
      </c>
      <c r="W43" s="1">
        <f t="shared" si="11"/>
        <v>21.407164264307053</v>
      </c>
      <c r="X43" s="1">
        <f t="shared" si="12"/>
        <v>0.32187963546937554</v>
      </c>
      <c r="Y43" s="14">
        <f t="shared" si="13"/>
        <v>1.5817165286965112E-5</v>
      </c>
      <c r="Z43" s="17">
        <f t="shared" si="14"/>
        <v>0.99572278810474768</v>
      </c>
    </row>
    <row r="44" spans="1:26" x14ac:dyDescent="0.25">
      <c r="A44" s="3">
        <v>41</v>
      </c>
      <c r="B44" s="3">
        <v>0.77100000000000002</v>
      </c>
      <c r="C44" s="3">
        <v>0.76600000000000001</v>
      </c>
      <c r="D44" s="3">
        <v>0.875</v>
      </c>
      <c r="E44" s="3">
        <v>0.85099999999999998</v>
      </c>
      <c r="F44" s="3">
        <f t="shared" si="0"/>
        <v>0.76849999999999996</v>
      </c>
      <c r="G44" s="4">
        <f t="shared" si="1"/>
        <v>6.5274151436031389E-3</v>
      </c>
      <c r="H44" s="3">
        <f t="shared" si="2"/>
        <v>0.86299999999999999</v>
      </c>
      <c r="I44" s="4">
        <f t="shared" si="3"/>
        <v>2.8202115158636923E-2</v>
      </c>
      <c r="J44" s="3">
        <f t="shared" si="4"/>
        <v>9.4500000000000028E-2</v>
      </c>
      <c r="L44">
        <f t="shared" si="21"/>
        <v>41</v>
      </c>
      <c r="M44">
        <f t="shared" si="15"/>
        <v>51</v>
      </c>
      <c r="N44" s="15">
        <f t="shared" si="5"/>
        <v>1.1227272727272659E-3</v>
      </c>
      <c r="O44" s="1">
        <f t="shared" si="6"/>
        <v>22.847522847522708</v>
      </c>
      <c r="P44" s="1">
        <f t="shared" si="7"/>
        <v>0.76215186630092635</v>
      </c>
      <c r="Q44" s="14">
        <f t="shared" si="8"/>
        <v>3.7452142710027511E-5</v>
      </c>
      <c r="R44" s="17">
        <f t="shared" si="9"/>
        <v>0.99008438818565259</v>
      </c>
      <c r="T44">
        <f t="shared" si="22"/>
        <v>41</v>
      </c>
      <c r="U44">
        <f t="shared" si="16"/>
        <v>61</v>
      </c>
      <c r="V44" s="15">
        <f t="shared" si="10"/>
        <v>1.0383116883116849E-3</v>
      </c>
      <c r="W44" s="1">
        <f t="shared" si="11"/>
        <v>21.129663986806779</v>
      </c>
      <c r="X44" s="1">
        <f t="shared" si="12"/>
        <v>0.31957290954484929</v>
      </c>
      <c r="Y44" s="14">
        <f t="shared" si="13"/>
        <v>1.5703812775033893E-5</v>
      </c>
      <c r="Z44" s="17">
        <f t="shared" si="14"/>
        <v>0.99567262135014889</v>
      </c>
    </row>
    <row r="45" spans="1:26" x14ac:dyDescent="0.25">
      <c r="A45" s="3">
        <v>42</v>
      </c>
      <c r="B45" s="3">
        <v>0.76900000000000002</v>
      </c>
      <c r="C45" s="3">
        <v>0.76400000000000001</v>
      </c>
      <c r="D45" s="3">
        <v>0.874</v>
      </c>
      <c r="E45" s="3">
        <v>0.85</v>
      </c>
      <c r="F45" s="3">
        <f t="shared" si="0"/>
        <v>0.76649999999999996</v>
      </c>
      <c r="G45" s="4">
        <f t="shared" si="1"/>
        <v>6.5445026178010532E-3</v>
      </c>
      <c r="H45" s="3">
        <f t="shared" si="2"/>
        <v>0.86199999999999999</v>
      </c>
      <c r="I45" s="4">
        <f t="shared" si="3"/>
        <v>2.8235294117647084E-2</v>
      </c>
      <c r="J45" s="3">
        <f t="shared" si="4"/>
        <v>9.5500000000000029E-2</v>
      </c>
      <c r="L45">
        <f t="shared" si="21"/>
        <v>42</v>
      </c>
      <c r="M45">
        <f t="shared" si="15"/>
        <v>52</v>
      </c>
      <c r="N45" s="15">
        <f t="shared" si="5"/>
        <v>1.0818181818181725E-3</v>
      </c>
      <c r="O45" s="1">
        <f t="shared" si="6"/>
        <v>22.015022015021831</v>
      </c>
      <c r="P45" s="1">
        <f t="shared" si="7"/>
        <v>0.7897194456695551</v>
      </c>
      <c r="Q45" s="14">
        <f t="shared" si="8"/>
        <v>3.8806813560201928E-5</v>
      </c>
      <c r="R45" s="17">
        <f t="shared" si="9"/>
        <v>0.98855148342059185</v>
      </c>
      <c r="T45">
        <f t="shared" si="22"/>
        <v>42</v>
      </c>
      <c r="U45">
        <f t="shared" si="16"/>
        <v>62</v>
      </c>
      <c r="V45" s="15">
        <f t="shared" si="10"/>
        <v>1.0168831168831138E-3</v>
      </c>
      <c r="W45" s="1">
        <f t="shared" si="11"/>
        <v>20.693592122163491</v>
      </c>
      <c r="X45" s="1">
        <f t="shared" si="12"/>
        <v>0.32506176407530585</v>
      </c>
      <c r="Y45" s="14">
        <f t="shared" si="13"/>
        <v>1.5973535086660525E-5</v>
      </c>
      <c r="Z45" s="17">
        <f t="shared" si="14"/>
        <v>0.99533359669677235</v>
      </c>
    </row>
    <row r="46" spans="1:26" x14ac:dyDescent="0.25">
      <c r="A46" s="3">
        <v>43</v>
      </c>
      <c r="B46" s="3">
        <v>0.76700000000000002</v>
      </c>
      <c r="C46" s="3">
        <v>0.76200000000000001</v>
      </c>
      <c r="D46" s="3">
        <v>0.874</v>
      </c>
      <c r="E46" s="3">
        <v>0.84899999999999998</v>
      </c>
      <c r="F46" s="3">
        <f t="shared" si="0"/>
        <v>0.76449999999999996</v>
      </c>
      <c r="G46" s="4">
        <f t="shared" si="1"/>
        <v>6.5616797900262527E-3</v>
      </c>
      <c r="H46" s="3">
        <f t="shared" si="2"/>
        <v>0.86149999999999993</v>
      </c>
      <c r="I46" s="4">
        <f t="shared" si="3"/>
        <v>2.9446407538280355E-2</v>
      </c>
      <c r="J46" s="3">
        <f t="shared" si="4"/>
        <v>9.6999999999999975E-2</v>
      </c>
      <c r="L46">
        <f t="shared" si="21"/>
        <v>43</v>
      </c>
      <c r="M46">
        <f t="shared" si="15"/>
        <v>53</v>
      </c>
      <c r="N46" s="15">
        <f t="shared" si="5"/>
        <v>1.0318181818181713E-3</v>
      </c>
      <c r="O46" s="1">
        <f t="shared" si="6"/>
        <v>20.997520997520787</v>
      </c>
      <c r="P46" s="1">
        <f t="shared" si="7"/>
        <v>0.6832217105783811</v>
      </c>
      <c r="Q46" s="14">
        <f t="shared" si="8"/>
        <v>3.3573514857821644E-5</v>
      </c>
      <c r="R46" s="17">
        <f t="shared" si="9"/>
        <v>0.99056132256824159</v>
      </c>
      <c r="T46">
        <f t="shared" si="22"/>
        <v>43</v>
      </c>
      <c r="U46">
        <f t="shared" si="16"/>
        <v>63</v>
      </c>
      <c r="V46" s="15">
        <f t="shared" si="10"/>
        <v>9.8831168831168647E-4</v>
      </c>
      <c r="W46" s="1">
        <f t="shared" si="11"/>
        <v>20.112162969305793</v>
      </c>
      <c r="X46" s="1">
        <f t="shared" si="12"/>
        <v>0.33000026219001027</v>
      </c>
      <c r="Y46" s="14">
        <f t="shared" si="13"/>
        <v>1.6216212884017101E-5</v>
      </c>
      <c r="Z46" s="17">
        <f t="shared" si="14"/>
        <v>0.99491080887616423</v>
      </c>
    </row>
    <row r="47" spans="1:26" x14ac:dyDescent="0.25">
      <c r="A47" s="3">
        <v>44</v>
      </c>
      <c r="B47" s="3">
        <v>0.76500000000000001</v>
      </c>
      <c r="C47" s="3">
        <v>0.76</v>
      </c>
      <c r="D47" s="3">
        <v>0.873</v>
      </c>
      <c r="E47" s="3">
        <v>0.84899999999999998</v>
      </c>
      <c r="F47" s="3">
        <f t="shared" si="0"/>
        <v>0.76249999999999996</v>
      </c>
      <c r="G47" s="4">
        <f t="shared" si="1"/>
        <v>6.5789473684210583E-3</v>
      </c>
      <c r="H47" s="3">
        <f t="shared" si="2"/>
        <v>0.86099999999999999</v>
      </c>
      <c r="I47" s="4">
        <f t="shared" si="3"/>
        <v>2.8268551236749144E-2</v>
      </c>
      <c r="J47" s="3">
        <f t="shared" si="4"/>
        <v>9.8500000000000032E-2</v>
      </c>
      <c r="L47">
        <f t="shared" si="21"/>
        <v>44</v>
      </c>
      <c r="M47">
        <f t="shared" si="15"/>
        <v>54</v>
      </c>
      <c r="N47" s="15">
        <f t="shared" si="5"/>
        <v>1.0454545454545313E-3</v>
      </c>
      <c r="O47" s="1">
        <f t="shared" si="6"/>
        <v>21.27502127502099</v>
      </c>
      <c r="P47" s="1">
        <f t="shared" si="7"/>
        <v>0.76774457628725201</v>
      </c>
      <c r="Q47" s="14">
        <f t="shared" si="8"/>
        <v>3.7726968478755564E-5</v>
      </c>
      <c r="R47" s="17">
        <f t="shared" si="9"/>
        <v>0.98841554559043177</v>
      </c>
      <c r="T47">
        <f t="shared" si="22"/>
        <v>44</v>
      </c>
      <c r="U47">
        <f t="shared" si="16"/>
        <v>64</v>
      </c>
      <c r="V47" s="15">
        <f t="shared" si="10"/>
        <v>9.7337662337662297E-4</v>
      </c>
      <c r="W47" s="1">
        <f t="shared" si="11"/>
        <v>19.808234093948379</v>
      </c>
      <c r="X47" s="1">
        <f t="shared" si="12"/>
        <v>0.31052985907417263</v>
      </c>
      <c r="Y47" s="14">
        <f t="shared" si="13"/>
        <v>1.5259437274904841E-5</v>
      </c>
      <c r="Z47" s="17">
        <f t="shared" si="14"/>
        <v>0.99535221957097031</v>
      </c>
    </row>
    <row r="48" spans="1:26" x14ac:dyDescent="0.25">
      <c r="A48" s="3">
        <v>45</v>
      </c>
      <c r="B48" s="3">
        <v>0.76300000000000001</v>
      </c>
      <c r="C48" s="3">
        <v>0.75800000000000001</v>
      </c>
      <c r="D48" s="3">
        <v>0.872</v>
      </c>
      <c r="E48" s="3">
        <v>0.84799999999999998</v>
      </c>
      <c r="F48" s="3">
        <f t="shared" si="0"/>
        <v>0.76049999999999995</v>
      </c>
      <c r="G48" s="4">
        <f t="shared" si="1"/>
        <v>6.5963060686015885E-3</v>
      </c>
      <c r="H48" s="3">
        <f t="shared" si="2"/>
        <v>0.86</v>
      </c>
      <c r="I48" s="4">
        <f t="shared" si="3"/>
        <v>2.8301886792452855E-2</v>
      </c>
      <c r="J48" s="3">
        <f t="shared" si="4"/>
        <v>9.9500000000000033E-2</v>
      </c>
      <c r="L48">
        <f t="shared" si="21"/>
        <v>45</v>
      </c>
      <c r="M48">
        <f t="shared" si="15"/>
        <v>55</v>
      </c>
      <c r="N48" s="15">
        <f t="shared" si="5"/>
        <v>1.049999999999988E-3</v>
      </c>
      <c r="O48" s="1">
        <f t="shared" si="6"/>
        <v>21.367521367521128</v>
      </c>
      <c r="P48" s="1">
        <f t="shared" si="7"/>
        <v>0.76712517757707444</v>
      </c>
      <c r="Q48" s="14">
        <f t="shared" si="8"/>
        <v>3.7696531226137433E-5</v>
      </c>
      <c r="R48" s="17">
        <f t="shared" si="9"/>
        <v>0.98853278992219207</v>
      </c>
      <c r="T48">
        <f t="shared" si="22"/>
        <v>45</v>
      </c>
      <c r="U48">
        <f t="shared" si="16"/>
        <v>65</v>
      </c>
      <c r="V48" s="15">
        <f t="shared" si="10"/>
        <v>9.5909090909090868E-4</v>
      </c>
      <c r="W48" s="1">
        <f t="shared" si="11"/>
        <v>19.517519517519514</v>
      </c>
      <c r="X48" s="1">
        <f t="shared" si="12"/>
        <v>0.32412269322171672</v>
      </c>
      <c r="Y48" s="14">
        <f t="shared" si="13"/>
        <v>1.5927389144915156E-5</v>
      </c>
      <c r="Z48" s="17">
        <f t="shared" si="14"/>
        <v>0.9947874106230854</v>
      </c>
    </row>
    <row r="49" spans="1:26" x14ac:dyDescent="0.25">
      <c r="A49" s="3">
        <v>46</v>
      </c>
      <c r="B49" s="3">
        <v>0.76100000000000001</v>
      </c>
      <c r="C49" s="3">
        <v>0.75600000000000001</v>
      </c>
      <c r="D49" s="3">
        <v>0.871</v>
      </c>
      <c r="E49" s="3">
        <v>0.84699999999999998</v>
      </c>
      <c r="F49" s="3">
        <f t="shared" si="0"/>
        <v>0.75849999999999995</v>
      </c>
      <c r="G49" s="4">
        <f t="shared" si="1"/>
        <v>6.6137566137566195E-3</v>
      </c>
      <c r="H49" s="3">
        <f t="shared" si="2"/>
        <v>0.85899999999999999</v>
      </c>
      <c r="I49" s="4">
        <f t="shared" si="3"/>
        <v>2.8335301062573814E-2</v>
      </c>
      <c r="J49" s="3">
        <f t="shared" si="4"/>
        <v>0.10050000000000003</v>
      </c>
      <c r="L49">
        <f t="shared" si="21"/>
        <v>46</v>
      </c>
      <c r="M49">
        <f t="shared" si="15"/>
        <v>56</v>
      </c>
      <c r="N49" s="15">
        <f t="shared" si="5"/>
        <v>1.0272727272727211E-3</v>
      </c>
      <c r="O49" s="1">
        <f t="shared" si="6"/>
        <v>20.90502090502078</v>
      </c>
      <c r="P49" s="1">
        <f t="shared" si="7"/>
        <v>0.8181015997226152</v>
      </c>
      <c r="Q49" s="14">
        <f t="shared" si="8"/>
        <v>4.020151261036931E-5</v>
      </c>
      <c r="R49" s="17">
        <f t="shared" si="9"/>
        <v>0.98640401699497804</v>
      </c>
      <c r="T49">
        <f t="shared" si="22"/>
        <v>46</v>
      </c>
      <c r="U49">
        <f t="shared" si="16"/>
        <v>66</v>
      </c>
      <c r="V49" s="15">
        <f t="shared" si="10"/>
        <v>9.4610389610389552E-4</v>
      </c>
      <c r="W49" s="1">
        <f t="shared" si="11"/>
        <v>19.253233538947818</v>
      </c>
      <c r="X49" s="1">
        <f t="shared" si="12"/>
        <v>0.32431166953329948</v>
      </c>
      <c r="Y49" s="14">
        <f t="shared" si="13"/>
        <v>1.5936675440866332E-5</v>
      </c>
      <c r="Z49" s="17">
        <f t="shared" si="14"/>
        <v>0.9946378817032332</v>
      </c>
    </row>
    <row r="50" spans="1:26" x14ac:dyDescent="0.25">
      <c r="A50" s="3">
        <v>47</v>
      </c>
      <c r="B50" s="3">
        <v>0.75900000000000001</v>
      </c>
      <c r="C50" s="3">
        <v>0.754</v>
      </c>
      <c r="D50" s="3">
        <v>0.87</v>
      </c>
      <c r="E50" s="3">
        <v>0.84599999999999997</v>
      </c>
      <c r="F50" s="3">
        <f t="shared" si="0"/>
        <v>0.75649999999999995</v>
      </c>
      <c r="G50" s="4">
        <f t="shared" si="1"/>
        <v>6.6312997347480161E-3</v>
      </c>
      <c r="H50" s="3">
        <f t="shared" si="2"/>
        <v>0.85799999999999998</v>
      </c>
      <c r="I50" s="4">
        <f t="shared" si="3"/>
        <v>2.8368794326241162E-2</v>
      </c>
      <c r="J50" s="3">
        <f t="shared" si="4"/>
        <v>0.10150000000000003</v>
      </c>
      <c r="L50">
        <f t="shared" si="21"/>
        <v>47</v>
      </c>
      <c r="M50">
        <f t="shared" si="15"/>
        <v>57</v>
      </c>
      <c r="N50" s="15">
        <f t="shared" si="5"/>
        <v>1.0045454545454537E-3</v>
      </c>
      <c r="O50" s="1">
        <f t="shared" si="6"/>
        <v>20.442520442520433</v>
      </c>
      <c r="P50" s="1">
        <f t="shared" si="7"/>
        <v>0.83819126670047273</v>
      </c>
      <c r="Q50" s="14">
        <f t="shared" si="8"/>
        <v>4.1188718845661225E-5</v>
      </c>
      <c r="R50" s="17">
        <f t="shared" si="9"/>
        <v>0.98509479628882601</v>
      </c>
      <c r="T50">
        <f t="shared" si="22"/>
        <v>47</v>
      </c>
      <c r="U50">
        <f t="shared" si="16"/>
        <v>67</v>
      </c>
      <c r="V50" s="15">
        <f t="shared" si="10"/>
        <v>9.3441558441558392E-4</v>
      </c>
      <c r="W50" s="1">
        <f t="shared" si="11"/>
        <v>19.015376158233291</v>
      </c>
      <c r="X50" s="1">
        <f t="shared" si="12"/>
        <v>0.31464600234858464</v>
      </c>
      <c r="Y50" s="14">
        <f t="shared" si="13"/>
        <v>1.5461704555409447E-5</v>
      </c>
      <c r="Z50" s="17">
        <f t="shared" si="14"/>
        <v>0.99482470918315047</v>
      </c>
    </row>
    <row r="51" spans="1:26" x14ac:dyDescent="0.25">
      <c r="A51" s="3">
        <v>48</v>
      </c>
      <c r="B51" s="3">
        <v>0.75700000000000001</v>
      </c>
      <c r="C51" s="3">
        <v>0.752</v>
      </c>
      <c r="D51" s="3">
        <v>0.86899999999999999</v>
      </c>
      <c r="E51" s="3">
        <v>0.84499999999999997</v>
      </c>
      <c r="F51" s="3">
        <f t="shared" si="0"/>
        <v>0.75449999999999995</v>
      </c>
      <c r="G51" s="4">
        <f t="shared" si="1"/>
        <v>6.6489361702127721E-3</v>
      </c>
      <c r="H51" s="3">
        <f t="shared" si="2"/>
        <v>0.85699999999999998</v>
      </c>
      <c r="I51" s="4">
        <f t="shared" si="3"/>
        <v>2.8402366863905352E-2</v>
      </c>
      <c r="J51" s="3">
        <f t="shared" si="4"/>
        <v>0.10250000000000004</v>
      </c>
      <c r="L51">
        <f t="shared" si="21"/>
        <v>48</v>
      </c>
      <c r="M51">
        <f t="shared" si="15"/>
        <v>58</v>
      </c>
      <c r="N51" s="15">
        <f t="shared" si="5"/>
        <v>1.004545454545457E-3</v>
      </c>
      <c r="O51" s="1">
        <f t="shared" si="6"/>
        <v>20.442520442520497</v>
      </c>
      <c r="P51" s="1">
        <f t="shared" si="7"/>
        <v>0.83819126670048283</v>
      </c>
      <c r="Q51" s="14">
        <f t="shared" si="8"/>
        <v>4.118871884566172E-5</v>
      </c>
      <c r="R51" s="17">
        <f t="shared" si="9"/>
        <v>0.98509479628882579</v>
      </c>
      <c r="T51">
        <f t="shared" si="22"/>
        <v>48</v>
      </c>
      <c r="U51">
        <f t="shared" si="16"/>
        <v>68</v>
      </c>
      <c r="V51" s="15">
        <f t="shared" si="10"/>
        <v>9.1753246753246813E-4</v>
      </c>
      <c r="W51" s="1">
        <f t="shared" si="11"/>
        <v>18.67180438609012</v>
      </c>
      <c r="X51" s="1">
        <f t="shared" si="12"/>
        <v>0.3115934892469408</v>
      </c>
      <c r="Y51" s="14">
        <f t="shared" si="13"/>
        <v>1.5311704061594669E-5</v>
      </c>
      <c r="Z51" s="17">
        <f t="shared" si="14"/>
        <v>0.99473660610489334</v>
      </c>
    </row>
    <row r="52" spans="1:26" x14ac:dyDescent="0.25">
      <c r="A52" s="3">
        <v>49</v>
      </c>
      <c r="B52" s="3">
        <v>0.755</v>
      </c>
      <c r="C52" s="3">
        <v>0.75</v>
      </c>
      <c r="D52" s="3">
        <v>0.86899999999999999</v>
      </c>
      <c r="E52" s="3">
        <v>0.84499999999999997</v>
      </c>
      <c r="F52" s="3">
        <f t="shared" si="0"/>
        <v>0.75249999999999995</v>
      </c>
      <c r="G52" s="4">
        <f t="shared" si="1"/>
        <v>6.6666666666666723E-3</v>
      </c>
      <c r="H52" s="3">
        <f t="shared" si="2"/>
        <v>0.85699999999999998</v>
      </c>
      <c r="I52" s="4">
        <f t="shared" si="3"/>
        <v>2.8402366863905352E-2</v>
      </c>
      <c r="J52" s="3">
        <f t="shared" si="4"/>
        <v>0.10450000000000004</v>
      </c>
      <c r="L52">
        <f t="shared" si="21"/>
        <v>49</v>
      </c>
      <c r="M52">
        <f t="shared" si="15"/>
        <v>59</v>
      </c>
      <c r="N52" s="15">
        <f t="shared" si="5"/>
        <v>9.772727272727307E-4</v>
      </c>
      <c r="O52" s="1">
        <f t="shared" si="6"/>
        <v>19.887519887519961</v>
      </c>
      <c r="P52" s="1">
        <f t="shared" si="7"/>
        <v>0.82446824515739359</v>
      </c>
      <c r="Q52" s="14">
        <f t="shared" si="8"/>
        <v>4.0514369567034316E-5</v>
      </c>
      <c r="R52" s="17">
        <f t="shared" si="9"/>
        <v>0.98476778866638193</v>
      </c>
      <c r="T52">
        <f t="shared" si="22"/>
        <v>49</v>
      </c>
      <c r="U52">
        <f t="shared" si="16"/>
        <v>69</v>
      </c>
      <c r="V52" s="15">
        <f t="shared" si="10"/>
        <v>9.0259740259740538E-4</v>
      </c>
      <c r="W52" s="1">
        <f t="shared" si="11"/>
        <v>18.367875510732713</v>
      </c>
      <c r="X52" s="1">
        <f t="shared" si="12"/>
        <v>0.29161941208550946</v>
      </c>
      <c r="Y52" s="14">
        <f t="shared" si="13"/>
        <v>1.4330177909881932E-5</v>
      </c>
      <c r="Z52" s="17">
        <f t="shared" si="14"/>
        <v>0.99523356558826581</v>
      </c>
    </row>
    <row r="53" spans="1:26" x14ac:dyDescent="0.25">
      <c r="A53" s="3">
        <v>50</v>
      </c>
      <c r="B53" s="3">
        <v>0.754</v>
      </c>
      <c r="C53" s="3">
        <v>0.749</v>
      </c>
      <c r="D53" s="3">
        <v>0.86799999999999999</v>
      </c>
      <c r="E53" s="3">
        <v>0.84399999999999997</v>
      </c>
      <c r="F53" s="3">
        <f t="shared" si="0"/>
        <v>0.75150000000000006</v>
      </c>
      <c r="G53" s="4">
        <f t="shared" si="1"/>
        <v>6.6755674232309809E-3</v>
      </c>
      <c r="H53" s="3">
        <f t="shared" si="2"/>
        <v>0.85599999999999998</v>
      </c>
      <c r="I53" s="4">
        <f t="shared" si="3"/>
        <v>2.8436018957345998E-2</v>
      </c>
      <c r="J53" s="3">
        <f t="shared" si="4"/>
        <v>0.10449999999999993</v>
      </c>
      <c r="L53">
        <f t="shared" si="21"/>
        <v>50</v>
      </c>
      <c r="M53">
        <f t="shared" si="15"/>
        <v>60</v>
      </c>
      <c r="N53" s="15">
        <f t="shared" si="5"/>
        <v>1.00454545454546E-3</v>
      </c>
      <c r="O53" s="1">
        <f t="shared" si="6"/>
        <v>20.442520442520561</v>
      </c>
      <c r="P53" s="1">
        <f t="shared" si="7"/>
        <v>0.68876518246224427</v>
      </c>
      <c r="Q53" s="14">
        <f t="shared" si="8"/>
        <v>3.3845921066194674E-5</v>
      </c>
      <c r="R53" s="17">
        <f t="shared" si="9"/>
        <v>0.98988650182407789</v>
      </c>
      <c r="T53">
        <f t="shared" si="22"/>
        <v>50</v>
      </c>
      <c r="U53">
        <f t="shared" si="16"/>
        <v>70</v>
      </c>
      <c r="V53" s="15">
        <f t="shared" si="10"/>
        <v>9.0389610389610803E-4</v>
      </c>
      <c r="W53" s="1">
        <f t="shared" si="11"/>
        <v>18.39430410858991</v>
      </c>
      <c r="X53" s="1">
        <f t="shared" si="12"/>
        <v>0.28944728802194991</v>
      </c>
      <c r="Y53" s="14">
        <f t="shared" si="13"/>
        <v>1.4223439733398615E-5</v>
      </c>
      <c r="Z53" s="17">
        <f t="shared" si="14"/>
        <v>0.99531739590503321</v>
      </c>
    </row>
    <row r="54" spans="1:26" x14ac:dyDescent="0.25">
      <c r="A54" s="3">
        <v>51</v>
      </c>
      <c r="B54" s="3">
        <v>0.752</v>
      </c>
      <c r="C54" s="3">
        <v>0.747</v>
      </c>
      <c r="D54" s="3">
        <v>0.86699999999999999</v>
      </c>
      <c r="E54" s="3">
        <v>0.84299999999999997</v>
      </c>
      <c r="F54" s="3">
        <f t="shared" si="0"/>
        <v>0.74950000000000006</v>
      </c>
      <c r="G54" s="4">
        <f t="shared" si="1"/>
        <v>6.6934404283801935E-3</v>
      </c>
      <c r="H54" s="3">
        <f t="shared" si="2"/>
        <v>0.85499999999999998</v>
      </c>
      <c r="I54" s="4">
        <f t="shared" si="3"/>
        <v>2.8469750889679742E-2</v>
      </c>
      <c r="J54" s="3">
        <f t="shared" si="4"/>
        <v>0.10549999999999993</v>
      </c>
      <c r="L54">
        <f t="shared" ref="L54:M69" si="23">L53+1</f>
        <v>51</v>
      </c>
      <c r="M54">
        <f t="shared" si="15"/>
        <v>61</v>
      </c>
      <c r="N54" s="15">
        <f t="shared" si="5"/>
        <v>9.8636363636363873E-4</v>
      </c>
      <c r="O54" s="1">
        <f t="shared" si="6"/>
        <v>20.072520072520124</v>
      </c>
      <c r="P54" s="1">
        <f t="shared" si="7"/>
        <v>0.6832217105783146</v>
      </c>
      <c r="Q54" s="14">
        <f t="shared" si="8"/>
        <v>3.3573514857818378E-5</v>
      </c>
      <c r="R54" s="17">
        <f t="shared" si="9"/>
        <v>0.98968053804119382</v>
      </c>
      <c r="T54">
        <f t="shared" ref="T54:U69" si="24">T53+1</f>
        <v>51</v>
      </c>
      <c r="U54">
        <f t="shared" si="16"/>
        <v>71</v>
      </c>
      <c r="V54" s="15">
        <f t="shared" si="10"/>
        <v>8.8766233766234025E-4</v>
      </c>
      <c r="W54" s="1">
        <f t="shared" si="11"/>
        <v>18.063946635375263</v>
      </c>
      <c r="X54" s="1">
        <f t="shared" si="12"/>
        <v>0.27824995185779627</v>
      </c>
      <c r="Y54" s="14">
        <f t="shared" si="13"/>
        <v>1.367320263429211E-5</v>
      </c>
      <c r="Z54" s="17">
        <f t="shared" si="14"/>
        <v>0.99551208060603691</v>
      </c>
    </row>
    <row r="55" spans="1:26" x14ac:dyDescent="0.25">
      <c r="A55" s="3">
        <v>52</v>
      </c>
      <c r="B55" s="3">
        <v>0.75</v>
      </c>
      <c r="C55" s="3">
        <v>0.745</v>
      </c>
      <c r="D55" s="3">
        <v>0.86599999999999999</v>
      </c>
      <c r="E55" s="3">
        <v>0.84199999999999997</v>
      </c>
      <c r="F55" s="3">
        <f t="shared" si="0"/>
        <v>0.74750000000000005</v>
      </c>
      <c r="G55" s="4">
        <f t="shared" si="1"/>
        <v>6.7114093959731603E-3</v>
      </c>
      <c r="H55" s="3">
        <f t="shared" si="2"/>
        <v>0.85399999999999998</v>
      </c>
      <c r="I55" s="4">
        <f t="shared" si="3"/>
        <v>2.8503562945368197E-2</v>
      </c>
      <c r="J55" s="3">
        <f t="shared" si="4"/>
        <v>0.10649999999999993</v>
      </c>
      <c r="L55">
        <f t="shared" si="23"/>
        <v>52</v>
      </c>
      <c r="M55">
        <f t="shared" si="15"/>
        <v>62</v>
      </c>
      <c r="N55" s="15">
        <f t="shared" si="5"/>
        <v>9.4545454545454718E-4</v>
      </c>
      <c r="O55" s="1">
        <f t="shared" si="6"/>
        <v>19.240019240019279</v>
      </c>
      <c r="P55" s="1">
        <f t="shared" si="7"/>
        <v>0.71384398951603889</v>
      </c>
      <c r="Q55" s="14">
        <f t="shared" si="8"/>
        <v>3.5078293644818143E-5</v>
      </c>
      <c r="R55" s="17">
        <f t="shared" si="9"/>
        <v>0.98776255707762584</v>
      </c>
      <c r="T55">
        <f t="shared" si="24"/>
        <v>52</v>
      </c>
      <c r="U55">
        <f t="shared" si="16"/>
        <v>72</v>
      </c>
      <c r="V55" s="15">
        <f t="shared" si="10"/>
        <v>8.7402597402597702E-4</v>
      </c>
      <c r="W55" s="1">
        <f t="shared" si="11"/>
        <v>17.786446357874993</v>
      </c>
      <c r="X55" s="1">
        <f t="shared" si="12"/>
        <v>0.25140699886495099</v>
      </c>
      <c r="Y55" s="14">
        <f t="shared" si="13"/>
        <v>1.2354139924223687E-5</v>
      </c>
      <c r="Z55" s="17">
        <f t="shared" si="14"/>
        <v>0.99621832258632148</v>
      </c>
    </row>
    <row r="56" spans="1:26" x14ac:dyDescent="0.25">
      <c r="A56" s="3">
        <v>53</v>
      </c>
      <c r="B56" s="3">
        <v>0.748</v>
      </c>
      <c r="C56" s="3">
        <v>0.74299999999999999</v>
      </c>
      <c r="D56" s="3">
        <v>0.86499999999999999</v>
      </c>
      <c r="E56" s="3">
        <v>0.84099999999999997</v>
      </c>
      <c r="F56" s="3">
        <f t="shared" si="0"/>
        <v>0.74550000000000005</v>
      </c>
      <c r="G56" s="4">
        <f t="shared" si="1"/>
        <v>6.7294751009421326E-3</v>
      </c>
      <c r="H56" s="3">
        <f t="shared" si="2"/>
        <v>0.85299999999999998</v>
      </c>
      <c r="I56" s="4">
        <f t="shared" si="3"/>
        <v>2.8537455410225947E-2</v>
      </c>
      <c r="J56" s="3">
        <f t="shared" si="4"/>
        <v>0.10749999999999993</v>
      </c>
      <c r="L56">
        <f t="shared" si="23"/>
        <v>53</v>
      </c>
      <c r="M56">
        <f t="shared" si="15"/>
        <v>63</v>
      </c>
      <c r="N56" s="15">
        <f t="shared" si="5"/>
        <v>8.8636363636363956E-4</v>
      </c>
      <c r="O56" s="1">
        <f t="shared" si="6"/>
        <v>18.037518037518108</v>
      </c>
      <c r="P56" s="1">
        <f t="shared" si="7"/>
        <v>0.73935809920210227</v>
      </c>
      <c r="Q56" s="14">
        <f t="shared" si="8"/>
        <v>3.6332056994791303E-5</v>
      </c>
      <c r="R56" s="17">
        <f t="shared" si="9"/>
        <v>0.98510362694300702</v>
      </c>
      <c r="T56">
        <f t="shared" si="24"/>
        <v>53</v>
      </c>
      <c r="U56">
        <f t="shared" si="16"/>
        <v>73</v>
      </c>
      <c r="V56" s="15">
        <f t="shared" si="10"/>
        <v>8.5649350649350876E-4</v>
      </c>
      <c r="W56" s="1">
        <f t="shared" si="11"/>
        <v>17.429660286803191</v>
      </c>
      <c r="X56" s="1">
        <f t="shared" si="12"/>
        <v>0.22630068597477029</v>
      </c>
      <c r="Y56" s="14">
        <f t="shared" si="13"/>
        <v>1.112041570880021E-5</v>
      </c>
      <c r="Z56" s="17">
        <f t="shared" si="14"/>
        <v>0.99680729564553039</v>
      </c>
    </row>
    <row r="57" spans="1:26" x14ac:dyDescent="0.25">
      <c r="A57" s="3">
        <v>54</v>
      </c>
      <c r="B57" s="3">
        <v>0.746</v>
      </c>
      <c r="C57" s="3">
        <v>0.74099999999999999</v>
      </c>
      <c r="D57" s="3">
        <v>0.86499999999999999</v>
      </c>
      <c r="E57" s="3">
        <v>0.84099999999999997</v>
      </c>
      <c r="F57" s="3">
        <f t="shared" si="0"/>
        <v>0.74350000000000005</v>
      </c>
      <c r="G57" s="4">
        <f t="shared" si="1"/>
        <v>6.7476383265857014E-3</v>
      </c>
      <c r="H57" s="3">
        <f t="shared" si="2"/>
        <v>0.85299999999999998</v>
      </c>
      <c r="I57" s="4">
        <f t="shared" si="3"/>
        <v>2.8537455410225947E-2</v>
      </c>
      <c r="J57" s="3">
        <f t="shared" si="4"/>
        <v>0.10949999999999993</v>
      </c>
      <c r="L57">
        <f t="shared" si="23"/>
        <v>54</v>
      </c>
      <c r="M57">
        <f t="shared" si="15"/>
        <v>64</v>
      </c>
      <c r="N57" s="15">
        <f t="shared" si="5"/>
        <v>8.5909090909091514E-4</v>
      </c>
      <c r="O57" s="1">
        <f t="shared" si="6"/>
        <v>17.482517482517608</v>
      </c>
      <c r="P57" s="1">
        <f t="shared" si="7"/>
        <v>0.58420885662160427</v>
      </c>
      <c r="Q57" s="14">
        <f t="shared" si="8"/>
        <v>2.8708023214385631E-5</v>
      </c>
      <c r="R57" s="17">
        <f t="shared" si="9"/>
        <v>0.99004988913525727</v>
      </c>
      <c r="T57">
        <f t="shared" si="24"/>
        <v>54</v>
      </c>
      <c r="U57">
        <f t="shared" si="16"/>
        <v>74</v>
      </c>
      <c r="V57" s="15">
        <f t="shared" si="10"/>
        <v>8.4220779220779381E-4</v>
      </c>
      <c r="W57" s="1">
        <f t="shared" si="11"/>
        <v>17.138945710374319</v>
      </c>
      <c r="X57" s="1">
        <f t="shared" si="12"/>
        <v>0.17757330814901878</v>
      </c>
      <c r="Y57" s="14">
        <f t="shared" si="13"/>
        <v>8.7259523624427803E-6</v>
      </c>
      <c r="Z57" s="17">
        <f t="shared" si="14"/>
        <v>0.99796457132009286</v>
      </c>
    </row>
    <row r="58" spans="1:26" x14ac:dyDescent="0.25">
      <c r="A58" s="3">
        <v>55</v>
      </c>
      <c r="B58" s="3">
        <v>0.745</v>
      </c>
      <c r="C58" s="3">
        <v>0.73899999999999999</v>
      </c>
      <c r="D58" s="3">
        <v>0.86399999999999999</v>
      </c>
      <c r="E58" s="3">
        <v>0.84</v>
      </c>
      <c r="F58" s="3">
        <f t="shared" si="0"/>
        <v>0.74199999999999999</v>
      </c>
      <c r="G58" s="4">
        <f t="shared" si="1"/>
        <v>8.1190798376184099E-3</v>
      </c>
      <c r="H58" s="3">
        <f t="shared" si="2"/>
        <v>0.85199999999999998</v>
      </c>
      <c r="I58" s="4">
        <f t="shared" si="3"/>
        <v>2.8571428571428598E-2</v>
      </c>
      <c r="J58" s="3">
        <f t="shared" si="4"/>
        <v>0.10999999999999999</v>
      </c>
      <c r="L58">
        <f t="shared" si="23"/>
        <v>55</v>
      </c>
      <c r="M58">
        <f t="shared" si="15"/>
        <v>65</v>
      </c>
      <c r="N58" s="15">
        <f t="shared" si="5"/>
        <v>8.6818181818181862E-4</v>
      </c>
      <c r="O58" s="1">
        <f t="shared" si="6"/>
        <v>17.667517667517675</v>
      </c>
      <c r="P58" s="1">
        <f t="shared" si="7"/>
        <v>0.55070149293578241</v>
      </c>
      <c r="Q58" s="14">
        <f t="shared" si="8"/>
        <v>2.7061471362864343E-5</v>
      </c>
      <c r="R58" s="17">
        <f t="shared" si="9"/>
        <v>0.99133152173913164</v>
      </c>
      <c r="T58">
        <f t="shared" si="24"/>
        <v>55</v>
      </c>
      <c r="U58">
        <f t="shared" si="16"/>
        <v>75</v>
      </c>
      <c r="V58" s="15">
        <f t="shared" si="10"/>
        <v>8.3896103896103919E-4</v>
      </c>
      <c r="W58" s="1">
        <f t="shared" si="11"/>
        <v>17.072874215731364</v>
      </c>
      <c r="X58" s="1">
        <f t="shared" si="12"/>
        <v>0.18954776932181547</v>
      </c>
      <c r="Y58" s="14">
        <f t="shared" si="13"/>
        <v>9.3143773844740118E-6</v>
      </c>
      <c r="Z58" s="17">
        <f t="shared" si="14"/>
        <v>0.99766352161162919</v>
      </c>
    </row>
    <row r="59" spans="1:26" x14ac:dyDescent="0.25">
      <c r="A59" s="3">
        <v>56</v>
      </c>
      <c r="B59" s="3">
        <v>0.74299999999999999</v>
      </c>
      <c r="C59" s="3">
        <v>0.73799999999999999</v>
      </c>
      <c r="D59" s="3">
        <v>0.86299999999999999</v>
      </c>
      <c r="E59" s="3">
        <v>0.83899999999999997</v>
      </c>
      <c r="F59" s="3">
        <f t="shared" si="0"/>
        <v>0.74049999999999994</v>
      </c>
      <c r="G59" s="4">
        <f t="shared" si="1"/>
        <v>6.7750677506775133E-3</v>
      </c>
      <c r="H59" s="3">
        <f t="shared" si="2"/>
        <v>0.85099999999999998</v>
      </c>
      <c r="I59" s="4">
        <f t="shared" si="3"/>
        <v>2.8605482717520885E-2</v>
      </c>
      <c r="J59" s="3">
        <f t="shared" si="4"/>
        <v>0.11050000000000004</v>
      </c>
      <c r="L59">
        <f t="shared" si="23"/>
        <v>56</v>
      </c>
      <c r="M59">
        <f t="shared" si="15"/>
        <v>66</v>
      </c>
      <c r="N59" s="15">
        <f t="shared" si="5"/>
        <v>8.6818181818181547E-4</v>
      </c>
      <c r="O59" s="1">
        <f t="shared" si="6"/>
        <v>17.667517667517618</v>
      </c>
      <c r="P59" s="1">
        <f t="shared" si="7"/>
        <v>0.55070149293577719</v>
      </c>
      <c r="Q59" s="14">
        <f t="shared" si="8"/>
        <v>2.7061471362864089E-5</v>
      </c>
      <c r="R59" s="17">
        <f t="shared" si="9"/>
        <v>0.99133152173913164</v>
      </c>
      <c r="T59">
        <f t="shared" si="24"/>
        <v>56</v>
      </c>
      <c r="U59">
        <f t="shared" si="16"/>
        <v>76</v>
      </c>
      <c r="V59" s="15">
        <f t="shared" si="10"/>
        <v>8.2727272727272717E-4</v>
      </c>
      <c r="W59" s="1">
        <f t="shared" si="11"/>
        <v>16.835016835016834</v>
      </c>
      <c r="X59" s="1">
        <f t="shared" si="12"/>
        <v>0.2189735296233398</v>
      </c>
      <c r="Y59" s="14">
        <f t="shared" si="13"/>
        <v>1.0760359245690916E-5</v>
      </c>
      <c r="Z59" s="17">
        <f t="shared" si="14"/>
        <v>0.99679582712369652</v>
      </c>
    </row>
    <row r="60" spans="1:26" x14ac:dyDescent="0.25">
      <c r="A60" s="3">
        <v>57</v>
      </c>
      <c r="B60" s="3">
        <v>0.74099999999999999</v>
      </c>
      <c r="C60" s="3">
        <v>0.73599999999999999</v>
      </c>
      <c r="D60" s="3">
        <v>0.86199999999999999</v>
      </c>
      <c r="E60" s="3">
        <v>0.83799999999999997</v>
      </c>
      <c r="F60" s="3">
        <f t="shared" si="0"/>
        <v>0.73849999999999993</v>
      </c>
      <c r="G60" s="4">
        <f t="shared" si="1"/>
        <v>6.7934782608695711E-3</v>
      </c>
      <c r="H60" s="3">
        <f t="shared" si="2"/>
        <v>0.85</v>
      </c>
      <c r="I60" s="4">
        <f t="shared" si="3"/>
        <v>2.8639618138424847E-2</v>
      </c>
      <c r="J60" s="3">
        <f t="shared" si="4"/>
        <v>0.11150000000000004</v>
      </c>
      <c r="L60">
        <f t="shared" si="23"/>
        <v>57</v>
      </c>
      <c r="M60">
        <f t="shared" si="15"/>
        <v>67</v>
      </c>
      <c r="N60" s="15">
        <f t="shared" si="5"/>
        <v>8.5454545454545212E-4</v>
      </c>
      <c r="O60" s="1">
        <f t="shared" si="6"/>
        <v>17.390017390017345</v>
      </c>
      <c r="P60" s="1">
        <f t="shared" si="7"/>
        <v>0.49333382666712544</v>
      </c>
      <c r="Q60" s="14">
        <f t="shared" si="8"/>
        <v>2.4242424242422536E-5</v>
      </c>
      <c r="R60" s="17">
        <f t="shared" si="9"/>
        <v>0.992808988764046</v>
      </c>
      <c r="T60">
        <f t="shared" si="24"/>
        <v>57</v>
      </c>
      <c r="U60">
        <f t="shared" si="16"/>
        <v>77</v>
      </c>
      <c r="V60" s="15">
        <f t="shared" si="10"/>
        <v>8.071428571428587E-4</v>
      </c>
      <c r="W60" s="1">
        <f t="shared" si="11"/>
        <v>16.42537356823075</v>
      </c>
      <c r="X60" s="1">
        <f t="shared" si="12"/>
        <v>0.23386342279781533</v>
      </c>
      <c r="Y60" s="14">
        <f t="shared" si="13"/>
        <v>1.1492048596284645E-5</v>
      </c>
      <c r="Z60" s="17">
        <f t="shared" si="14"/>
        <v>0.99616312056737566</v>
      </c>
    </row>
    <row r="61" spans="1:26" x14ac:dyDescent="0.25">
      <c r="A61" s="3">
        <v>58</v>
      </c>
      <c r="B61" s="3">
        <v>0.73899999999999999</v>
      </c>
      <c r="C61" s="3">
        <v>0.73399999999999999</v>
      </c>
      <c r="D61" s="3">
        <v>0.86099999999999999</v>
      </c>
      <c r="E61" s="3">
        <v>0.83799999999999997</v>
      </c>
      <c r="F61" s="3">
        <f t="shared" si="0"/>
        <v>0.73649999999999993</v>
      </c>
      <c r="G61" s="4">
        <f t="shared" si="1"/>
        <v>6.8119891008174447E-3</v>
      </c>
      <c r="H61" s="3">
        <f t="shared" si="2"/>
        <v>0.84949999999999992</v>
      </c>
      <c r="I61" s="4">
        <f t="shared" si="3"/>
        <v>2.7446300715990479E-2</v>
      </c>
      <c r="J61" s="3">
        <f t="shared" si="4"/>
        <v>0.11299999999999999</v>
      </c>
      <c r="L61">
        <f t="shared" si="23"/>
        <v>58</v>
      </c>
      <c r="M61">
        <f t="shared" si="15"/>
        <v>68</v>
      </c>
      <c r="N61" s="15">
        <f t="shared" si="5"/>
        <v>8.272727272727289E-4</v>
      </c>
      <c r="O61" s="1">
        <f t="shared" si="6"/>
        <v>16.835016835016873</v>
      </c>
      <c r="P61" s="1">
        <f t="shared" si="7"/>
        <v>0.43166709833375538</v>
      </c>
      <c r="Q61" s="14">
        <f t="shared" si="8"/>
        <v>2.1212121212120737E-5</v>
      </c>
      <c r="R61" s="17">
        <f t="shared" si="9"/>
        <v>0.99411764705882377</v>
      </c>
      <c r="T61">
        <f t="shared" si="24"/>
        <v>58</v>
      </c>
      <c r="U61">
        <f t="shared" si="16"/>
        <v>78</v>
      </c>
      <c r="V61" s="15">
        <f t="shared" si="10"/>
        <v>7.9870129870130118E-4</v>
      </c>
      <c r="W61" s="1">
        <f t="shared" si="11"/>
        <v>16.253587682159164</v>
      </c>
      <c r="X61" s="1">
        <f t="shared" si="12"/>
        <v>0.20856953427046929</v>
      </c>
      <c r="Y61" s="14">
        <f t="shared" si="13"/>
        <v>1.0249106914050859E-5</v>
      </c>
      <c r="Z61" s="17">
        <f t="shared" si="14"/>
        <v>0.9968811087438777</v>
      </c>
    </row>
    <row r="62" spans="1:26" x14ac:dyDescent="0.25">
      <c r="A62" s="3">
        <v>59</v>
      </c>
      <c r="B62" s="3">
        <v>0.73799999999999999</v>
      </c>
      <c r="C62" s="3">
        <v>0.73299999999999998</v>
      </c>
      <c r="D62" s="3">
        <v>0.86099999999999999</v>
      </c>
      <c r="E62" s="3">
        <v>0.83699999999999997</v>
      </c>
      <c r="F62" s="3">
        <f t="shared" si="0"/>
        <v>0.73550000000000004</v>
      </c>
      <c r="G62" s="4">
        <f t="shared" si="1"/>
        <v>6.8212824010914115E-3</v>
      </c>
      <c r="H62" s="3">
        <f t="shared" si="2"/>
        <v>0.84899999999999998</v>
      </c>
      <c r="I62" s="4">
        <f t="shared" si="3"/>
        <v>2.8673835125448056E-2</v>
      </c>
      <c r="J62" s="3">
        <f t="shared" si="4"/>
        <v>0.11349999999999993</v>
      </c>
      <c r="L62">
        <f t="shared" si="23"/>
        <v>59</v>
      </c>
      <c r="M62">
        <f t="shared" si="15"/>
        <v>69</v>
      </c>
      <c r="N62" s="15">
        <f t="shared" si="5"/>
        <v>8.4090909090909919E-4</v>
      </c>
      <c r="O62" s="1">
        <f t="shared" si="6"/>
        <v>17.112517112517281</v>
      </c>
      <c r="P62" s="1">
        <f t="shared" si="7"/>
        <v>0.40788706834283911</v>
      </c>
      <c r="Q62" s="14">
        <f t="shared" si="8"/>
        <v>2.0043570538367111E-5</v>
      </c>
      <c r="R62" s="17">
        <f t="shared" si="9"/>
        <v>0.99491279069767502</v>
      </c>
      <c r="T62">
        <f t="shared" si="24"/>
        <v>59</v>
      </c>
      <c r="U62">
        <f t="shared" si="16"/>
        <v>79</v>
      </c>
      <c r="V62" s="15">
        <f t="shared" si="10"/>
        <v>8.0194805194805428E-4</v>
      </c>
      <c r="W62" s="1">
        <f t="shared" si="11"/>
        <v>16.319659176802084</v>
      </c>
      <c r="X62" s="1">
        <f t="shared" si="12"/>
        <v>0.21166772232963374</v>
      </c>
      <c r="Y62" s="14">
        <f t="shared" si="13"/>
        <v>1.0401351875278202E-5</v>
      </c>
      <c r="Z62" s="17">
        <f t="shared" si="14"/>
        <v>0.99681393372982185</v>
      </c>
    </row>
    <row r="63" spans="1:26" x14ac:dyDescent="0.25">
      <c r="A63" s="3">
        <v>60</v>
      </c>
      <c r="B63" s="3">
        <v>0.73599999999999999</v>
      </c>
      <c r="C63" s="3">
        <v>0.73099999999999998</v>
      </c>
      <c r="D63" s="3">
        <v>0.86</v>
      </c>
      <c r="E63" s="3">
        <v>0.83599999999999997</v>
      </c>
      <c r="F63" s="3">
        <f t="shared" si="0"/>
        <v>0.73350000000000004</v>
      </c>
      <c r="G63" s="4">
        <f t="shared" si="1"/>
        <v>6.8399452804377625E-3</v>
      </c>
      <c r="H63" s="3">
        <f t="shared" si="2"/>
        <v>0.84799999999999998</v>
      </c>
      <c r="I63" s="4">
        <f t="shared" si="3"/>
        <v>2.8708133971291894E-2</v>
      </c>
      <c r="J63" s="3">
        <f t="shared" si="4"/>
        <v>0.11449999999999994</v>
      </c>
      <c r="L63">
        <f t="shared" si="23"/>
        <v>60</v>
      </c>
      <c r="M63">
        <f t="shared" si="15"/>
        <v>70</v>
      </c>
      <c r="N63" s="15">
        <f t="shared" si="5"/>
        <v>8.4545454545455125E-4</v>
      </c>
      <c r="O63" s="1">
        <f t="shared" si="6"/>
        <v>17.205017205017327</v>
      </c>
      <c r="P63" s="1">
        <f t="shared" si="7"/>
        <v>0.41824410053680405</v>
      </c>
      <c r="Q63" s="14">
        <f t="shared" si="8"/>
        <v>2.0552515100378549E-5</v>
      </c>
      <c r="R63" s="17">
        <f t="shared" si="9"/>
        <v>0.99470960322024193</v>
      </c>
      <c r="T63">
        <f t="shared" si="24"/>
        <v>60</v>
      </c>
      <c r="U63">
        <f t="shared" si="16"/>
        <v>80</v>
      </c>
      <c r="V63" s="15">
        <f t="shared" si="10"/>
        <v>7.9025974025974193E-4</v>
      </c>
      <c r="W63" s="1">
        <f t="shared" si="11"/>
        <v>16.08180179608755</v>
      </c>
      <c r="X63" s="1">
        <f t="shared" si="12"/>
        <v>0.22382336337345612</v>
      </c>
      <c r="Y63" s="14">
        <f t="shared" si="13"/>
        <v>1.0998680076171632E-5</v>
      </c>
      <c r="Z63" s="17">
        <f t="shared" si="14"/>
        <v>0.99633309564492079</v>
      </c>
    </row>
    <row r="64" spans="1:26" x14ac:dyDescent="0.25">
      <c r="A64" s="3">
        <v>61</v>
      </c>
      <c r="B64" s="3">
        <v>0.73399999999999999</v>
      </c>
      <c r="C64" s="3">
        <v>0.72899999999999998</v>
      </c>
      <c r="D64" s="3">
        <v>0.85899999999999999</v>
      </c>
      <c r="E64" s="3">
        <v>0.83499999999999996</v>
      </c>
      <c r="F64" s="3">
        <f t="shared" si="0"/>
        <v>0.73150000000000004</v>
      </c>
      <c r="G64" s="4">
        <f t="shared" si="1"/>
        <v>6.8587105624142728E-3</v>
      </c>
      <c r="H64" s="3">
        <f t="shared" si="2"/>
        <v>0.84699999999999998</v>
      </c>
      <c r="I64" s="4">
        <f t="shared" si="3"/>
        <v>2.8742514970059908E-2</v>
      </c>
      <c r="J64" s="3">
        <f t="shared" si="4"/>
        <v>0.11549999999999994</v>
      </c>
      <c r="L64">
        <f t="shared" si="23"/>
        <v>61</v>
      </c>
      <c r="M64">
        <f t="shared" si="15"/>
        <v>71</v>
      </c>
      <c r="N64" s="15">
        <f t="shared" si="5"/>
        <v>8.4090909090909095E-4</v>
      </c>
      <c r="O64" s="1">
        <f t="shared" si="6"/>
        <v>17.112517112517118</v>
      </c>
      <c r="P64" s="1">
        <f t="shared" si="7"/>
        <v>0.43056449858070034</v>
      </c>
      <c r="Q64" s="14">
        <f t="shared" si="8"/>
        <v>2.1157939460255609E-5</v>
      </c>
      <c r="R64" s="17">
        <f t="shared" si="9"/>
        <v>0.9943346891342244</v>
      </c>
      <c r="T64">
        <f t="shared" si="24"/>
        <v>61</v>
      </c>
      <c r="U64">
        <f t="shared" si="16"/>
        <v>81</v>
      </c>
      <c r="V64" s="15">
        <f t="shared" si="10"/>
        <v>7.9090909090909103E-4</v>
      </c>
      <c r="W64" s="1">
        <f t="shared" si="11"/>
        <v>16.095016095016099</v>
      </c>
      <c r="X64" s="1">
        <f t="shared" si="12"/>
        <v>0.22501778808296077</v>
      </c>
      <c r="Y64" s="14">
        <f t="shared" si="13"/>
        <v>1.105737410639669E-5</v>
      </c>
      <c r="Z64" s="17">
        <f t="shared" si="14"/>
        <v>0.99630006044189745</v>
      </c>
    </row>
    <row r="65" spans="1:26" x14ac:dyDescent="0.25">
      <c r="A65" s="3">
        <v>62</v>
      </c>
      <c r="B65" s="3">
        <v>0.73299999999999998</v>
      </c>
      <c r="C65" s="3">
        <v>0.72699999999999998</v>
      </c>
      <c r="D65" s="3">
        <v>0.85799999999999998</v>
      </c>
      <c r="E65" s="3">
        <v>0.83399999999999996</v>
      </c>
      <c r="F65" s="3">
        <f t="shared" si="0"/>
        <v>0.73</v>
      </c>
      <c r="G65" s="4">
        <f t="shared" si="1"/>
        <v>8.2530949105914797E-3</v>
      </c>
      <c r="H65" s="3">
        <f t="shared" si="2"/>
        <v>0.84599999999999997</v>
      </c>
      <c r="I65" s="4">
        <f t="shared" si="3"/>
        <v>2.8776978417266213E-2</v>
      </c>
      <c r="J65" s="3">
        <f t="shared" si="4"/>
        <v>0.11599999999999999</v>
      </c>
      <c r="L65">
        <f t="shared" si="23"/>
        <v>62</v>
      </c>
      <c r="M65">
        <f t="shared" si="15"/>
        <v>72</v>
      </c>
      <c r="N65" s="15">
        <f t="shared" si="5"/>
        <v>8.5454545454545429E-4</v>
      </c>
      <c r="O65" s="1">
        <f t="shared" si="6"/>
        <v>17.390017390017388</v>
      </c>
      <c r="P65" s="1">
        <f t="shared" si="7"/>
        <v>0.38510859500982897</v>
      </c>
      <c r="Q65" s="14">
        <f t="shared" si="8"/>
        <v>1.892423635878299E-5</v>
      </c>
      <c r="R65" s="17">
        <f t="shared" si="9"/>
        <v>0.99560563380281686</v>
      </c>
      <c r="T65">
        <f t="shared" si="24"/>
        <v>62</v>
      </c>
      <c r="U65">
        <f t="shared" si="16"/>
        <v>82</v>
      </c>
      <c r="V65" s="15">
        <f t="shared" si="10"/>
        <v>7.7727272727272671E-4</v>
      </c>
      <c r="W65" s="1">
        <f t="shared" si="11"/>
        <v>15.817515817515808</v>
      </c>
      <c r="X65" s="1">
        <f t="shared" si="12"/>
        <v>0.27923907321964653</v>
      </c>
      <c r="Y65" s="14">
        <f t="shared" si="13"/>
        <v>1.3721808058013427E-5</v>
      </c>
      <c r="Z65" s="17">
        <f t="shared" si="14"/>
        <v>0.99411338890070977</v>
      </c>
    </row>
    <row r="66" spans="1:26" x14ac:dyDescent="0.25">
      <c r="A66" s="3">
        <v>63</v>
      </c>
      <c r="B66" s="3">
        <v>0.73099999999999998</v>
      </c>
      <c r="C66" s="3">
        <v>0.72599999999999998</v>
      </c>
      <c r="D66" s="3">
        <v>0.85699999999999998</v>
      </c>
      <c r="E66" s="3">
        <v>0.83299999999999996</v>
      </c>
      <c r="F66" s="3">
        <f t="shared" si="0"/>
        <v>0.72849999999999993</v>
      </c>
      <c r="G66" s="4">
        <f t="shared" si="1"/>
        <v>6.8870523415978024E-3</v>
      </c>
      <c r="H66" s="3">
        <f t="shared" si="2"/>
        <v>0.84499999999999997</v>
      </c>
      <c r="I66" s="4">
        <f t="shared" si="3"/>
        <v>2.8811524609843965E-2</v>
      </c>
      <c r="J66" s="3">
        <f t="shared" si="4"/>
        <v>0.11650000000000005</v>
      </c>
      <c r="L66">
        <f t="shared" si="23"/>
        <v>63</v>
      </c>
      <c r="M66">
        <f t="shared" si="15"/>
        <v>73</v>
      </c>
      <c r="N66" s="15">
        <f t="shared" si="5"/>
        <v>8.3636363636363498E-4</v>
      </c>
      <c r="O66" s="1">
        <f t="shared" si="6"/>
        <v>17.020017020016997</v>
      </c>
      <c r="P66" s="1">
        <f t="shared" si="7"/>
        <v>0.44038852681533369</v>
      </c>
      <c r="Q66" s="14">
        <f t="shared" si="8"/>
        <v>2.1640692207705495E-5</v>
      </c>
      <c r="R66" s="17">
        <f t="shared" si="9"/>
        <v>0.99401056958308864</v>
      </c>
      <c r="T66">
        <f t="shared" si="24"/>
        <v>63</v>
      </c>
      <c r="U66">
        <f t="shared" si="16"/>
        <v>83</v>
      </c>
      <c r="V66" s="15">
        <f t="shared" si="10"/>
        <v>7.6363636363636141E-4</v>
      </c>
      <c r="W66" s="1">
        <f t="shared" si="11"/>
        <v>15.540015540015496</v>
      </c>
      <c r="X66" s="1">
        <f t="shared" si="12"/>
        <v>0.28819568701100623</v>
      </c>
      <c r="Y66" s="14">
        <f t="shared" si="13"/>
        <v>1.4161936059720848E-5</v>
      </c>
      <c r="Z66" s="17">
        <f t="shared" si="14"/>
        <v>0.9935077250217903</v>
      </c>
    </row>
    <row r="67" spans="1:26" x14ac:dyDescent="0.25">
      <c r="A67" s="3">
        <v>64</v>
      </c>
      <c r="B67" s="3">
        <v>0.72899999999999998</v>
      </c>
      <c r="C67" s="3">
        <v>0.72399999999999998</v>
      </c>
      <c r="D67" s="3">
        <v>0.85599999999999998</v>
      </c>
      <c r="E67" s="3">
        <v>0.83299999999999996</v>
      </c>
      <c r="F67" s="3">
        <f t="shared" si="0"/>
        <v>0.72649999999999992</v>
      </c>
      <c r="G67" s="4">
        <f t="shared" si="1"/>
        <v>6.906077348066305E-3</v>
      </c>
      <c r="H67" s="3">
        <f t="shared" si="2"/>
        <v>0.84450000000000003</v>
      </c>
      <c r="I67" s="4">
        <f t="shared" si="3"/>
        <v>2.7611044417767131E-2</v>
      </c>
      <c r="J67" s="3">
        <f t="shared" si="4"/>
        <v>0.1180000000000001</v>
      </c>
      <c r="L67">
        <f t="shared" si="23"/>
        <v>64</v>
      </c>
      <c r="M67">
        <f t="shared" si="15"/>
        <v>74</v>
      </c>
      <c r="N67" s="15">
        <f t="shared" si="5"/>
        <v>8.090909090909097E-4</v>
      </c>
      <c r="O67" s="1">
        <f t="shared" si="6"/>
        <v>16.465016465016479</v>
      </c>
      <c r="P67" s="1">
        <f t="shared" si="7"/>
        <v>0.30210403704732841</v>
      </c>
      <c r="Q67" s="14">
        <f t="shared" si="8"/>
        <v>1.4845392380505714E-5</v>
      </c>
      <c r="R67" s="17">
        <f t="shared" si="9"/>
        <v>0.99697923222152252</v>
      </c>
      <c r="T67">
        <f t="shared" si="24"/>
        <v>64</v>
      </c>
      <c r="U67">
        <f t="shared" si="16"/>
        <v>84</v>
      </c>
      <c r="V67" s="15">
        <f t="shared" si="10"/>
        <v>7.4285714285714254E-4</v>
      </c>
      <c r="W67" s="1">
        <f t="shared" si="11"/>
        <v>15.117157974300827</v>
      </c>
      <c r="X67" s="1">
        <f t="shared" si="12"/>
        <v>0.27425221061220478</v>
      </c>
      <c r="Y67" s="14">
        <f t="shared" si="13"/>
        <v>1.3476753629483742E-5</v>
      </c>
      <c r="Z67" s="17">
        <f t="shared" si="14"/>
        <v>0.99378549949883088</v>
      </c>
    </row>
    <row r="68" spans="1:26" x14ac:dyDescent="0.25">
      <c r="A68" s="3">
        <v>65</v>
      </c>
      <c r="B68" s="3">
        <v>0.72799999999999998</v>
      </c>
      <c r="C68" s="3">
        <v>0.72299999999999998</v>
      </c>
      <c r="D68" s="3">
        <v>0.85599999999999998</v>
      </c>
      <c r="E68" s="3">
        <v>0.83199999999999996</v>
      </c>
      <c r="F68" s="3">
        <f t="shared" ref="F68:F93" si="25">AVERAGE(B68:C68)</f>
        <v>0.72550000000000003</v>
      </c>
      <c r="G68" s="4">
        <f t="shared" ref="G68:G93" si="26">ABS((C68-B68)/C68)</f>
        <v>6.9156293222683331E-3</v>
      </c>
      <c r="H68" s="3">
        <f t="shared" ref="H68:H93" si="27">AVERAGE(D68:E68)</f>
        <v>0.84399999999999997</v>
      </c>
      <c r="I68" s="4">
        <f t="shared" ref="I68:I93" si="28">ABS((E68-D68)/E68)</f>
        <v>2.8846153846153872E-2</v>
      </c>
      <c r="J68" s="3">
        <f t="shared" ref="J68:J93" si="29">H68-F68</f>
        <v>0.11849999999999994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8.0000000000000362E-4</v>
      </c>
      <c r="O68" s="1">
        <f t="shared" ref="O68:O83" si="31">((((N68/13650)/0.3)*0.0001)/0.0012)*1000000000</f>
        <v>16.280016280016355</v>
      </c>
      <c r="P68" s="1">
        <f t="shared" ref="P68:P83" si="32">((((Q68/13650)/0.3)*0.0001)/0.0012)*1000000000</f>
        <v>0.34334581238704187</v>
      </c>
      <c r="Q68" s="14">
        <f t="shared" ref="Q68:Q83" si="33">(STEYX(J68:J78,A68:A78))/(STDEV(A68:A78)*SQRT(COUNT(A68:A78)-1))</f>
        <v>1.6872013220699235E-5</v>
      </c>
      <c r="R68" s="17">
        <f t="shared" ref="R68:R83" si="34">RSQ(J68:J78,A68:A78)</f>
        <v>0.99601286173633319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7.3571428571428724E-4</v>
      </c>
      <c r="W68" s="1">
        <f t="shared" ref="W68:W74" si="36">((((V68/13650)/0.3)*0.0001)/0.0012)*1000000000</f>
        <v>14.971800686086432</v>
      </c>
      <c r="X68" s="1">
        <f t="shared" ref="X68:X74" si="37">((((Y68/13650)/0.3)*0.0001)/0.0012)*1000000000</f>
        <v>0.27492718071609479</v>
      </c>
      <c r="Y68" s="14">
        <f t="shared" ref="Y68:Y73" si="38">(STEYX(J68:J88,A68:A88))/(STDEV(A68:A88)*SQRT(COUNT(A68:A88)-1))</f>
        <v>1.3509921660388897E-5</v>
      </c>
      <c r="Z68" s="17">
        <f t="shared" ref="Z68:Z73" si="39">RSQ(J68:J88,A68:A88)</f>
        <v>0.99363398989612384</v>
      </c>
    </row>
    <row r="69" spans="1:26" x14ac:dyDescent="0.25">
      <c r="A69" s="3">
        <v>66</v>
      </c>
      <c r="B69" s="3">
        <v>0.72599999999999998</v>
      </c>
      <c r="C69" s="3">
        <v>0.72099999999999997</v>
      </c>
      <c r="D69" s="3">
        <v>0.85499999999999998</v>
      </c>
      <c r="E69" s="3">
        <v>0.83099999999999996</v>
      </c>
      <c r="F69" s="3">
        <f t="shared" si="25"/>
        <v>0.72350000000000003</v>
      </c>
      <c r="G69" s="4">
        <f t="shared" si="26"/>
        <v>6.934812760055485E-3</v>
      </c>
      <c r="H69" s="3">
        <f t="shared" si="27"/>
        <v>0.84299999999999997</v>
      </c>
      <c r="I69" s="4">
        <f t="shared" si="28"/>
        <v>2.8880866425992805E-2</v>
      </c>
      <c r="J69" s="3">
        <f t="shared" si="29"/>
        <v>0.11949999999999994</v>
      </c>
      <c r="L69">
        <f t="shared" si="23"/>
        <v>66</v>
      </c>
      <c r="M69">
        <f t="shared" si="23"/>
        <v>76</v>
      </c>
      <c r="N69" s="15">
        <f t="shared" si="30"/>
        <v>7.6363636363636521E-4</v>
      </c>
      <c r="O69" s="1">
        <f t="shared" si="31"/>
        <v>15.540015540015576</v>
      </c>
      <c r="P69" s="1">
        <f t="shared" si="32"/>
        <v>0.38510859500985839</v>
      </c>
      <c r="Q69" s="14">
        <f t="shared" si="33"/>
        <v>1.892423635878444E-5</v>
      </c>
      <c r="R69" s="17">
        <f t="shared" si="34"/>
        <v>0.99450317124735688</v>
      </c>
      <c r="T69">
        <f t="shared" si="24"/>
        <v>66</v>
      </c>
      <c r="U69">
        <f t="shared" si="24"/>
        <v>86</v>
      </c>
      <c r="V69" s="15">
        <f t="shared" si="35"/>
        <v>7.2207792207792314E-4</v>
      </c>
      <c r="W69" s="1">
        <f t="shared" si="36"/>
        <v>14.694300408586145</v>
      </c>
      <c r="X69" s="1">
        <f t="shared" si="37"/>
        <v>0.26479551296187342</v>
      </c>
      <c r="Y69" s="14">
        <f t="shared" si="38"/>
        <v>1.3012051506946459E-5</v>
      </c>
      <c r="Z69" s="17">
        <f t="shared" si="39"/>
        <v>0.99386794980335014</v>
      </c>
    </row>
    <row r="70" spans="1:26" x14ac:dyDescent="0.25">
      <c r="A70" s="3">
        <v>67</v>
      </c>
      <c r="B70" s="3">
        <v>0.72399999999999998</v>
      </c>
      <c r="C70" s="3">
        <v>0.71899999999999997</v>
      </c>
      <c r="D70" s="3">
        <v>0.85399999999999998</v>
      </c>
      <c r="E70" s="3">
        <v>0.83</v>
      </c>
      <c r="F70" s="3">
        <f t="shared" si="25"/>
        <v>0.72150000000000003</v>
      </c>
      <c r="G70" s="4">
        <f t="shared" si="26"/>
        <v>6.9541029207232331E-3</v>
      </c>
      <c r="H70" s="3">
        <f t="shared" si="27"/>
        <v>0.84199999999999997</v>
      </c>
      <c r="I70" s="4">
        <f t="shared" si="28"/>
        <v>2.8915662650602438E-2</v>
      </c>
      <c r="J70" s="3">
        <f t="shared" si="29"/>
        <v>0.12049999999999994</v>
      </c>
      <c r="L70">
        <f t="shared" ref="L70:M83" si="40">L69+1</f>
        <v>67</v>
      </c>
      <c r="M70">
        <f t="shared" si="40"/>
        <v>77</v>
      </c>
      <c r="N70" s="15">
        <f t="shared" si="30"/>
        <v>7.2727272727272886E-4</v>
      </c>
      <c r="O70" s="1">
        <f t="shared" si="31"/>
        <v>14.800014800014836</v>
      </c>
      <c r="P70" s="1">
        <f t="shared" si="32"/>
        <v>0.45733269737025345</v>
      </c>
      <c r="Q70" s="14">
        <f t="shared" si="33"/>
        <v>2.2473328748774249E-5</v>
      </c>
      <c r="R70" s="17">
        <f t="shared" si="34"/>
        <v>0.99147947327653008</v>
      </c>
      <c r="T70">
        <f t="shared" ref="T70:U73" si="41">T69+1</f>
        <v>67</v>
      </c>
      <c r="U70">
        <f t="shared" si="41"/>
        <v>87</v>
      </c>
      <c r="V70" s="15">
        <f t="shared" si="35"/>
        <v>7.0909090909091008E-4</v>
      </c>
      <c r="W70" s="1">
        <f t="shared" si="36"/>
        <v>14.430014430014452</v>
      </c>
      <c r="X70" s="1">
        <f t="shared" si="37"/>
        <v>0.26618019477354748</v>
      </c>
      <c r="Y70" s="14">
        <f t="shared" si="38"/>
        <v>1.3080094771172123E-5</v>
      </c>
      <c r="Z70" s="17">
        <f t="shared" si="39"/>
        <v>0.99357648339684312</v>
      </c>
    </row>
    <row r="71" spans="1:26" x14ac:dyDescent="0.25">
      <c r="A71" s="3">
        <v>68</v>
      </c>
      <c r="B71" s="3">
        <v>0.72299999999999998</v>
      </c>
      <c r="C71" s="3">
        <v>0.71799999999999997</v>
      </c>
      <c r="D71" s="3">
        <v>0.85299999999999998</v>
      </c>
      <c r="E71" s="3">
        <v>0.83</v>
      </c>
      <c r="F71" s="3">
        <f t="shared" si="25"/>
        <v>0.72049999999999992</v>
      </c>
      <c r="G71" s="4">
        <f t="shared" si="26"/>
        <v>6.9637883008356613E-3</v>
      </c>
      <c r="H71" s="3">
        <f t="shared" si="27"/>
        <v>0.84149999999999991</v>
      </c>
      <c r="I71" s="4">
        <f t="shared" si="28"/>
        <v>2.7710843373494002E-2</v>
      </c>
      <c r="J71" s="3">
        <f t="shared" si="29"/>
        <v>0.121</v>
      </c>
      <c r="L71">
        <f t="shared" si="40"/>
        <v>68</v>
      </c>
      <c r="M71">
        <f t="shared" si="40"/>
        <v>78</v>
      </c>
      <c r="N71" s="15">
        <f t="shared" si="30"/>
        <v>7.4090909090908917E-4</v>
      </c>
      <c r="O71" s="1">
        <f t="shared" si="31"/>
        <v>15.077515077515045</v>
      </c>
      <c r="P71" s="1">
        <f t="shared" si="32"/>
        <v>0.50758123460348226</v>
      </c>
      <c r="Q71" s="14">
        <f t="shared" si="33"/>
        <v>2.4942541868415114E-5</v>
      </c>
      <c r="R71" s="17">
        <f t="shared" si="34"/>
        <v>0.98990312965722838</v>
      </c>
      <c r="T71">
        <f t="shared" si="41"/>
        <v>68</v>
      </c>
      <c r="U71">
        <f t="shared" si="41"/>
        <v>88</v>
      </c>
      <c r="V71" s="15">
        <f t="shared" si="35"/>
        <v>6.9090909090909175E-4</v>
      </c>
      <c r="W71" s="1">
        <f t="shared" si="36"/>
        <v>14.060014060014081</v>
      </c>
      <c r="X71" s="1">
        <f t="shared" si="37"/>
        <v>0.31188338714007668</v>
      </c>
      <c r="Y71" s="14">
        <f t="shared" si="38"/>
        <v>1.5325949644063364E-5</v>
      </c>
      <c r="Z71" s="17">
        <f t="shared" si="39"/>
        <v>0.99073756432247062</v>
      </c>
    </row>
    <row r="72" spans="1:26" x14ac:dyDescent="0.25">
      <c r="A72" s="3">
        <v>69</v>
      </c>
      <c r="B72" s="3">
        <v>0.72099999999999997</v>
      </c>
      <c r="C72" s="3">
        <v>0.71599999999999997</v>
      </c>
      <c r="D72" s="3">
        <v>0.85199999999999998</v>
      </c>
      <c r="E72" s="3">
        <v>0.82899999999999996</v>
      </c>
      <c r="F72" s="3">
        <f t="shared" si="25"/>
        <v>0.71849999999999992</v>
      </c>
      <c r="G72" s="4">
        <f t="shared" si="26"/>
        <v>6.9832402234636937E-3</v>
      </c>
      <c r="H72" s="3">
        <f t="shared" si="27"/>
        <v>0.84050000000000002</v>
      </c>
      <c r="I72" s="4">
        <f t="shared" si="28"/>
        <v>2.7744270205066372E-2</v>
      </c>
      <c r="J72" s="3">
        <f t="shared" si="29"/>
        <v>0.12200000000000011</v>
      </c>
      <c r="L72">
        <f t="shared" si="40"/>
        <v>69</v>
      </c>
      <c r="M72">
        <f t="shared" si="40"/>
        <v>79</v>
      </c>
      <c r="N72" s="15">
        <f t="shared" si="30"/>
        <v>7.499999999999972E-4</v>
      </c>
      <c r="O72" s="1">
        <f t="shared" si="31"/>
        <v>15.26251526251521</v>
      </c>
      <c r="P72" s="1">
        <f t="shared" si="32"/>
        <v>0.5643432252230095</v>
      </c>
      <c r="Q72" s="14">
        <f t="shared" si="33"/>
        <v>2.7731826087458678E-5</v>
      </c>
      <c r="R72" s="17">
        <f t="shared" si="34"/>
        <v>0.9878447024673449</v>
      </c>
      <c r="T72">
        <f t="shared" si="41"/>
        <v>69</v>
      </c>
      <c r="U72">
        <f t="shared" si="41"/>
        <v>89</v>
      </c>
      <c r="V72" s="15">
        <f t="shared" si="35"/>
        <v>6.7467532467532451E-4</v>
      </c>
      <c r="W72" s="1">
        <f t="shared" si="36"/>
        <v>13.729656586799443</v>
      </c>
      <c r="X72" s="1">
        <f t="shared" si="37"/>
        <v>0.30304057623649683</v>
      </c>
      <c r="Y72" s="14">
        <f t="shared" si="38"/>
        <v>1.4891413916261451E-5</v>
      </c>
      <c r="Z72" s="17">
        <f t="shared" si="39"/>
        <v>0.99082862684868478</v>
      </c>
    </row>
    <row r="73" spans="1:26" x14ac:dyDescent="0.25">
      <c r="A73" s="3">
        <v>70</v>
      </c>
      <c r="B73" s="3">
        <v>0.71899999999999997</v>
      </c>
      <c r="C73" s="3">
        <v>0.71499999999999997</v>
      </c>
      <c r="D73" s="3">
        <v>0.85199999999999998</v>
      </c>
      <c r="E73" s="3">
        <v>0.82799999999999996</v>
      </c>
      <c r="F73" s="3">
        <f t="shared" si="25"/>
        <v>0.71699999999999997</v>
      </c>
      <c r="G73" s="4">
        <f t="shared" si="26"/>
        <v>5.5944055944055996E-3</v>
      </c>
      <c r="H73" s="3">
        <f t="shared" si="27"/>
        <v>0.84</v>
      </c>
      <c r="I73" s="4">
        <f t="shared" si="28"/>
        <v>2.898550724637684E-2</v>
      </c>
      <c r="J73" s="3">
        <f t="shared" si="29"/>
        <v>0.123</v>
      </c>
      <c r="L73">
        <f t="shared" si="40"/>
        <v>70</v>
      </c>
      <c r="M73">
        <f t="shared" si="40"/>
        <v>80</v>
      </c>
      <c r="N73" s="15">
        <f t="shared" si="30"/>
        <v>7.3181818181818395E-4</v>
      </c>
      <c r="O73" s="1">
        <f t="shared" si="31"/>
        <v>14.892514892514939</v>
      </c>
      <c r="P73" s="1">
        <f t="shared" si="32"/>
        <v>0.58420885662165523</v>
      </c>
      <c r="Q73" s="14">
        <f t="shared" si="33"/>
        <v>2.8708023214388132E-5</v>
      </c>
      <c r="R73" s="17">
        <f t="shared" si="34"/>
        <v>0.9863394216133945</v>
      </c>
      <c r="T73">
        <f t="shared" si="41"/>
        <v>70</v>
      </c>
      <c r="U73">
        <f t="shared" si="41"/>
        <v>90</v>
      </c>
      <c r="V73" s="15">
        <f t="shared" si="35"/>
        <v>6.7337662337662468E-4</v>
      </c>
      <c r="W73" s="1">
        <f t="shared" si="36"/>
        <v>13.703227988942301</v>
      </c>
      <c r="X73" s="1">
        <f t="shared" si="37"/>
        <v>0.29925636232236569</v>
      </c>
      <c r="Y73" s="14">
        <f t="shared" si="38"/>
        <v>1.4705457644521045E-5</v>
      </c>
      <c r="Z73" s="17">
        <f t="shared" si="39"/>
        <v>0.9910199856236227</v>
      </c>
    </row>
    <row r="74" spans="1:26" x14ac:dyDescent="0.25">
      <c r="A74" s="3">
        <v>71</v>
      </c>
      <c r="B74" s="3">
        <v>0.71799999999999997</v>
      </c>
      <c r="C74" s="3">
        <v>0.71299999999999997</v>
      </c>
      <c r="D74" s="3">
        <v>0.85099999999999998</v>
      </c>
      <c r="E74" s="3">
        <v>0.82699999999999996</v>
      </c>
      <c r="F74" s="3">
        <f t="shared" si="25"/>
        <v>0.71550000000000002</v>
      </c>
      <c r="G74" s="4">
        <f t="shared" si="26"/>
        <v>7.0126227208976225E-3</v>
      </c>
      <c r="H74" s="3">
        <f t="shared" si="27"/>
        <v>0.83899999999999997</v>
      </c>
      <c r="I74" s="4">
        <f t="shared" si="28"/>
        <v>2.9020556227327719E-2</v>
      </c>
      <c r="J74" s="3">
        <f t="shared" si="29"/>
        <v>0.12349999999999994</v>
      </c>
      <c r="L74">
        <f t="shared" si="40"/>
        <v>71</v>
      </c>
      <c r="M74">
        <f t="shared" si="40"/>
        <v>81</v>
      </c>
      <c r="N74" s="15">
        <f t="shared" si="30"/>
        <v>7.6363636363636325E-4</v>
      </c>
      <c r="O74" s="1">
        <f t="shared" si="31"/>
        <v>15.540015540015537</v>
      </c>
      <c r="P74" s="1">
        <f t="shared" si="32"/>
        <v>0.64381954520234153</v>
      </c>
      <c r="Q74" s="14">
        <f t="shared" si="33"/>
        <v>3.1637292451243061E-5</v>
      </c>
      <c r="R74" s="17">
        <f t="shared" si="34"/>
        <v>0.98478715980460652</v>
      </c>
      <c r="V74" s="6"/>
      <c r="W74" s="1"/>
      <c r="X74" s="1"/>
      <c r="Z74" s="7"/>
    </row>
    <row r="75" spans="1:26" x14ac:dyDescent="0.25">
      <c r="A75" s="3">
        <v>72</v>
      </c>
      <c r="B75" s="3">
        <v>0.71599999999999997</v>
      </c>
      <c r="C75" s="3">
        <v>0.71199999999999997</v>
      </c>
      <c r="D75" s="3">
        <v>0.85</v>
      </c>
      <c r="E75" s="3">
        <v>0.82699999999999996</v>
      </c>
      <c r="F75" s="3">
        <f t="shared" si="25"/>
        <v>0.71399999999999997</v>
      </c>
      <c r="G75" s="4">
        <f t="shared" si="26"/>
        <v>5.6179775280898927E-3</v>
      </c>
      <c r="H75" s="3">
        <f t="shared" si="27"/>
        <v>0.83850000000000002</v>
      </c>
      <c r="I75" s="4">
        <f t="shared" si="28"/>
        <v>2.7811366384522397E-2</v>
      </c>
      <c r="J75" s="3">
        <f t="shared" si="29"/>
        <v>0.12450000000000006</v>
      </c>
      <c r="L75">
        <f t="shared" si="40"/>
        <v>72</v>
      </c>
      <c r="M75">
        <f t="shared" si="40"/>
        <v>82</v>
      </c>
      <c r="N75" s="15">
        <f t="shared" si="30"/>
        <v>7.2272727272726985E-4</v>
      </c>
      <c r="O75" s="1">
        <f t="shared" si="31"/>
        <v>14.707514707514651</v>
      </c>
      <c r="P75" s="1">
        <f t="shared" si="32"/>
        <v>0.80344434706003731</v>
      </c>
      <c r="Q75" s="14">
        <f t="shared" si="33"/>
        <v>3.9481255214530224E-5</v>
      </c>
      <c r="R75" s="17">
        <f t="shared" si="34"/>
        <v>0.97384437596302131</v>
      </c>
      <c r="V75" s="6"/>
      <c r="W75" s="1"/>
      <c r="X75" s="1"/>
      <c r="Z75" s="7"/>
    </row>
    <row r="76" spans="1:26" x14ac:dyDescent="0.25">
      <c r="A76" s="3">
        <v>73</v>
      </c>
      <c r="B76" s="3">
        <v>0.71499999999999997</v>
      </c>
      <c r="C76" s="3">
        <v>0.71</v>
      </c>
      <c r="D76" s="3">
        <v>0.84899999999999998</v>
      </c>
      <c r="E76" s="3">
        <v>0.82599999999999996</v>
      </c>
      <c r="F76" s="3">
        <f t="shared" si="25"/>
        <v>0.71249999999999991</v>
      </c>
      <c r="G76" s="4">
        <f t="shared" si="26"/>
        <v>7.0422535211267668E-3</v>
      </c>
      <c r="H76" s="3">
        <f t="shared" si="27"/>
        <v>0.83749999999999991</v>
      </c>
      <c r="I76" s="4">
        <f t="shared" si="28"/>
        <v>2.7845036319612618E-2</v>
      </c>
      <c r="J76" s="3">
        <f t="shared" si="29"/>
        <v>0.125</v>
      </c>
      <c r="L76">
        <f t="shared" si="40"/>
        <v>73</v>
      </c>
      <c r="M76">
        <f t="shared" si="40"/>
        <v>83</v>
      </c>
      <c r="N76" s="15">
        <f t="shared" si="30"/>
        <v>7.1363636363635868E-4</v>
      </c>
      <c r="O76" s="1">
        <f t="shared" si="31"/>
        <v>14.522514522514424</v>
      </c>
      <c r="P76" s="1">
        <f t="shared" si="32"/>
        <v>0.82215880576048006</v>
      </c>
      <c r="Q76" s="14">
        <f t="shared" si="33"/>
        <v>4.0400883715069986E-5</v>
      </c>
      <c r="R76" s="17">
        <f t="shared" si="34"/>
        <v>0.97196372239747708</v>
      </c>
      <c r="V76" s="6"/>
      <c r="W76" s="1"/>
      <c r="X76" s="1"/>
      <c r="Z76" s="7"/>
    </row>
    <row r="77" spans="1:26" x14ac:dyDescent="0.25">
      <c r="A77" s="3">
        <v>74</v>
      </c>
      <c r="B77" s="3">
        <v>0.71299999999999997</v>
      </c>
      <c r="C77" s="3">
        <v>0.70899999999999996</v>
      </c>
      <c r="D77" s="3">
        <v>0.84899999999999998</v>
      </c>
      <c r="E77" s="3">
        <v>0.82499999999999996</v>
      </c>
      <c r="F77" s="3">
        <f t="shared" si="25"/>
        <v>0.71099999999999997</v>
      </c>
      <c r="G77" s="4">
        <f t="shared" si="26"/>
        <v>5.6417489421720785E-3</v>
      </c>
      <c r="H77" s="3">
        <f t="shared" si="27"/>
        <v>0.83699999999999997</v>
      </c>
      <c r="I77" s="4">
        <f t="shared" si="28"/>
        <v>2.9090909090909119E-2</v>
      </c>
      <c r="J77" s="3">
        <f t="shared" si="29"/>
        <v>0.126</v>
      </c>
      <c r="L77">
        <f t="shared" si="40"/>
        <v>74</v>
      </c>
      <c r="M77">
        <f t="shared" si="40"/>
        <v>84</v>
      </c>
      <c r="N77" s="15">
        <f t="shared" si="30"/>
        <v>6.8636363636363545E-4</v>
      </c>
      <c r="O77" s="1">
        <f t="shared" si="31"/>
        <v>13.967513967513954</v>
      </c>
      <c r="P77" s="1">
        <f t="shared" si="32"/>
        <v>0.84945778381836534</v>
      </c>
      <c r="Q77" s="14">
        <f t="shared" si="33"/>
        <v>4.1742355496834465E-5</v>
      </c>
      <c r="R77" s="17">
        <f t="shared" si="34"/>
        <v>0.96778438030560532</v>
      </c>
      <c r="V77" s="6"/>
      <c r="W77" s="1"/>
      <c r="X77" s="1"/>
      <c r="Z77" s="7"/>
    </row>
    <row r="78" spans="1:26" x14ac:dyDescent="0.25">
      <c r="A78" s="3">
        <v>75</v>
      </c>
      <c r="B78" s="3">
        <v>0.71199999999999997</v>
      </c>
      <c r="C78" s="3">
        <v>0.70699999999999996</v>
      </c>
      <c r="D78" s="3">
        <v>0.84799999999999998</v>
      </c>
      <c r="E78" s="3">
        <v>0.82399999999999995</v>
      </c>
      <c r="F78" s="3">
        <f t="shared" si="25"/>
        <v>0.70950000000000002</v>
      </c>
      <c r="G78" s="4">
        <f t="shared" si="26"/>
        <v>7.0721357850070787E-3</v>
      </c>
      <c r="H78" s="3">
        <f t="shared" si="27"/>
        <v>0.83599999999999997</v>
      </c>
      <c r="I78" s="4">
        <f t="shared" si="28"/>
        <v>2.9126213592233038E-2</v>
      </c>
      <c r="J78" s="3">
        <f t="shared" si="29"/>
        <v>0.12649999999999995</v>
      </c>
      <c r="L78">
        <f t="shared" si="40"/>
        <v>75</v>
      </c>
      <c r="M78">
        <f t="shared" si="40"/>
        <v>85</v>
      </c>
      <c r="N78" s="15">
        <f t="shared" si="30"/>
        <v>6.9090909090909359E-4</v>
      </c>
      <c r="O78" s="1">
        <f t="shared" si="31"/>
        <v>14.060014060014117</v>
      </c>
      <c r="P78" s="1">
        <f t="shared" si="32"/>
        <v>0.84777735134414911</v>
      </c>
      <c r="Q78" s="14">
        <f t="shared" si="33"/>
        <v>4.1659779045051473E-5</v>
      </c>
      <c r="R78" s="17">
        <f t="shared" si="34"/>
        <v>0.96831517183571081</v>
      </c>
      <c r="V78" s="6"/>
      <c r="W78" s="1"/>
      <c r="X78" s="1"/>
      <c r="Z78" s="7"/>
    </row>
    <row r="79" spans="1:26" x14ac:dyDescent="0.25">
      <c r="A79" s="3">
        <v>76</v>
      </c>
      <c r="B79" s="3">
        <v>0.71</v>
      </c>
      <c r="C79" s="3">
        <v>0.70599999999999996</v>
      </c>
      <c r="D79" s="3">
        <v>0.84699999999999998</v>
      </c>
      <c r="E79" s="3">
        <v>0.82299999999999995</v>
      </c>
      <c r="F79" s="3">
        <f t="shared" si="25"/>
        <v>0.70799999999999996</v>
      </c>
      <c r="G79" s="4">
        <f t="shared" si="26"/>
        <v>5.6657223796034049E-3</v>
      </c>
      <c r="H79" s="3">
        <f t="shared" si="27"/>
        <v>0.83499999999999996</v>
      </c>
      <c r="I79" s="4">
        <f t="shared" si="28"/>
        <v>2.9161603888213879E-2</v>
      </c>
      <c r="J79" s="3">
        <f t="shared" si="29"/>
        <v>0.127</v>
      </c>
      <c r="L79">
        <f t="shared" si="40"/>
        <v>76</v>
      </c>
      <c r="M79">
        <f t="shared" si="40"/>
        <v>86</v>
      </c>
      <c r="N79" s="15">
        <f t="shared" si="30"/>
        <v>6.7727272727272742E-4</v>
      </c>
      <c r="O79" s="1">
        <f t="shared" si="31"/>
        <v>13.78251378251379</v>
      </c>
      <c r="P79" s="1">
        <f t="shared" si="32"/>
        <v>0.84945778381836368</v>
      </c>
      <c r="Q79" s="14">
        <f t="shared" si="33"/>
        <v>4.1742355496834384E-5</v>
      </c>
      <c r="R79" s="17">
        <f t="shared" si="34"/>
        <v>0.96694250871080378</v>
      </c>
      <c r="V79" s="6"/>
      <c r="W79" s="1"/>
      <c r="X79" s="1"/>
      <c r="Z79" s="7"/>
    </row>
    <row r="80" spans="1:26" x14ac:dyDescent="0.25">
      <c r="A80" s="3">
        <v>77</v>
      </c>
      <c r="B80" s="3">
        <v>0.70899999999999996</v>
      </c>
      <c r="C80" s="3">
        <v>0.70399999999999996</v>
      </c>
      <c r="D80" s="3">
        <v>0.84599999999999997</v>
      </c>
      <c r="E80" s="3">
        <v>0.82199999999999995</v>
      </c>
      <c r="F80" s="3">
        <f t="shared" si="25"/>
        <v>0.70649999999999991</v>
      </c>
      <c r="G80" s="4">
        <f t="shared" si="26"/>
        <v>7.102272727272734E-3</v>
      </c>
      <c r="H80" s="3">
        <f t="shared" si="27"/>
        <v>0.83399999999999996</v>
      </c>
      <c r="I80" s="4">
        <f t="shared" si="28"/>
        <v>2.919708029197083E-2</v>
      </c>
      <c r="J80" s="3">
        <f t="shared" si="29"/>
        <v>0.12750000000000006</v>
      </c>
      <c r="L80">
        <f t="shared" si="40"/>
        <v>77</v>
      </c>
      <c r="M80">
        <f t="shared" si="40"/>
        <v>87</v>
      </c>
      <c r="N80" s="15">
        <f t="shared" si="30"/>
        <v>6.4545454545454801E-4</v>
      </c>
      <c r="O80" s="1">
        <f t="shared" si="31"/>
        <v>13.135013135013189</v>
      </c>
      <c r="P80" s="1">
        <f t="shared" si="32"/>
        <v>0.81344001420013656</v>
      </c>
      <c r="Q80" s="14">
        <f t="shared" si="33"/>
        <v>3.9972442297794706E-5</v>
      </c>
      <c r="R80" s="17">
        <f t="shared" si="34"/>
        <v>0.96663470757430847</v>
      </c>
      <c r="V80" s="6"/>
      <c r="W80" s="1"/>
      <c r="X80" s="1"/>
      <c r="Z80" s="7"/>
    </row>
    <row r="81" spans="1:26" x14ac:dyDescent="0.25">
      <c r="A81" s="3">
        <v>78</v>
      </c>
      <c r="B81" s="3">
        <v>0.70699999999999996</v>
      </c>
      <c r="C81" s="3">
        <v>0.70299999999999996</v>
      </c>
      <c r="D81" s="3">
        <v>0.84599999999999997</v>
      </c>
      <c r="E81" s="3">
        <v>0.82199999999999995</v>
      </c>
      <c r="F81" s="3">
        <f t="shared" si="25"/>
        <v>0.70499999999999996</v>
      </c>
      <c r="G81" s="4">
        <f t="shared" si="26"/>
        <v>5.6899004267425375E-3</v>
      </c>
      <c r="H81" s="3">
        <f t="shared" si="27"/>
        <v>0.83399999999999996</v>
      </c>
      <c r="I81" s="4">
        <f t="shared" si="28"/>
        <v>2.919708029197083E-2</v>
      </c>
      <c r="J81" s="3">
        <f t="shared" si="29"/>
        <v>0.129</v>
      </c>
      <c r="L81">
        <f t="shared" si="40"/>
        <v>78</v>
      </c>
      <c r="M81">
        <f t="shared" si="40"/>
        <v>88</v>
      </c>
      <c r="N81" s="15">
        <f t="shared" si="30"/>
        <v>5.727272727272803E-4</v>
      </c>
      <c r="O81" s="1">
        <f t="shared" si="31"/>
        <v>11.655011655011812</v>
      </c>
      <c r="P81" s="1">
        <f t="shared" si="32"/>
        <v>0.69220730876046865</v>
      </c>
      <c r="Q81" s="14">
        <f t="shared" si="33"/>
        <v>3.4015067152489426E-5</v>
      </c>
      <c r="R81" s="17">
        <f t="shared" si="34"/>
        <v>0.96923076923077145</v>
      </c>
      <c r="V81" s="6"/>
      <c r="W81" s="1"/>
      <c r="X81" s="1"/>
      <c r="Z81" s="7"/>
    </row>
    <row r="82" spans="1:26" x14ac:dyDescent="0.25">
      <c r="A82" s="3">
        <v>79</v>
      </c>
      <c r="B82" s="3">
        <v>0.70499999999999996</v>
      </c>
      <c r="C82" s="3">
        <v>0.70099999999999996</v>
      </c>
      <c r="D82" s="3">
        <v>0.84499999999999997</v>
      </c>
      <c r="E82" s="3">
        <v>0.82099999999999995</v>
      </c>
      <c r="F82" s="3">
        <f t="shared" si="25"/>
        <v>0.70299999999999996</v>
      </c>
      <c r="G82" s="4">
        <f t="shared" si="26"/>
        <v>5.7061340941512179E-3</v>
      </c>
      <c r="H82" s="3">
        <f t="shared" si="27"/>
        <v>0.83299999999999996</v>
      </c>
      <c r="I82" s="4">
        <f t="shared" si="28"/>
        <v>2.9232643118148625E-2</v>
      </c>
      <c r="J82" s="3">
        <f t="shared" si="29"/>
        <v>0.13</v>
      </c>
      <c r="L82">
        <f t="shared" si="40"/>
        <v>79</v>
      </c>
      <c r="M82">
        <f t="shared" si="40"/>
        <v>89</v>
      </c>
      <c r="N82" s="15">
        <f t="shared" si="30"/>
        <v>5.6363636363636815E-4</v>
      </c>
      <c r="O82" s="1">
        <f t="shared" si="31"/>
        <v>11.470011470011565</v>
      </c>
      <c r="P82" s="1">
        <f t="shared" si="32"/>
        <v>0.67833401166732832</v>
      </c>
      <c r="Q82" s="14">
        <f t="shared" si="33"/>
        <v>3.3333333333332508E-5</v>
      </c>
      <c r="R82" s="17">
        <f t="shared" si="34"/>
        <v>0.96948297604035494</v>
      </c>
      <c r="V82" s="6"/>
      <c r="W82" s="1"/>
      <c r="X82" s="1"/>
      <c r="Z82" s="7"/>
    </row>
    <row r="83" spans="1:26" x14ac:dyDescent="0.25">
      <c r="A83" s="3">
        <v>80</v>
      </c>
      <c r="B83" s="3">
        <v>0.70399999999999996</v>
      </c>
      <c r="C83" s="3">
        <v>0.7</v>
      </c>
      <c r="D83" s="3">
        <v>0.84399999999999997</v>
      </c>
      <c r="E83" s="3">
        <v>0.82</v>
      </c>
      <c r="F83" s="3">
        <f t="shared" si="25"/>
        <v>0.70199999999999996</v>
      </c>
      <c r="G83" s="4">
        <f t="shared" si="26"/>
        <v>5.7142857142857195E-3</v>
      </c>
      <c r="H83" s="3">
        <f t="shared" si="27"/>
        <v>0.83199999999999996</v>
      </c>
      <c r="I83" s="4">
        <f t="shared" si="28"/>
        <v>2.9268292682926859E-2</v>
      </c>
      <c r="J83" s="3">
        <f t="shared" si="29"/>
        <v>0.13</v>
      </c>
      <c r="L83">
        <f t="shared" si="40"/>
        <v>80</v>
      </c>
      <c r="M83">
        <f t="shared" si="40"/>
        <v>90</v>
      </c>
      <c r="N83" s="15">
        <f t="shared" si="30"/>
        <v>6.1818181818182284E-4</v>
      </c>
      <c r="O83" s="1">
        <f t="shared" si="31"/>
        <v>12.580012580012678</v>
      </c>
      <c r="P83" s="1">
        <f t="shared" si="32"/>
        <v>0.82964097921049829</v>
      </c>
      <c r="Q83" s="14">
        <f t="shared" si="33"/>
        <v>4.0768557718403869E-5</v>
      </c>
      <c r="R83" s="17">
        <f t="shared" si="34"/>
        <v>0.96233090530697474</v>
      </c>
      <c r="V83" s="6"/>
      <c r="W83" s="1"/>
      <c r="X83" s="1"/>
      <c r="Z83" s="7"/>
    </row>
    <row r="84" spans="1:26" x14ac:dyDescent="0.25">
      <c r="A84" s="3">
        <v>81</v>
      </c>
      <c r="B84" s="3">
        <v>0.70199999999999996</v>
      </c>
      <c r="C84" s="3">
        <v>0.69799999999999995</v>
      </c>
      <c r="D84" s="3">
        <v>0.84399999999999997</v>
      </c>
      <c r="E84" s="3">
        <v>0.81899999999999995</v>
      </c>
      <c r="F84" s="3">
        <f t="shared" si="25"/>
        <v>0.7</v>
      </c>
      <c r="G84" s="4">
        <f t="shared" si="26"/>
        <v>5.7306590257879715E-3</v>
      </c>
      <c r="H84" s="3">
        <f t="shared" si="27"/>
        <v>0.83149999999999991</v>
      </c>
      <c r="I84" s="4">
        <f t="shared" si="28"/>
        <v>3.0525030525030555E-2</v>
      </c>
      <c r="J84" s="3">
        <f t="shared" si="29"/>
        <v>0.13149999999999995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0.70099999999999996</v>
      </c>
      <c r="C85" s="3">
        <v>0.69699999999999995</v>
      </c>
      <c r="D85" s="3">
        <v>0.84199999999999997</v>
      </c>
      <c r="E85" s="3">
        <v>0.81799999999999995</v>
      </c>
      <c r="F85" s="3">
        <f t="shared" si="25"/>
        <v>0.69899999999999995</v>
      </c>
      <c r="G85" s="4">
        <f t="shared" si="26"/>
        <v>5.7388809182209524E-3</v>
      </c>
      <c r="H85" s="3">
        <f t="shared" si="27"/>
        <v>0.83</v>
      </c>
      <c r="I85" s="4">
        <f t="shared" si="28"/>
        <v>2.9339853300733524E-2</v>
      </c>
      <c r="J85" s="3">
        <f t="shared" si="29"/>
        <v>0.13100000000000001</v>
      </c>
    </row>
    <row r="86" spans="1:26" x14ac:dyDescent="0.25">
      <c r="A86" s="3">
        <v>83</v>
      </c>
      <c r="B86" s="3">
        <v>0.69899999999999995</v>
      </c>
      <c r="C86" s="3">
        <v>0.69599999999999995</v>
      </c>
      <c r="D86" s="3">
        <v>0.84199999999999997</v>
      </c>
      <c r="E86" s="3">
        <v>0.81699999999999995</v>
      </c>
      <c r="F86" s="3">
        <f t="shared" si="25"/>
        <v>0.69750000000000001</v>
      </c>
      <c r="G86" s="4">
        <f t="shared" si="26"/>
        <v>4.3103448275862112E-3</v>
      </c>
      <c r="H86" s="3">
        <f t="shared" si="27"/>
        <v>0.8294999999999999</v>
      </c>
      <c r="I86" s="4">
        <f t="shared" si="28"/>
        <v>3.0599755201958415E-2</v>
      </c>
      <c r="J86" s="3">
        <f t="shared" si="29"/>
        <v>0.1319999999999999</v>
      </c>
    </row>
    <row r="87" spans="1:26" x14ac:dyDescent="0.25">
      <c r="A87" s="3">
        <v>84</v>
      </c>
      <c r="B87" s="3">
        <v>0.69799999999999995</v>
      </c>
      <c r="C87" s="3">
        <v>0.69399999999999995</v>
      </c>
      <c r="D87" s="3">
        <v>0.84099999999999997</v>
      </c>
      <c r="E87" s="3">
        <v>0.81599999999999995</v>
      </c>
      <c r="F87" s="3">
        <f t="shared" si="25"/>
        <v>0.69599999999999995</v>
      </c>
      <c r="G87" s="4">
        <f t="shared" si="26"/>
        <v>5.7636887608069221E-3</v>
      </c>
      <c r="H87" s="3">
        <f t="shared" si="27"/>
        <v>0.82850000000000001</v>
      </c>
      <c r="I87" s="4">
        <f t="shared" si="28"/>
        <v>3.0637254901960814E-2</v>
      </c>
      <c r="J87" s="3">
        <f t="shared" si="29"/>
        <v>0.13250000000000006</v>
      </c>
    </row>
    <row r="88" spans="1:26" x14ac:dyDescent="0.25">
      <c r="A88" s="3">
        <v>85</v>
      </c>
      <c r="B88" s="3">
        <v>0.69599999999999995</v>
      </c>
      <c r="C88" s="3">
        <v>0.69299999999999995</v>
      </c>
      <c r="D88" s="3">
        <v>0.84</v>
      </c>
      <c r="E88" s="3">
        <v>0.81599999999999995</v>
      </c>
      <c r="F88" s="3">
        <f t="shared" si="25"/>
        <v>0.6944999999999999</v>
      </c>
      <c r="G88" s="4">
        <f t="shared" si="26"/>
        <v>4.3290043290043333E-3</v>
      </c>
      <c r="H88" s="3">
        <f t="shared" si="27"/>
        <v>0.82799999999999996</v>
      </c>
      <c r="I88" s="4">
        <f t="shared" si="28"/>
        <v>2.941176470588238E-2</v>
      </c>
      <c r="J88" s="3">
        <f t="shared" si="29"/>
        <v>0.13350000000000006</v>
      </c>
    </row>
    <row r="89" spans="1:26" x14ac:dyDescent="0.25">
      <c r="A89" s="3">
        <v>86</v>
      </c>
      <c r="B89" s="3">
        <v>0.69499999999999995</v>
      </c>
      <c r="C89" s="3">
        <v>0.69099999999999995</v>
      </c>
      <c r="D89" s="3">
        <v>0.83899999999999997</v>
      </c>
      <c r="E89" s="3">
        <v>0.81499999999999995</v>
      </c>
      <c r="F89" s="3">
        <f t="shared" si="25"/>
        <v>0.69299999999999995</v>
      </c>
      <c r="G89" s="4">
        <f t="shared" si="26"/>
        <v>5.7887120115774297E-3</v>
      </c>
      <c r="H89" s="3">
        <f t="shared" si="27"/>
        <v>0.82699999999999996</v>
      </c>
      <c r="I89" s="4">
        <f t="shared" si="28"/>
        <v>2.9447852760736224E-2</v>
      </c>
      <c r="J89" s="3">
        <f t="shared" si="29"/>
        <v>0.13400000000000001</v>
      </c>
      <c r="N89">
        <f t="array" ref="N89:O93">LINEST(J3:J12,A3:A12,TRUE,TRUE)</f>
        <v>2.142424242424243E-3</v>
      </c>
      <c r="O89">
        <v>1.5709090909090909E-2</v>
      </c>
    </row>
    <row r="90" spans="1:26" x14ac:dyDescent="0.25">
      <c r="A90" s="3">
        <v>87</v>
      </c>
      <c r="B90" s="3">
        <v>0.69399999999999995</v>
      </c>
      <c r="C90" s="3">
        <v>0.69</v>
      </c>
      <c r="D90" s="3">
        <v>0.83899999999999997</v>
      </c>
      <c r="E90" s="3">
        <v>0.81399999999999995</v>
      </c>
      <c r="F90" s="3">
        <f t="shared" si="25"/>
        <v>0.69199999999999995</v>
      </c>
      <c r="G90" s="4">
        <f t="shared" si="26"/>
        <v>5.7971014492753676E-3</v>
      </c>
      <c r="H90" s="3">
        <f t="shared" si="27"/>
        <v>0.82650000000000001</v>
      </c>
      <c r="I90" s="4">
        <f t="shared" si="28"/>
        <v>3.0712530712530741E-2</v>
      </c>
      <c r="J90" s="3">
        <f t="shared" si="29"/>
        <v>0.13450000000000006</v>
      </c>
      <c r="N90">
        <v>5.2965328160449801E-5</v>
      </c>
      <c r="O90">
        <v>2.8275747670682003E-4</v>
      </c>
    </row>
    <row r="91" spans="1:26" x14ac:dyDescent="0.25">
      <c r="A91" s="3">
        <v>88</v>
      </c>
      <c r="B91" s="3">
        <v>0.69199999999999995</v>
      </c>
      <c r="C91" s="3">
        <v>0.68899999999999995</v>
      </c>
      <c r="D91" s="3">
        <v>0.83699999999999997</v>
      </c>
      <c r="E91" s="3">
        <v>0.81299999999999994</v>
      </c>
      <c r="F91" s="3">
        <f t="shared" si="25"/>
        <v>0.69049999999999989</v>
      </c>
      <c r="G91" s="4">
        <f t="shared" si="26"/>
        <v>4.3541364296081318E-3</v>
      </c>
      <c r="H91" s="3">
        <f t="shared" si="27"/>
        <v>0.82499999999999996</v>
      </c>
      <c r="I91" s="4">
        <f t="shared" si="28"/>
        <v>2.9520295202952056E-2</v>
      </c>
      <c r="J91" s="3">
        <f t="shared" si="29"/>
        <v>0.13450000000000006</v>
      </c>
      <c r="N91">
        <v>0.99513431403583175</v>
      </c>
      <c r="O91">
        <v>4.8108148367962701E-4</v>
      </c>
    </row>
    <row r="92" spans="1:26" x14ac:dyDescent="0.25">
      <c r="A92" s="3">
        <v>89</v>
      </c>
      <c r="B92" s="3">
        <v>0.69099999999999995</v>
      </c>
      <c r="C92" s="3">
        <v>0.68700000000000006</v>
      </c>
      <c r="D92" s="3">
        <v>0.83699999999999997</v>
      </c>
      <c r="E92" s="3">
        <v>0.81200000000000006</v>
      </c>
      <c r="F92" s="3">
        <f t="shared" si="25"/>
        <v>0.68900000000000006</v>
      </c>
      <c r="G92" s="4">
        <f t="shared" si="26"/>
        <v>5.822416302765491E-3</v>
      </c>
      <c r="H92" s="3">
        <f t="shared" si="27"/>
        <v>0.82450000000000001</v>
      </c>
      <c r="I92" s="4">
        <f t="shared" si="28"/>
        <v>3.0788177339901367E-2</v>
      </c>
      <c r="J92" s="3">
        <f t="shared" si="29"/>
        <v>0.13549999999999995</v>
      </c>
      <c r="N92">
        <v>1636.1669394435557</v>
      </c>
      <c r="O92">
        <v>8</v>
      </c>
    </row>
    <row r="93" spans="1:26" x14ac:dyDescent="0.25">
      <c r="A93" s="3">
        <v>90</v>
      </c>
      <c r="B93" s="3">
        <v>0.68899999999999995</v>
      </c>
      <c r="C93" s="3">
        <v>0.68600000000000005</v>
      </c>
      <c r="D93" s="3">
        <v>0.83699999999999997</v>
      </c>
      <c r="E93" s="3">
        <v>0.81200000000000006</v>
      </c>
      <c r="F93" s="3">
        <f t="shared" si="25"/>
        <v>0.6875</v>
      </c>
      <c r="G93" s="4">
        <f t="shared" si="26"/>
        <v>4.3731778425654391E-3</v>
      </c>
      <c r="H93" s="3">
        <f t="shared" si="27"/>
        <v>0.82450000000000001</v>
      </c>
      <c r="I93" s="4">
        <f t="shared" si="28"/>
        <v>3.0788177339901367E-2</v>
      </c>
      <c r="J93" s="3">
        <f t="shared" si="29"/>
        <v>0.13700000000000001</v>
      </c>
      <c r="N93">
        <v>3.786734848484852E-4</v>
      </c>
      <c r="O93">
        <v>1.8515151515151298E-6</v>
      </c>
    </row>
  </sheetData>
  <mergeCells count="2">
    <mergeCell ref="L1:R1"/>
    <mergeCell ref="T1:Z1"/>
  </mergeCells>
  <conditionalFormatting sqref="O84:P84">
    <cfRule type="top10" dxfId="41" priority="4" rank="1"/>
  </conditionalFormatting>
  <conditionalFormatting sqref="W84:X84">
    <cfRule type="top10" dxfId="40" priority="3" rank="1"/>
  </conditionalFormatting>
  <conditionalFormatting sqref="O3:P83">
    <cfRule type="top10" dxfId="7" priority="2" rank="1"/>
  </conditionalFormatting>
  <conditionalFormatting sqref="W10:X83 X3:X9">
    <cfRule type="top10" dxfId="6" priority="1" rank="1"/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Z93"/>
  <sheetViews>
    <sheetView topLeftCell="F1" zoomScale="85" zoomScaleNormal="85" workbookViewId="0">
      <selection activeCell="L84" sqref="L84:S85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0.878</v>
      </c>
      <c r="C3" s="3">
        <v>0.878</v>
      </c>
      <c r="D3" s="3">
        <v>0.90200000000000002</v>
      </c>
      <c r="E3" s="3">
        <v>0.91200000000000003</v>
      </c>
      <c r="F3" s="3">
        <f>AVERAGE(B3:C3)</f>
        <v>0.878</v>
      </c>
      <c r="G3" s="4">
        <f>ABS((C3-B3)/C3)</f>
        <v>0</v>
      </c>
      <c r="H3" s="3">
        <f>AVERAGE(D3:E3)</f>
        <v>0.90700000000000003</v>
      </c>
      <c r="I3" s="4">
        <f>ABS((E3-D3)/E3)</f>
        <v>1.0964912280701764E-2</v>
      </c>
      <c r="J3" s="3">
        <f>H3-F3</f>
        <v>2.9000000000000026E-2</v>
      </c>
      <c r="L3" s="14">
        <v>0</v>
      </c>
      <c r="M3" s="14">
        <v>10</v>
      </c>
      <c r="N3" s="15">
        <f>LINEST(J3:J13,A3:A13,TRUE,FALSE)</f>
        <v>1.7000000000000036E-3</v>
      </c>
      <c r="O3" s="16">
        <f>((((N3/13650)/0.3)*0.0001)/0.0012)*1000000000</f>
        <v>34.595034595034676</v>
      </c>
      <c r="P3" s="16">
        <f>((((Q3/13650)/0.3)*0.0001)/0.0012)*1000000000</f>
        <v>0.79452021600158906</v>
      </c>
      <c r="Q3" s="14">
        <f>(STEYX(J3:J13,A3:A13))/(STDEV(A3:A13)*SQRT(COUNT(A3:A13)-1))</f>
        <v>3.9042723414318083E-5</v>
      </c>
      <c r="R3" s="17">
        <f>RSQ(J3:J13,A3:A13)</f>
        <v>0.99527536644371717</v>
      </c>
      <c r="S3" s="14"/>
      <c r="T3" s="14">
        <v>0</v>
      </c>
      <c r="U3" s="14">
        <v>20</v>
      </c>
      <c r="V3" s="15">
        <f>LINEST(J3:J23,A3:A23,TRUE,FALSE)</f>
        <v>1.9493506493506517E-3</v>
      </c>
      <c r="W3" s="16">
        <f>((((V3/13650)/0.3)*0.0001)/0.0012)*1000000000</f>
        <v>39.669325383611152</v>
      </c>
      <c r="X3" s="16">
        <f>((((Y3/13650)/0.3)*0.0001)/0.0012)*1000000000</f>
        <v>0.5519563396334749</v>
      </c>
      <c r="Y3" s="14">
        <f>(STEYX(J3:J23,A3:A23))/(STDEV(A3:A23)*SQRT(COUNT(A3:A23)-1))</f>
        <v>2.712313452958895E-5</v>
      </c>
      <c r="Z3" s="17">
        <f>RSQ(J3:J23,A3:A23)</f>
        <v>0.99633512754160103</v>
      </c>
    </row>
    <row r="4" spans="1:26" x14ac:dyDescent="0.25">
      <c r="A4" s="3">
        <v>1</v>
      </c>
      <c r="B4" s="3">
        <v>0.876</v>
      </c>
      <c r="C4" s="3">
        <v>0.876</v>
      </c>
      <c r="D4" s="3">
        <v>0.90200000000000002</v>
      </c>
      <c r="E4" s="3">
        <v>0.91200000000000003</v>
      </c>
      <c r="F4" s="3">
        <f t="shared" ref="F4:F67" si="0">AVERAGE(B4:C4)</f>
        <v>0.876</v>
      </c>
      <c r="G4" s="4">
        <f t="shared" ref="G4:G67" si="1">ABS((C4-B4)/C4)</f>
        <v>0</v>
      </c>
      <c r="H4" s="3">
        <f t="shared" ref="H4:H67" si="2">AVERAGE(D4:E4)</f>
        <v>0.90700000000000003</v>
      </c>
      <c r="I4" s="4">
        <f t="shared" ref="I4:I67" si="3">ABS((E4-D4)/E4)</f>
        <v>1.0964912280701764E-2</v>
      </c>
      <c r="J4" s="3">
        <f t="shared" ref="J4:J67" si="4">H4-F4</f>
        <v>3.1000000000000028E-2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1.7681818181818222E-3</v>
      </c>
      <c r="O4" s="16">
        <f t="shared" ref="O4:O67" si="6">((((N4/13650)/0.3)*0.0001)/0.0012)*1000000000</f>
        <v>35.982535982536064</v>
      </c>
      <c r="P4" s="16">
        <f t="shared" ref="P4:P67" si="7">((((Q4/13650)/0.3)*0.0001)/0.0012)*1000000000</f>
        <v>1.0765216419441992</v>
      </c>
      <c r="Q4" s="14">
        <f t="shared" ref="Q4:Q67" si="8">(STEYX(J4:J14,A4:A14))/(STDEV(A4:A14)*SQRT(COUNT(A4:A14)-1))</f>
        <v>5.2900273485137943E-5</v>
      </c>
      <c r="R4" s="17">
        <f t="shared" ref="R4:R67" si="9">RSQ(J4:J14,A4:A14)</f>
        <v>0.99200865346794365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1.9694805194805228E-3</v>
      </c>
      <c r="W4" s="16">
        <f t="shared" ref="W4:W67" si="11">((((V4/13650)/0.3)*0.0001)/0.0012)*1000000000</f>
        <v>40.078968650397293</v>
      </c>
      <c r="X4" s="16">
        <f t="shared" ref="X4:X67" si="12">((((Y4/13650)/0.3)*0.0001)/0.0012)*1000000000</f>
        <v>0.50665294214171619</v>
      </c>
      <c r="Y4" s="14">
        <f t="shared" ref="Y4:Y67" si="13">(STEYX(J4:J24,A4:A24))/(STDEV(A4:A24)*SQRT(COUNT(A4:A24)-1))</f>
        <v>2.4896925576843929E-5</v>
      </c>
      <c r="Z4" s="17">
        <f t="shared" ref="Z4:Z67" si="14">RSQ(J4:J24,A4:A24)</f>
        <v>0.99697291216449058</v>
      </c>
    </row>
    <row r="5" spans="1:26" x14ac:dyDescent="0.25">
      <c r="A5" s="3">
        <v>2</v>
      </c>
      <c r="B5" s="3">
        <v>0.874</v>
      </c>
      <c r="C5" s="3">
        <v>0.875</v>
      </c>
      <c r="D5" s="3">
        <v>0.90200000000000002</v>
      </c>
      <c r="E5" s="3">
        <v>0.91200000000000003</v>
      </c>
      <c r="F5" s="3">
        <f t="shared" si="0"/>
        <v>0.87450000000000006</v>
      </c>
      <c r="G5" s="4">
        <f t="shared" si="1"/>
        <v>1.1428571428571438E-3</v>
      </c>
      <c r="H5" s="3">
        <f t="shared" si="2"/>
        <v>0.90700000000000003</v>
      </c>
      <c r="I5" s="4">
        <f t="shared" si="3"/>
        <v>1.0964912280701764E-2</v>
      </c>
      <c r="J5" s="3">
        <f t="shared" si="4"/>
        <v>3.2499999999999973E-2</v>
      </c>
      <c r="L5" s="14">
        <f>L4+1</f>
        <v>2</v>
      </c>
      <c r="M5" s="14">
        <f t="shared" ref="M5:M68" si="15">M4+1</f>
        <v>12</v>
      </c>
      <c r="N5" s="15">
        <f t="shared" si="5"/>
        <v>1.8318181818181886E-3</v>
      </c>
      <c r="O5" s="16">
        <f t="shared" si="6"/>
        <v>37.277537277537427</v>
      </c>
      <c r="P5" s="16">
        <f t="shared" si="7"/>
        <v>0.9995908460334062</v>
      </c>
      <c r="Q5" s="14">
        <f t="shared" si="8"/>
        <v>4.9119894174081575E-5</v>
      </c>
      <c r="R5" s="17">
        <f t="shared" si="9"/>
        <v>0.9935702924262817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1.985714285714289E-3</v>
      </c>
      <c r="W5" s="16">
        <f t="shared" si="11"/>
        <v>40.409326123611912</v>
      </c>
      <c r="X5" s="16">
        <f t="shared" si="12"/>
        <v>0.43394155456625294</v>
      </c>
      <c r="Y5" s="14">
        <f t="shared" si="13"/>
        <v>2.1323887991385666E-5</v>
      </c>
      <c r="Z5" s="17">
        <f t="shared" si="14"/>
        <v>0.9978137373041831</v>
      </c>
    </row>
    <row r="6" spans="1:26" x14ac:dyDescent="0.25">
      <c r="A6" s="3">
        <v>3</v>
      </c>
      <c r="B6" s="3">
        <v>0.872</v>
      </c>
      <c r="C6" s="3">
        <v>0.872</v>
      </c>
      <c r="D6" s="3">
        <v>0.90100000000000002</v>
      </c>
      <c r="E6" s="3">
        <v>0.91100000000000003</v>
      </c>
      <c r="F6" s="3">
        <f t="shared" si="0"/>
        <v>0.872</v>
      </c>
      <c r="G6" s="4">
        <f t="shared" si="1"/>
        <v>0</v>
      </c>
      <c r="H6" s="3">
        <f t="shared" si="2"/>
        <v>0.90600000000000003</v>
      </c>
      <c r="I6" s="4">
        <f t="shared" si="3"/>
        <v>1.097694840834249E-2</v>
      </c>
      <c r="J6" s="3">
        <f t="shared" si="4"/>
        <v>3.400000000000003E-2</v>
      </c>
      <c r="L6" s="14">
        <f t="shared" ref="L6:M21" si="17">L5+1</f>
        <v>3</v>
      </c>
      <c r="M6" s="14">
        <f t="shared" si="15"/>
        <v>13</v>
      </c>
      <c r="N6" s="15">
        <f t="shared" si="5"/>
        <v>1.9136363636363676E-3</v>
      </c>
      <c r="O6" s="16">
        <f t="shared" si="6"/>
        <v>38.942538942539031</v>
      </c>
      <c r="P6" s="16">
        <f t="shared" si="7"/>
        <v>0.96474438198601931</v>
      </c>
      <c r="Q6" s="14">
        <f t="shared" si="8"/>
        <v>4.740753893079298E-5</v>
      </c>
      <c r="R6" s="17">
        <f t="shared" si="9"/>
        <v>0.99450678936146386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1.9915584415584435E-3</v>
      </c>
      <c r="W6" s="16">
        <f t="shared" si="11"/>
        <v>40.528254813969141</v>
      </c>
      <c r="X6" s="16">
        <f t="shared" si="12"/>
        <v>0.40108841128849365</v>
      </c>
      <c r="Y6" s="14">
        <f t="shared" si="13"/>
        <v>1.9709484530716572E-5</v>
      </c>
      <c r="Z6" s="17">
        <f t="shared" si="14"/>
        <v>0.99814257791636796</v>
      </c>
    </row>
    <row r="7" spans="1:26" x14ac:dyDescent="0.25">
      <c r="A7" s="3">
        <v>4</v>
      </c>
      <c r="B7" s="3">
        <v>0.87</v>
      </c>
      <c r="C7" s="3">
        <v>0.871</v>
      </c>
      <c r="D7" s="3">
        <v>0.90100000000000002</v>
      </c>
      <c r="E7" s="3">
        <v>0.91100000000000003</v>
      </c>
      <c r="F7" s="3">
        <f t="shared" si="0"/>
        <v>0.87050000000000005</v>
      </c>
      <c r="G7" s="4">
        <f t="shared" si="1"/>
        <v>1.1481056257175671E-3</v>
      </c>
      <c r="H7" s="3">
        <f t="shared" si="2"/>
        <v>0.90600000000000003</v>
      </c>
      <c r="I7" s="4">
        <f t="shared" si="3"/>
        <v>1.097694840834249E-2</v>
      </c>
      <c r="J7" s="3">
        <f t="shared" si="4"/>
        <v>3.5499999999999976E-2</v>
      </c>
      <c r="L7" s="14">
        <f t="shared" si="17"/>
        <v>4</v>
      </c>
      <c r="M7" s="14">
        <f t="shared" si="15"/>
        <v>14</v>
      </c>
      <c r="N7" s="15">
        <f t="shared" si="5"/>
        <v>1.9818181818181853E-3</v>
      </c>
      <c r="O7" s="16">
        <f t="shared" si="6"/>
        <v>40.330040330040404</v>
      </c>
      <c r="P7" s="16">
        <f t="shared" si="7"/>
        <v>0.82964097921051017</v>
      </c>
      <c r="Q7" s="14">
        <f t="shared" si="8"/>
        <v>4.0768557718404459E-5</v>
      </c>
      <c r="R7" s="17">
        <f t="shared" si="9"/>
        <v>0.99620584844355919</v>
      </c>
      <c r="S7" s="14"/>
      <c r="T7" s="14">
        <f t="shared" si="18"/>
        <v>4</v>
      </c>
      <c r="U7" s="14">
        <f t="shared" si="16"/>
        <v>24</v>
      </c>
      <c r="V7" s="15">
        <f t="shared" si="10"/>
        <v>1.9870129870129889E-3</v>
      </c>
      <c r="W7" s="16">
        <f t="shared" si="11"/>
        <v>40.435754721469053</v>
      </c>
      <c r="X7" s="16">
        <f t="shared" si="12"/>
        <v>0.4270101127911331</v>
      </c>
      <c r="Y7" s="14">
        <f t="shared" si="13"/>
        <v>2.0983276942556275E-5</v>
      </c>
      <c r="Z7" s="17">
        <f t="shared" si="14"/>
        <v>0.99788563682402154</v>
      </c>
    </row>
    <row r="8" spans="1:26" x14ac:dyDescent="0.25">
      <c r="A8" s="3">
        <v>5</v>
      </c>
      <c r="B8" s="3">
        <v>0.86799999999999999</v>
      </c>
      <c r="C8" s="3">
        <v>0.86799999999999999</v>
      </c>
      <c r="D8" s="3">
        <v>0.9</v>
      </c>
      <c r="E8" s="3">
        <v>0.91</v>
      </c>
      <c r="F8" s="3">
        <f t="shared" si="0"/>
        <v>0.86799999999999999</v>
      </c>
      <c r="G8" s="4">
        <f t="shared" si="1"/>
        <v>0</v>
      </c>
      <c r="H8" s="3">
        <f t="shared" si="2"/>
        <v>0.90500000000000003</v>
      </c>
      <c r="I8" s="4">
        <f t="shared" si="3"/>
        <v>1.0989010989010999E-2</v>
      </c>
      <c r="J8" s="3">
        <f t="shared" si="4"/>
        <v>3.7000000000000033E-2</v>
      </c>
      <c r="L8" s="14">
        <f t="shared" si="17"/>
        <v>5</v>
      </c>
      <c r="M8" s="14">
        <f t="shared" si="15"/>
        <v>15</v>
      </c>
      <c r="N8" s="15">
        <f t="shared" si="5"/>
        <v>2.0545454545454569E-3</v>
      </c>
      <c r="O8" s="16">
        <f t="shared" si="6"/>
        <v>41.810041810041859</v>
      </c>
      <c r="P8" s="16">
        <f t="shared" si="7"/>
        <v>0.75273834904191894</v>
      </c>
      <c r="Q8" s="14">
        <f t="shared" si="8"/>
        <v>3.6989562471919885E-5</v>
      </c>
      <c r="R8" s="17">
        <f t="shared" si="9"/>
        <v>0.99709126403123427</v>
      </c>
      <c r="S8" s="14"/>
      <c r="T8" s="14">
        <f t="shared" si="18"/>
        <v>5</v>
      </c>
      <c r="U8" s="14">
        <f t="shared" si="16"/>
        <v>25</v>
      </c>
      <c r="V8" s="15">
        <f t="shared" si="10"/>
        <v>1.9720779220779245E-3</v>
      </c>
      <c r="W8" s="16">
        <f t="shared" si="11"/>
        <v>40.13182584611161</v>
      </c>
      <c r="X8" s="16">
        <f t="shared" si="12"/>
        <v>0.49651433901324576</v>
      </c>
      <c r="Y8" s="14">
        <f t="shared" si="13"/>
        <v>2.4398714619110891E-5</v>
      </c>
      <c r="Z8" s="17">
        <f t="shared" si="14"/>
        <v>0.99710013268191167</v>
      </c>
    </row>
    <row r="9" spans="1:26" x14ac:dyDescent="0.25">
      <c r="A9" s="3">
        <v>6</v>
      </c>
      <c r="B9" s="3">
        <v>0.86599999999999999</v>
      </c>
      <c r="C9" s="3">
        <v>0.86599999999999999</v>
      </c>
      <c r="D9" s="3">
        <v>0.89900000000000002</v>
      </c>
      <c r="E9" s="3">
        <v>0.91</v>
      </c>
      <c r="F9" s="3">
        <f t="shared" si="0"/>
        <v>0.86599999999999999</v>
      </c>
      <c r="G9" s="4">
        <f t="shared" si="1"/>
        <v>0</v>
      </c>
      <c r="H9" s="3">
        <f t="shared" si="2"/>
        <v>0.90450000000000008</v>
      </c>
      <c r="I9" s="4">
        <f t="shared" si="3"/>
        <v>1.2087912087912099E-2</v>
      </c>
      <c r="J9" s="3">
        <f t="shared" si="4"/>
        <v>3.850000000000009E-2</v>
      </c>
      <c r="L9" s="14">
        <f t="shared" si="17"/>
        <v>6</v>
      </c>
      <c r="M9" s="14">
        <f t="shared" si="15"/>
        <v>16</v>
      </c>
      <c r="N9" s="15">
        <f t="shared" si="5"/>
        <v>2.099999999999999E-3</v>
      </c>
      <c r="O9" s="16">
        <f t="shared" si="6"/>
        <v>42.735042735042732</v>
      </c>
      <c r="P9" s="16">
        <f t="shared" si="7"/>
        <v>0.65842048396239794</v>
      </c>
      <c r="Q9" s="14">
        <f t="shared" si="8"/>
        <v>3.2354782581912232E-5</v>
      </c>
      <c r="R9" s="17">
        <f t="shared" si="9"/>
        <v>0.99786816269284728</v>
      </c>
      <c r="S9" s="14"/>
      <c r="T9" s="14">
        <f t="shared" si="18"/>
        <v>6</v>
      </c>
      <c r="U9" s="14">
        <f t="shared" si="16"/>
        <v>26</v>
      </c>
      <c r="V9" s="15">
        <f t="shared" si="10"/>
        <v>1.9467532467532485E-3</v>
      </c>
      <c r="W9" s="16">
        <f t="shared" si="11"/>
        <v>39.616468187896807</v>
      </c>
      <c r="X9" s="16">
        <f t="shared" si="12"/>
        <v>0.57718805995372247</v>
      </c>
      <c r="Y9" s="14">
        <f t="shared" si="13"/>
        <v>2.8363021266125917E-5</v>
      </c>
      <c r="Z9" s="17">
        <f t="shared" si="14"/>
        <v>0.99598312104122411</v>
      </c>
    </row>
    <row r="10" spans="1:26" x14ac:dyDescent="0.25">
      <c r="A10" s="3">
        <v>7</v>
      </c>
      <c r="B10" s="3">
        <v>0.86299999999999999</v>
      </c>
      <c r="C10" s="3">
        <v>0.86299999999999999</v>
      </c>
      <c r="D10" s="3">
        <v>0.89900000000000002</v>
      </c>
      <c r="E10" s="3">
        <v>0.90900000000000003</v>
      </c>
      <c r="F10" s="3">
        <f t="shared" si="0"/>
        <v>0.86299999999999999</v>
      </c>
      <c r="G10" s="4">
        <f t="shared" si="1"/>
        <v>0</v>
      </c>
      <c r="H10" s="3">
        <f t="shared" si="2"/>
        <v>0.90400000000000003</v>
      </c>
      <c r="I10" s="4">
        <f t="shared" si="3"/>
        <v>1.100110011001101E-2</v>
      </c>
      <c r="J10" s="3">
        <f t="shared" si="4"/>
        <v>4.1000000000000036E-2</v>
      </c>
      <c r="L10" s="14">
        <f t="shared" si="17"/>
        <v>7</v>
      </c>
      <c r="M10" s="14">
        <f t="shared" si="15"/>
        <v>17</v>
      </c>
      <c r="N10" s="15">
        <f t="shared" si="5"/>
        <v>2.1136363636363622E-3</v>
      </c>
      <c r="O10" s="16">
        <f t="shared" si="6"/>
        <v>43.012543012542992</v>
      </c>
      <c r="P10" s="16">
        <f t="shared" si="7"/>
        <v>0.643080796198088</v>
      </c>
      <c r="Q10" s="14">
        <f t="shared" si="8"/>
        <v>3.1600990325174041E-5</v>
      </c>
      <c r="R10" s="17">
        <f t="shared" si="9"/>
        <v>0.9979922459152587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1.9110389610389621E-3</v>
      </c>
      <c r="W10" s="16">
        <f t="shared" si="11"/>
        <v>38.889681746824635</v>
      </c>
      <c r="X10" s="16">
        <f t="shared" si="12"/>
        <v>0.6385823854418935</v>
      </c>
      <c r="Y10" s="14">
        <f t="shared" si="13"/>
        <v>3.1379938420614639E-5</v>
      </c>
      <c r="Z10" s="17">
        <f t="shared" si="14"/>
        <v>0.99490317748764545</v>
      </c>
    </row>
    <row r="11" spans="1:26" x14ac:dyDescent="0.25">
      <c r="A11" s="3">
        <v>8</v>
      </c>
      <c r="B11" s="3">
        <v>0.86099999999999999</v>
      </c>
      <c r="C11" s="3">
        <v>0.86099999999999999</v>
      </c>
      <c r="D11" s="3">
        <v>0.89800000000000002</v>
      </c>
      <c r="E11" s="3">
        <v>0.90800000000000003</v>
      </c>
      <c r="F11" s="3">
        <f t="shared" si="0"/>
        <v>0.86099999999999999</v>
      </c>
      <c r="G11" s="4">
        <f t="shared" si="1"/>
        <v>0</v>
      </c>
      <c r="H11" s="3">
        <f t="shared" si="2"/>
        <v>0.90300000000000002</v>
      </c>
      <c r="I11" s="4">
        <f t="shared" si="3"/>
        <v>1.1013215859030846E-2</v>
      </c>
      <c r="J11" s="3">
        <f t="shared" si="4"/>
        <v>4.2000000000000037E-2</v>
      </c>
      <c r="L11" s="14">
        <f t="shared" si="17"/>
        <v>8</v>
      </c>
      <c r="M11" s="14">
        <f t="shared" si="15"/>
        <v>18</v>
      </c>
      <c r="N11" s="15">
        <f t="shared" si="5"/>
        <v>2.1454545454545463E-3</v>
      </c>
      <c r="O11" s="16">
        <f t="shared" si="6"/>
        <v>43.660043660043684</v>
      </c>
      <c r="P11" s="16">
        <f t="shared" si="7"/>
        <v>0.40905079986130422</v>
      </c>
      <c r="Q11" s="14">
        <f t="shared" si="8"/>
        <v>2.0100756305184486E-5</v>
      </c>
      <c r="R11" s="17">
        <f t="shared" si="9"/>
        <v>0.99921062073914613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1.885714285714287E-3</v>
      </c>
      <c r="W11" s="16">
        <f t="shared" si="11"/>
        <v>38.374324088609839</v>
      </c>
      <c r="X11" s="16">
        <f t="shared" si="12"/>
        <v>0.673281174003593</v>
      </c>
      <c r="Y11" s="14">
        <f t="shared" si="13"/>
        <v>3.3085036890536557E-5</v>
      </c>
      <c r="Z11" s="17">
        <f t="shared" si="14"/>
        <v>0.99418523225354671</v>
      </c>
    </row>
    <row r="12" spans="1:26" x14ac:dyDescent="0.25">
      <c r="A12" s="3">
        <v>9</v>
      </c>
      <c r="B12" s="3">
        <v>0.85799999999999998</v>
      </c>
      <c r="C12" s="3">
        <v>0.85799999999999998</v>
      </c>
      <c r="D12" s="3">
        <v>0.89800000000000002</v>
      </c>
      <c r="E12" s="3">
        <v>0.90700000000000003</v>
      </c>
      <c r="F12" s="3">
        <f t="shared" si="0"/>
        <v>0.85799999999999998</v>
      </c>
      <c r="G12" s="4">
        <f t="shared" si="1"/>
        <v>0</v>
      </c>
      <c r="H12" s="3">
        <f t="shared" si="2"/>
        <v>0.90250000000000008</v>
      </c>
      <c r="I12" s="4">
        <f t="shared" si="3"/>
        <v>9.9228224917309905E-3</v>
      </c>
      <c r="J12" s="3">
        <f t="shared" si="4"/>
        <v>4.4500000000000095E-2</v>
      </c>
      <c r="L12" s="14">
        <f t="shared" si="17"/>
        <v>9</v>
      </c>
      <c r="M12" s="14">
        <f t="shared" si="15"/>
        <v>19</v>
      </c>
      <c r="N12" s="15">
        <f t="shared" si="5"/>
        <v>2.1181818181818159E-3</v>
      </c>
      <c r="O12" s="16">
        <f t="shared" si="6"/>
        <v>43.105043105043059</v>
      </c>
      <c r="P12" s="16">
        <f t="shared" si="7"/>
        <v>0.39485972283469867</v>
      </c>
      <c r="Q12" s="14">
        <f t="shared" si="8"/>
        <v>1.9403406780097084E-5</v>
      </c>
      <c r="R12" s="17">
        <f t="shared" si="9"/>
        <v>0.9992453524756123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1.8370129870129864E-3</v>
      </c>
      <c r="W12" s="16">
        <f t="shared" si="11"/>
        <v>37.383251668965954</v>
      </c>
      <c r="X12" s="16">
        <f t="shared" si="12"/>
        <v>0.67990306971137326</v>
      </c>
      <c r="Y12" s="14">
        <f t="shared" si="13"/>
        <v>3.3410436845616877E-5</v>
      </c>
      <c r="Z12" s="17">
        <f t="shared" si="14"/>
        <v>0.99375442352058796</v>
      </c>
    </row>
    <row r="13" spans="1:26" x14ac:dyDescent="0.25">
      <c r="A13" s="3">
        <v>10</v>
      </c>
      <c r="B13" s="3">
        <v>0.85499999999999998</v>
      </c>
      <c r="C13" s="3">
        <v>0.85499999999999998</v>
      </c>
      <c r="D13" s="3">
        <v>0.89700000000000002</v>
      </c>
      <c r="E13" s="3">
        <v>0.90600000000000003</v>
      </c>
      <c r="F13" s="3">
        <f t="shared" si="0"/>
        <v>0.85499999999999998</v>
      </c>
      <c r="G13" s="4">
        <f t="shared" si="1"/>
        <v>0</v>
      </c>
      <c r="H13" s="3">
        <f t="shared" si="2"/>
        <v>0.90149999999999997</v>
      </c>
      <c r="I13" s="4">
        <f t="shared" si="3"/>
        <v>9.9337748344370952E-3</v>
      </c>
      <c r="J13" s="3">
        <f t="shared" si="4"/>
        <v>4.6499999999999986E-2</v>
      </c>
      <c r="L13" s="14">
        <f t="shared" si="17"/>
        <v>10</v>
      </c>
      <c r="M13" s="14">
        <f t="shared" si="15"/>
        <v>20</v>
      </c>
      <c r="N13" s="15">
        <f t="shared" si="5"/>
        <v>2.0818181818181829E-3</v>
      </c>
      <c r="O13" s="16">
        <f t="shared" si="6"/>
        <v>42.365042365042399</v>
      </c>
      <c r="P13" s="16">
        <f t="shared" si="7"/>
        <v>0.58176275157292845</v>
      </c>
      <c r="Q13" s="14">
        <f t="shared" si="8"/>
        <v>2.8587821612293699E-5</v>
      </c>
      <c r="R13" s="17">
        <f t="shared" si="9"/>
        <v>0.99830573005901391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1.7928571428571431E-3</v>
      </c>
      <c r="W13" s="16">
        <f t="shared" si="11"/>
        <v>36.484679341822215</v>
      </c>
      <c r="X13" s="16">
        <f t="shared" si="12"/>
        <v>0.68752016450885922</v>
      </c>
      <c r="Y13" s="14">
        <f t="shared" si="13"/>
        <v>3.3784740883965337E-5</v>
      </c>
      <c r="Z13" s="17">
        <f t="shared" si="14"/>
        <v>0.99329832876267266</v>
      </c>
    </row>
    <row r="14" spans="1:26" x14ac:dyDescent="0.25">
      <c r="A14" s="3">
        <v>11</v>
      </c>
      <c r="B14" s="3">
        <v>0.85199999999999998</v>
      </c>
      <c r="C14" s="3">
        <v>0.85199999999999998</v>
      </c>
      <c r="D14" s="3">
        <v>0.89700000000000002</v>
      </c>
      <c r="E14" s="3">
        <v>0.90500000000000003</v>
      </c>
      <c r="F14" s="3">
        <f t="shared" si="0"/>
        <v>0.85199999999999998</v>
      </c>
      <c r="G14" s="4">
        <f t="shared" si="1"/>
        <v>0</v>
      </c>
      <c r="H14" s="3">
        <f t="shared" si="2"/>
        <v>0.90100000000000002</v>
      </c>
      <c r="I14" s="4">
        <f t="shared" si="3"/>
        <v>8.8397790055248695E-3</v>
      </c>
      <c r="J14" s="3">
        <f t="shared" si="4"/>
        <v>4.9000000000000044E-2</v>
      </c>
      <c r="L14">
        <f t="shared" si="17"/>
        <v>11</v>
      </c>
      <c r="M14">
        <f t="shared" si="15"/>
        <v>21</v>
      </c>
      <c r="N14" s="15">
        <f t="shared" si="5"/>
        <v>2.0409090909090937E-3</v>
      </c>
      <c r="O14" s="1">
        <f t="shared" si="6"/>
        <v>41.5325415325416</v>
      </c>
      <c r="P14" s="1">
        <f t="shared" si="7"/>
        <v>0.63114322376569376</v>
      </c>
      <c r="Q14" s="14">
        <f t="shared" si="8"/>
        <v>3.1014378015846183E-5</v>
      </c>
      <c r="R14" s="17">
        <f t="shared" si="9"/>
        <v>0.99792594792594769</v>
      </c>
      <c r="T14">
        <f t="shared" si="18"/>
        <v>11</v>
      </c>
      <c r="U14">
        <f t="shared" si="16"/>
        <v>31</v>
      </c>
      <c r="V14" s="15">
        <f t="shared" si="10"/>
        <v>1.7409090909090879E-3</v>
      </c>
      <c r="W14" s="1">
        <f t="shared" si="11"/>
        <v>35.427535427535375</v>
      </c>
      <c r="X14" s="1">
        <f t="shared" si="12"/>
        <v>0.69567056869525212</v>
      </c>
      <c r="Y14" s="14">
        <f t="shared" si="13"/>
        <v>3.4185251745684688E-5</v>
      </c>
      <c r="Z14" s="17">
        <f t="shared" si="14"/>
        <v>0.99272707936832316</v>
      </c>
    </row>
    <row r="15" spans="1:26" x14ac:dyDescent="0.25">
      <c r="A15" s="3">
        <v>12</v>
      </c>
      <c r="B15" s="3">
        <v>0.84899999999999998</v>
      </c>
      <c r="C15" s="3">
        <v>0.85</v>
      </c>
      <c r="D15" s="3">
        <v>0.89600000000000002</v>
      </c>
      <c r="E15" s="3">
        <v>0.90400000000000003</v>
      </c>
      <c r="F15" s="3">
        <f t="shared" si="0"/>
        <v>0.84949999999999992</v>
      </c>
      <c r="G15" s="4">
        <f t="shared" si="1"/>
        <v>1.1764705882352951E-3</v>
      </c>
      <c r="H15" s="3">
        <f t="shared" si="2"/>
        <v>0.9</v>
      </c>
      <c r="I15" s="4">
        <f t="shared" si="3"/>
        <v>8.8495575221239006E-3</v>
      </c>
      <c r="J15" s="3">
        <f t="shared" si="4"/>
        <v>5.05000000000001E-2</v>
      </c>
      <c r="L15">
        <f t="shared" si="17"/>
        <v>12</v>
      </c>
      <c r="M15">
        <f t="shared" si="15"/>
        <v>22</v>
      </c>
      <c r="N15" s="15">
        <f t="shared" si="5"/>
        <v>2E-3</v>
      </c>
      <c r="O15" s="1">
        <f t="shared" si="6"/>
        <v>40.700040700040709</v>
      </c>
      <c r="P15" s="1">
        <f t="shared" si="7"/>
        <v>0.80403576734407833</v>
      </c>
      <c r="Q15" s="14">
        <f t="shared" si="8"/>
        <v>3.9510317607288003E-5</v>
      </c>
      <c r="R15" s="17">
        <f t="shared" si="9"/>
        <v>0.99649989705579622</v>
      </c>
      <c r="T15">
        <f t="shared" si="18"/>
        <v>12</v>
      </c>
      <c r="U15">
        <f t="shared" si="16"/>
        <v>32</v>
      </c>
      <c r="V15" s="15">
        <f t="shared" si="10"/>
        <v>1.6961038961038925E-3</v>
      </c>
      <c r="W15" s="1">
        <f t="shared" si="11"/>
        <v>34.515748801463012</v>
      </c>
      <c r="X15" s="1">
        <f t="shared" si="12"/>
        <v>0.70157061903216478</v>
      </c>
      <c r="Y15" s="14">
        <f t="shared" si="13"/>
        <v>3.4475180219240563E-5</v>
      </c>
      <c r="Z15" s="17">
        <f t="shared" si="14"/>
        <v>0.99221128255842661</v>
      </c>
    </row>
    <row r="16" spans="1:26" x14ac:dyDescent="0.25">
      <c r="A16" s="3">
        <v>13</v>
      </c>
      <c r="B16" s="3">
        <v>0.84699999999999998</v>
      </c>
      <c r="C16" s="3">
        <v>0.84699999999999998</v>
      </c>
      <c r="D16" s="3">
        <v>0.89600000000000002</v>
      </c>
      <c r="E16" s="3">
        <v>0.90400000000000003</v>
      </c>
      <c r="F16" s="3">
        <f t="shared" si="0"/>
        <v>0.84699999999999998</v>
      </c>
      <c r="G16" s="4">
        <f t="shared" si="1"/>
        <v>0</v>
      </c>
      <c r="H16" s="3">
        <f t="shared" si="2"/>
        <v>0.9</v>
      </c>
      <c r="I16" s="4">
        <f t="shared" si="3"/>
        <v>8.8495575221239006E-3</v>
      </c>
      <c r="J16" s="3">
        <f t="shared" si="4"/>
        <v>5.3000000000000047E-2</v>
      </c>
      <c r="L16">
        <f t="shared" si="17"/>
        <v>13</v>
      </c>
      <c r="M16">
        <f t="shared" si="15"/>
        <v>23</v>
      </c>
      <c r="N16" s="15">
        <f t="shared" si="5"/>
        <v>1.913636363636365E-3</v>
      </c>
      <c r="O16" s="1">
        <f t="shared" si="6"/>
        <v>38.942538942538974</v>
      </c>
      <c r="P16" s="1">
        <f t="shared" si="7"/>
        <v>0.81519123261939341</v>
      </c>
      <c r="Q16" s="14">
        <f t="shared" si="8"/>
        <v>4.0058497170916986E-5</v>
      </c>
      <c r="R16" s="17">
        <f t="shared" si="9"/>
        <v>0.996071709565022</v>
      </c>
      <c r="T16">
        <f t="shared" si="18"/>
        <v>13</v>
      </c>
      <c r="U16">
        <f t="shared" si="16"/>
        <v>33</v>
      </c>
      <c r="V16" s="15">
        <f t="shared" si="10"/>
        <v>1.6454545454545402E-3</v>
      </c>
      <c r="W16" s="1">
        <f t="shared" si="11"/>
        <v>33.485033485033384</v>
      </c>
      <c r="X16" s="1">
        <f t="shared" si="12"/>
        <v>0.62939909420287077</v>
      </c>
      <c r="Y16" s="14">
        <f t="shared" si="13"/>
        <v>3.092867148912907E-5</v>
      </c>
      <c r="Z16" s="17">
        <f t="shared" si="14"/>
        <v>0.9933319513757175</v>
      </c>
    </row>
    <row r="17" spans="1:26" x14ac:dyDescent="0.25">
      <c r="A17" s="3">
        <v>14</v>
      </c>
      <c r="B17" s="3">
        <v>0.84399999999999997</v>
      </c>
      <c r="C17" s="3">
        <v>0.84399999999999997</v>
      </c>
      <c r="D17" s="3">
        <v>0.89500000000000002</v>
      </c>
      <c r="E17" s="3">
        <v>0.90300000000000002</v>
      </c>
      <c r="F17" s="3">
        <f t="shared" si="0"/>
        <v>0.84399999999999997</v>
      </c>
      <c r="G17" s="4">
        <f t="shared" si="1"/>
        <v>0</v>
      </c>
      <c r="H17" s="3">
        <f t="shared" si="2"/>
        <v>0.89900000000000002</v>
      </c>
      <c r="I17" s="4">
        <f t="shared" si="3"/>
        <v>8.8593576965670072E-3</v>
      </c>
      <c r="J17" s="3">
        <f t="shared" si="4"/>
        <v>5.5000000000000049E-2</v>
      </c>
      <c r="L17">
        <f t="shared" si="17"/>
        <v>14</v>
      </c>
      <c r="M17">
        <f t="shared" si="15"/>
        <v>24</v>
      </c>
      <c r="N17" s="15">
        <f t="shared" si="5"/>
        <v>1.8363636363636355E-3</v>
      </c>
      <c r="O17" s="1">
        <f t="shared" si="6"/>
        <v>37.370037370037359</v>
      </c>
      <c r="P17" s="1">
        <f t="shared" si="7"/>
        <v>0.86333419666756328</v>
      </c>
      <c r="Q17" s="14">
        <f t="shared" si="8"/>
        <v>4.2424242424244056E-5</v>
      </c>
      <c r="R17" s="17">
        <f t="shared" si="9"/>
        <v>0.9952195121951215</v>
      </c>
      <c r="T17">
        <f t="shared" si="18"/>
        <v>14</v>
      </c>
      <c r="U17">
        <f t="shared" si="16"/>
        <v>34</v>
      </c>
      <c r="V17" s="15">
        <f t="shared" si="10"/>
        <v>1.5967532467532407E-3</v>
      </c>
      <c r="W17" s="1">
        <f t="shared" si="11"/>
        <v>32.49396106538952</v>
      </c>
      <c r="X17" s="1">
        <f t="shared" si="12"/>
        <v>0.59157538348710159</v>
      </c>
      <c r="Y17" s="14">
        <f t="shared" si="13"/>
        <v>2.9070014344556167E-5</v>
      </c>
      <c r="Z17" s="17">
        <f t="shared" si="14"/>
        <v>0.99374190600779577</v>
      </c>
    </row>
    <row r="18" spans="1:26" x14ac:dyDescent="0.25">
      <c r="A18" s="3">
        <v>15</v>
      </c>
      <c r="B18" s="3">
        <v>0.84099999999999997</v>
      </c>
      <c r="C18" s="3">
        <v>0.84099999999999997</v>
      </c>
      <c r="D18" s="3">
        <v>0.89500000000000002</v>
      </c>
      <c r="E18" s="3">
        <v>0.90200000000000002</v>
      </c>
      <c r="F18" s="3">
        <f t="shared" si="0"/>
        <v>0.84099999999999997</v>
      </c>
      <c r="G18" s="4">
        <f t="shared" si="1"/>
        <v>0</v>
      </c>
      <c r="H18" s="3">
        <f t="shared" si="2"/>
        <v>0.89850000000000008</v>
      </c>
      <c r="I18" s="4">
        <f t="shared" si="3"/>
        <v>7.7605321507760597E-3</v>
      </c>
      <c r="J18" s="3">
        <f t="shared" si="4"/>
        <v>5.7500000000000107E-2</v>
      </c>
      <c r="L18">
        <f t="shared" si="17"/>
        <v>15</v>
      </c>
      <c r="M18">
        <f t="shared" si="15"/>
        <v>25</v>
      </c>
      <c r="N18" s="15">
        <f t="shared" si="5"/>
        <v>1.7500000000000048E-3</v>
      </c>
      <c r="O18" s="1">
        <f t="shared" si="6"/>
        <v>35.612535612535716</v>
      </c>
      <c r="P18" s="1">
        <f t="shared" si="7"/>
        <v>0.7393580992021368</v>
      </c>
      <c r="Q18" s="14">
        <f t="shared" si="8"/>
        <v>3.6332056994792997E-5</v>
      </c>
      <c r="R18" s="17">
        <f t="shared" si="9"/>
        <v>0.996135752688172</v>
      </c>
      <c r="T18">
        <f t="shared" si="18"/>
        <v>15</v>
      </c>
      <c r="U18">
        <f t="shared" si="16"/>
        <v>35</v>
      </c>
      <c r="V18" s="15">
        <f t="shared" si="10"/>
        <v>1.5448051948051872E-3</v>
      </c>
      <c r="W18" s="1">
        <f t="shared" si="11"/>
        <v>31.436817151102712</v>
      </c>
      <c r="X18" s="1">
        <f t="shared" si="12"/>
        <v>0.5427466503893128</v>
      </c>
      <c r="Y18" s="14">
        <f t="shared" si="13"/>
        <v>2.6670570400130832E-5</v>
      </c>
      <c r="Z18" s="17">
        <f t="shared" si="14"/>
        <v>0.99436857689685754</v>
      </c>
    </row>
    <row r="19" spans="1:26" x14ac:dyDescent="0.25">
      <c r="A19" s="3">
        <v>16</v>
      </c>
      <c r="B19" s="3">
        <v>0.83799999999999997</v>
      </c>
      <c r="C19" s="3">
        <v>0.83899999999999997</v>
      </c>
      <c r="D19" s="3">
        <v>0.89400000000000002</v>
      </c>
      <c r="E19" s="3">
        <v>0.90200000000000002</v>
      </c>
      <c r="F19" s="3">
        <f t="shared" si="0"/>
        <v>0.83850000000000002</v>
      </c>
      <c r="G19" s="4">
        <f t="shared" si="1"/>
        <v>1.1918951132300368E-3</v>
      </c>
      <c r="H19" s="3">
        <f t="shared" si="2"/>
        <v>0.89800000000000002</v>
      </c>
      <c r="I19" s="4">
        <f t="shared" si="3"/>
        <v>8.8691796008869249E-3</v>
      </c>
      <c r="J19" s="3">
        <f t="shared" si="4"/>
        <v>5.9499999999999997E-2</v>
      </c>
      <c r="L19">
        <f t="shared" si="17"/>
        <v>16</v>
      </c>
      <c r="M19">
        <f t="shared" si="15"/>
        <v>26</v>
      </c>
      <c r="N19" s="15">
        <f t="shared" si="5"/>
        <v>1.6863636363636466E-3</v>
      </c>
      <c r="O19" s="1">
        <f t="shared" si="6"/>
        <v>34.31753431753453</v>
      </c>
      <c r="P19" s="1">
        <f t="shared" si="7"/>
        <v>0.70243249034267818</v>
      </c>
      <c r="Q19" s="14">
        <f t="shared" si="8"/>
        <v>3.4517532575439195E-5</v>
      </c>
      <c r="R19" s="17">
        <f t="shared" si="9"/>
        <v>0.99624348581354949</v>
      </c>
      <c r="T19">
        <f t="shared" si="18"/>
        <v>16</v>
      </c>
      <c r="U19">
        <f t="shared" si="16"/>
        <v>36</v>
      </c>
      <c r="V19" s="15">
        <f t="shared" si="10"/>
        <v>1.5045454545454479E-3</v>
      </c>
      <c r="W19" s="1">
        <f t="shared" si="11"/>
        <v>30.617530617530488</v>
      </c>
      <c r="X19" s="1">
        <f t="shared" si="12"/>
        <v>0.50428930036713859</v>
      </c>
      <c r="Y19" s="14">
        <f t="shared" si="13"/>
        <v>2.4780776220041185E-5</v>
      </c>
      <c r="Z19" s="17">
        <f t="shared" si="14"/>
        <v>0.99487209422997058</v>
      </c>
    </row>
    <row r="20" spans="1:26" x14ac:dyDescent="0.25">
      <c r="A20" s="3">
        <v>17</v>
      </c>
      <c r="B20" s="3">
        <v>0.83599999999999997</v>
      </c>
      <c r="C20" s="3">
        <v>0.83599999999999997</v>
      </c>
      <c r="D20" s="3">
        <v>0.89400000000000002</v>
      </c>
      <c r="E20" s="3">
        <v>0.90100000000000002</v>
      </c>
      <c r="F20" s="3">
        <f t="shared" si="0"/>
        <v>0.83599999999999997</v>
      </c>
      <c r="G20" s="4">
        <f t="shared" si="1"/>
        <v>0</v>
      </c>
      <c r="H20" s="3">
        <f t="shared" si="2"/>
        <v>0.89749999999999996</v>
      </c>
      <c r="I20" s="4">
        <f t="shared" si="3"/>
        <v>7.7691453940066657E-3</v>
      </c>
      <c r="J20" s="3">
        <f t="shared" si="4"/>
        <v>6.1499999999999999E-2</v>
      </c>
      <c r="L20">
        <f t="shared" si="17"/>
        <v>17</v>
      </c>
      <c r="M20">
        <f t="shared" si="15"/>
        <v>27</v>
      </c>
      <c r="N20" s="15">
        <f t="shared" si="5"/>
        <v>1.6272727272727287E-3</v>
      </c>
      <c r="O20" s="1">
        <f t="shared" si="6"/>
        <v>33.11503311503315</v>
      </c>
      <c r="P20" s="1">
        <f t="shared" si="7"/>
        <v>0.59788111362915053</v>
      </c>
      <c r="Q20" s="14">
        <f t="shared" si="8"/>
        <v>2.937987792373645E-5</v>
      </c>
      <c r="R20" s="17">
        <f t="shared" si="9"/>
        <v>0.99707484051657047</v>
      </c>
      <c r="T20">
        <f t="shared" si="18"/>
        <v>17</v>
      </c>
      <c r="U20">
        <f t="shared" si="16"/>
        <v>37</v>
      </c>
      <c r="V20" s="15">
        <f t="shared" si="10"/>
        <v>1.4701298701298613E-3</v>
      </c>
      <c r="W20" s="1">
        <f t="shared" si="11"/>
        <v>29.917172774315457</v>
      </c>
      <c r="X20" s="1">
        <f t="shared" si="12"/>
        <v>0.44675618652151811</v>
      </c>
      <c r="Y20" s="14">
        <f t="shared" si="13"/>
        <v>2.1953599005667399E-5</v>
      </c>
      <c r="Z20" s="17">
        <f t="shared" si="14"/>
        <v>0.99578092297490473</v>
      </c>
    </row>
    <row r="21" spans="1:26" x14ac:dyDescent="0.25">
      <c r="A21" s="3">
        <v>18</v>
      </c>
      <c r="B21" s="3">
        <v>0.83299999999999996</v>
      </c>
      <c r="C21" s="3">
        <v>0.83299999999999996</v>
      </c>
      <c r="D21" s="3">
        <v>0.89300000000000002</v>
      </c>
      <c r="E21" s="3">
        <v>0.9</v>
      </c>
      <c r="F21" s="3">
        <f t="shared" si="0"/>
        <v>0.83299999999999996</v>
      </c>
      <c r="G21" s="4">
        <f t="shared" si="1"/>
        <v>0</v>
      </c>
      <c r="H21" s="3">
        <f t="shared" si="2"/>
        <v>0.89650000000000007</v>
      </c>
      <c r="I21" s="4">
        <f t="shared" si="3"/>
        <v>7.7777777777777845E-3</v>
      </c>
      <c r="J21" s="3">
        <f t="shared" si="4"/>
        <v>6.3500000000000112E-2</v>
      </c>
      <c r="L21">
        <f t="shared" si="17"/>
        <v>18</v>
      </c>
      <c r="M21">
        <f t="shared" si="15"/>
        <v>28</v>
      </c>
      <c r="N21" s="15">
        <f t="shared" si="5"/>
        <v>1.5999999999999983E-3</v>
      </c>
      <c r="O21" s="1">
        <f t="shared" si="6"/>
        <v>32.560032560032525</v>
      </c>
      <c r="P21" s="1">
        <f t="shared" si="7"/>
        <v>0.43166709833377515</v>
      </c>
      <c r="Q21" s="14">
        <f t="shared" si="8"/>
        <v>2.1212121212121706E-5</v>
      </c>
      <c r="R21" s="17">
        <f t="shared" si="9"/>
        <v>0.99842062852538294</v>
      </c>
      <c r="T21">
        <f t="shared" si="18"/>
        <v>18</v>
      </c>
      <c r="U21">
        <f t="shared" si="16"/>
        <v>38</v>
      </c>
      <c r="V21" s="15">
        <f t="shared" si="10"/>
        <v>1.4422077922077829E-3</v>
      </c>
      <c r="W21" s="1">
        <f t="shared" si="11"/>
        <v>29.348957920386312</v>
      </c>
      <c r="X21" s="1">
        <f t="shared" si="12"/>
        <v>0.38241442024530614</v>
      </c>
      <c r="Y21" s="14">
        <f t="shared" si="13"/>
        <v>1.8791844610854343E-5</v>
      </c>
      <c r="Z21" s="17">
        <f t="shared" si="14"/>
        <v>0.99678457739524962</v>
      </c>
    </row>
    <row r="22" spans="1:26" x14ac:dyDescent="0.25">
      <c r="A22" s="3">
        <v>19</v>
      </c>
      <c r="B22" s="3">
        <v>0.83</v>
      </c>
      <c r="C22" s="3">
        <v>0.83099999999999996</v>
      </c>
      <c r="D22" s="3">
        <v>0.89300000000000002</v>
      </c>
      <c r="E22" s="3">
        <v>0.89900000000000002</v>
      </c>
      <c r="F22" s="3">
        <f t="shared" si="0"/>
        <v>0.83050000000000002</v>
      </c>
      <c r="G22" s="4">
        <f t="shared" si="1"/>
        <v>1.203369434416367E-3</v>
      </c>
      <c r="H22" s="3">
        <f t="shared" si="2"/>
        <v>0.89600000000000002</v>
      </c>
      <c r="I22" s="4">
        <f t="shared" si="3"/>
        <v>6.6740823136818743E-3</v>
      </c>
      <c r="J22" s="3">
        <f t="shared" si="4"/>
        <v>6.5500000000000003E-2</v>
      </c>
      <c r="L22">
        <f t="shared" ref="L22:M37" si="19">L21+1</f>
        <v>19</v>
      </c>
      <c r="M22">
        <f t="shared" si="15"/>
        <v>29</v>
      </c>
      <c r="N22" s="15">
        <f t="shared" si="5"/>
        <v>1.5590909090909045E-3</v>
      </c>
      <c r="O22" s="1">
        <f t="shared" si="6"/>
        <v>31.727531727531638</v>
      </c>
      <c r="P22" s="1">
        <f t="shared" si="7"/>
        <v>0.37888672214967462</v>
      </c>
      <c r="Q22" s="14">
        <f t="shared" si="8"/>
        <v>1.8618493526435007E-5</v>
      </c>
      <c r="R22" s="17">
        <f t="shared" si="9"/>
        <v>0.9987181663837007</v>
      </c>
      <c r="T22">
        <f t="shared" ref="T22:U37" si="20">T21+1</f>
        <v>19</v>
      </c>
      <c r="U22">
        <f t="shared" si="16"/>
        <v>39</v>
      </c>
      <c r="V22" s="15">
        <f t="shared" si="10"/>
        <v>1.4149350649350567E-3</v>
      </c>
      <c r="W22" s="1">
        <f t="shared" si="11"/>
        <v>28.793957365385772</v>
      </c>
      <c r="X22" s="1">
        <f t="shared" si="12"/>
        <v>0.34341569740073513</v>
      </c>
      <c r="Y22" s="14">
        <f t="shared" si="13"/>
        <v>1.6875447370272118E-5</v>
      </c>
      <c r="Z22" s="17">
        <f t="shared" si="14"/>
        <v>0.99730462618203086</v>
      </c>
    </row>
    <row r="23" spans="1:26" x14ac:dyDescent="0.25">
      <c r="A23" s="3">
        <v>20</v>
      </c>
      <c r="B23" s="3">
        <v>0.82799999999999996</v>
      </c>
      <c r="C23" s="3">
        <v>0.82799999999999996</v>
      </c>
      <c r="D23" s="3">
        <v>0.89200000000000002</v>
      </c>
      <c r="E23" s="3">
        <v>0.89800000000000002</v>
      </c>
      <c r="F23" s="3">
        <f t="shared" si="0"/>
        <v>0.82799999999999996</v>
      </c>
      <c r="G23" s="4">
        <f t="shared" si="1"/>
        <v>0</v>
      </c>
      <c r="H23" s="3">
        <f t="shared" si="2"/>
        <v>0.89500000000000002</v>
      </c>
      <c r="I23" s="4">
        <f t="shared" si="3"/>
        <v>6.6815144766147055E-3</v>
      </c>
      <c r="J23" s="3">
        <f t="shared" si="4"/>
        <v>6.700000000000006E-2</v>
      </c>
      <c r="L23">
        <f t="shared" si="19"/>
        <v>20</v>
      </c>
      <c r="M23">
        <f t="shared" si="15"/>
        <v>30</v>
      </c>
      <c r="N23" s="15">
        <f t="shared" si="5"/>
        <v>1.5363636363636272E-3</v>
      </c>
      <c r="O23" s="1">
        <f t="shared" si="6"/>
        <v>31.265031265031087</v>
      </c>
      <c r="P23" s="1">
        <f t="shared" si="7"/>
        <v>0.38510859500985839</v>
      </c>
      <c r="Q23" s="14">
        <f t="shared" si="8"/>
        <v>1.892423635878444E-5</v>
      </c>
      <c r="R23" s="17">
        <f t="shared" si="9"/>
        <v>0.99863636363636332</v>
      </c>
      <c r="T23">
        <f t="shared" si="20"/>
        <v>20</v>
      </c>
      <c r="U23">
        <f t="shared" si="16"/>
        <v>40</v>
      </c>
      <c r="V23" s="15">
        <f t="shared" si="10"/>
        <v>1.383116883116873E-3</v>
      </c>
      <c r="W23" s="1">
        <f t="shared" si="11"/>
        <v>28.146456717885087</v>
      </c>
      <c r="X23" s="1">
        <f t="shared" si="12"/>
        <v>0.37815698163782541</v>
      </c>
      <c r="Y23" s="14">
        <f t="shared" si="13"/>
        <v>1.8582634077682737E-5</v>
      </c>
      <c r="Z23" s="17">
        <f t="shared" si="14"/>
        <v>0.99658206771723412</v>
      </c>
    </row>
    <row r="24" spans="1:26" x14ac:dyDescent="0.25">
      <c r="A24" s="3">
        <v>21</v>
      </c>
      <c r="B24" s="3">
        <v>0.82499999999999996</v>
      </c>
      <c r="C24" s="3">
        <v>0.82599999999999996</v>
      </c>
      <c r="D24" s="3">
        <v>0.89100000000000001</v>
      </c>
      <c r="E24" s="3">
        <v>0.89800000000000002</v>
      </c>
      <c r="F24" s="3">
        <f t="shared" si="0"/>
        <v>0.8254999999999999</v>
      </c>
      <c r="G24" s="4">
        <f t="shared" si="1"/>
        <v>1.2106537530266355E-3</v>
      </c>
      <c r="H24" s="3">
        <f t="shared" si="2"/>
        <v>0.89450000000000007</v>
      </c>
      <c r="I24" s="4">
        <f t="shared" si="3"/>
        <v>7.7951002227171556E-3</v>
      </c>
      <c r="J24" s="3">
        <f t="shared" si="4"/>
        <v>6.9000000000000172E-2</v>
      </c>
      <c r="L24">
        <f t="shared" si="19"/>
        <v>21</v>
      </c>
      <c r="M24">
        <f t="shared" si="15"/>
        <v>31</v>
      </c>
      <c r="N24" s="15">
        <f t="shared" si="5"/>
        <v>1.486363636363621E-3</v>
      </c>
      <c r="O24" s="1">
        <f t="shared" si="6"/>
        <v>30.247530247529944</v>
      </c>
      <c r="P24" s="1">
        <f t="shared" si="7"/>
        <v>0.44788048514251916</v>
      </c>
      <c r="Q24" s="14">
        <f t="shared" si="8"/>
        <v>2.2008847039903387E-5</v>
      </c>
      <c r="R24" s="17">
        <f t="shared" si="9"/>
        <v>0.99803061414971006</v>
      </c>
      <c r="T24">
        <f t="shared" si="20"/>
        <v>21</v>
      </c>
      <c r="U24">
        <f t="shared" si="16"/>
        <v>41</v>
      </c>
      <c r="V24" s="15">
        <f t="shared" si="10"/>
        <v>1.3545454545454453E-3</v>
      </c>
      <c r="W24" s="1">
        <f t="shared" si="11"/>
        <v>27.565027565027385</v>
      </c>
      <c r="X24" s="1">
        <f t="shared" si="12"/>
        <v>0.35763938641216347</v>
      </c>
      <c r="Y24" s="14">
        <f t="shared" si="13"/>
        <v>1.7574399448293708E-5</v>
      </c>
      <c r="Z24" s="17">
        <f t="shared" si="14"/>
        <v>0.99681183634011794</v>
      </c>
    </row>
    <row r="25" spans="1:26" x14ac:dyDescent="0.25">
      <c r="A25" s="3">
        <v>22</v>
      </c>
      <c r="B25" s="3">
        <v>0.82299999999999995</v>
      </c>
      <c r="C25" s="3">
        <v>0.82299999999999995</v>
      </c>
      <c r="D25" s="3">
        <v>0.89</v>
      </c>
      <c r="E25" s="3">
        <v>0.89700000000000002</v>
      </c>
      <c r="F25" s="3">
        <f t="shared" si="0"/>
        <v>0.82299999999999995</v>
      </c>
      <c r="G25" s="4">
        <f t="shared" si="1"/>
        <v>0</v>
      </c>
      <c r="H25" s="3">
        <f t="shared" si="2"/>
        <v>0.89349999999999996</v>
      </c>
      <c r="I25" s="4">
        <f t="shared" si="3"/>
        <v>7.803790412486071E-3</v>
      </c>
      <c r="J25" s="3">
        <f t="shared" si="4"/>
        <v>7.0500000000000007E-2</v>
      </c>
      <c r="L25">
        <f t="shared" si="19"/>
        <v>22</v>
      </c>
      <c r="M25">
        <f t="shared" si="15"/>
        <v>32</v>
      </c>
      <c r="N25" s="15">
        <f t="shared" si="5"/>
        <v>1.4636363636363519E-3</v>
      </c>
      <c r="O25" s="1">
        <f t="shared" si="6"/>
        <v>29.78502978502955</v>
      </c>
      <c r="P25" s="1">
        <f t="shared" si="7"/>
        <v>0.49333382666724018</v>
      </c>
      <c r="Q25" s="14">
        <f t="shared" si="8"/>
        <v>2.4242424242428181E-5</v>
      </c>
      <c r="R25" s="17">
        <f t="shared" si="9"/>
        <v>0.99753704060034598</v>
      </c>
      <c r="T25">
        <f t="shared" si="20"/>
        <v>22</v>
      </c>
      <c r="U25">
        <f t="shared" si="16"/>
        <v>42</v>
      </c>
      <c r="V25" s="15">
        <f t="shared" si="10"/>
        <v>1.329870129870123E-3</v>
      </c>
      <c r="W25" s="1">
        <f t="shared" si="11"/>
        <v>27.062884205741213</v>
      </c>
      <c r="X25" s="1">
        <f t="shared" si="12"/>
        <v>0.37074478837079666</v>
      </c>
      <c r="Y25" s="14">
        <f t="shared" si="13"/>
        <v>1.8218398900540946E-5</v>
      </c>
      <c r="Z25" s="17">
        <f t="shared" si="14"/>
        <v>0.99644688139958137</v>
      </c>
    </row>
    <row r="26" spans="1:26" x14ac:dyDescent="0.25">
      <c r="A26" s="3">
        <v>23</v>
      </c>
      <c r="B26" s="3">
        <v>0.82</v>
      </c>
      <c r="C26" s="3">
        <v>0.82099999999999995</v>
      </c>
      <c r="D26" s="3">
        <v>0.88900000000000001</v>
      </c>
      <c r="E26" s="3">
        <v>0.89600000000000002</v>
      </c>
      <c r="F26" s="3">
        <f t="shared" si="0"/>
        <v>0.82050000000000001</v>
      </c>
      <c r="G26" s="4">
        <f t="shared" si="1"/>
        <v>1.2180267965895262E-3</v>
      </c>
      <c r="H26" s="3">
        <f t="shared" si="2"/>
        <v>0.89250000000000007</v>
      </c>
      <c r="I26" s="4">
        <f t="shared" si="3"/>
        <v>7.8125000000000069E-3</v>
      </c>
      <c r="J26" s="3">
        <f t="shared" si="4"/>
        <v>7.2000000000000064E-2</v>
      </c>
      <c r="L26">
        <f t="shared" si="19"/>
        <v>23</v>
      </c>
      <c r="M26">
        <f t="shared" si="15"/>
        <v>33</v>
      </c>
      <c r="N26" s="15">
        <f t="shared" si="5"/>
        <v>1.4454545454545276E-3</v>
      </c>
      <c r="O26" s="1">
        <f t="shared" si="6"/>
        <v>29.415029415029053</v>
      </c>
      <c r="P26" s="1">
        <f t="shared" si="7"/>
        <v>0.49333382666722869</v>
      </c>
      <c r="Q26" s="14">
        <f t="shared" si="8"/>
        <v>2.4242424242427615E-5</v>
      </c>
      <c r="R26" s="17">
        <f t="shared" si="9"/>
        <v>0.99747484710988288</v>
      </c>
      <c r="T26">
        <f t="shared" si="20"/>
        <v>23</v>
      </c>
      <c r="U26">
        <f t="shared" si="16"/>
        <v>43</v>
      </c>
      <c r="V26" s="15">
        <f t="shared" si="10"/>
        <v>1.2967532467532397E-3</v>
      </c>
      <c r="W26" s="1">
        <f t="shared" si="11"/>
        <v>26.388954960383394</v>
      </c>
      <c r="X26" s="1">
        <f t="shared" si="12"/>
        <v>0.42106068926814155</v>
      </c>
      <c r="Y26" s="14">
        <f t="shared" si="13"/>
        <v>2.0690922270636475E-5</v>
      </c>
      <c r="Z26" s="17">
        <f t="shared" si="14"/>
        <v>0.99518603548523965</v>
      </c>
    </row>
    <row r="27" spans="1:26" x14ac:dyDescent="0.25">
      <c r="A27" s="3">
        <v>24</v>
      </c>
      <c r="B27" s="3">
        <v>0.81799999999999995</v>
      </c>
      <c r="C27" s="3">
        <v>0.81799999999999995</v>
      </c>
      <c r="D27" s="3">
        <v>0.88800000000000001</v>
      </c>
      <c r="E27" s="3">
        <v>0.89500000000000002</v>
      </c>
      <c r="F27" s="3">
        <f t="shared" si="0"/>
        <v>0.81799999999999995</v>
      </c>
      <c r="G27" s="4">
        <f t="shared" si="1"/>
        <v>0</v>
      </c>
      <c r="H27" s="3">
        <f t="shared" si="2"/>
        <v>0.89149999999999996</v>
      </c>
      <c r="I27" s="4">
        <f t="shared" si="3"/>
        <v>7.821229050279337E-3</v>
      </c>
      <c r="J27" s="3">
        <f t="shared" si="4"/>
        <v>7.350000000000001E-2</v>
      </c>
      <c r="L27">
        <f t="shared" si="19"/>
        <v>24</v>
      </c>
      <c r="M27">
        <f t="shared" si="15"/>
        <v>34</v>
      </c>
      <c r="N27" s="15">
        <f t="shared" si="5"/>
        <v>1.4090909090908892E-3</v>
      </c>
      <c r="O27" s="1">
        <f t="shared" si="6"/>
        <v>28.675028675028276</v>
      </c>
      <c r="P27" s="1">
        <f t="shared" si="7"/>
        <v>0.55156398601396994</v>
      </c>
      <c r="Q27" s="14">
        <f t="shared" si="8"/>
        <v>2.710385427272648E-5</v>
      </c>
      <c r="R27" s="17">
        <f t="shared" si="9"/>
        <v>0.99668118647583448</v>
      </c>
      <c r="T27">
        <f t="shared" si="20"/>
        <v>24</v>
      </c>
      <c r="U27">
        <f t="shared" si="16"/>
        <v>44</v>
      </c>
      <c r="V27" s="15">
        <f t="shared" si="10"/>
        <v>1.2694805194805134E-3</v>
      </c>
      <c r="W27" s="1">
        <f t="shared" si="11"/>
        <v>25.833954405382855</v>
      </c>
      <c r="X27" s="1">
        <f t="shared" si="12"/>
        <v>0.41737768022045452</v>
      </c>
      <c r="Y27" s="14">
        <f t="shared" si="13"/>
        <v>2.0509939206033133E-5</v>
      </c>
      <c r="Z27" s="17">
        <f t="shared" si="14"/>
        <v>0.99506506152075791</v>
      </c>
    </row>
    <row r="28" spans="1:26" x14ac:dyDescent="0.25">
      <c r="A28" s="3">
        <v>25</v>
      </c>
      <c r="B28" s="3">
        <v>0.81499999999999995</v>
      </c>
      <c r="C28" s="3">
        <v>0.81599999999999995</v>
      </c>
      <c r="D28" s="3">
        <v>0.88700000000000001</v>
      </c>
      <c r="E28" s="3">
        <v>0.89400000000000002</v>
      </c>
      <c r="F28" s="3">
        <f t="shared" si="0"/>
        <v>0.81549999999999989</v>
      </c>
      <c r="G28" s="4">
        <f t="shared" si="1"/>
        <v>1.2254901960784324E-3</v>
      </c>
      <c r="H28" s="3">
        <f t="shared" si="2"/>
        <v>0.89050000000000007</v>
      </c>
      <c r="I28" s="4">
        <f t="shared" si="3"/>
        <v>7.829977628635354E-3</v>
      </c>
      <c r="J28" s="3">
        <f t="shared" si="4"/>
        <v>7.5000000000000178E-2</v>
      </c>
      <c r="L28">
        <f t="shared" si="19"/>
        <v>25</v>
      </c>
      <c r="M28">
        <f t="shared" si="15"/>
        <v>35</v>
      </c>
      <c r="N28" s="15">
        <f t="shared" si="5"/>
        <v>1.3590909090908858E-3</v>
      </c>
      <c r="O28" s="1">
        <f t="shared" si="6"/>
        <v>27.657527657527186</v>
      </c>
      <c r="P28" s="1">
        <f t="shared" si="7"/>
        <v>0.63114322376568466</v>
      </c>
      <c r="Q28" s="14">
        <f t="shared" si="8"/>
        <v>3.1014378015845736E-5</v>
      </c>
      <c r="R28" s="17">
        <f t="shared" si="9"/>
        <v>0.99533511467379232</v>
      </c>
      <c r="T28">
        <f t="shared" si="20"/>
        <v>25</v>
      </c>
      <c r="U28">
        <f t="shared" si="16"/>
        <v>45</v>
      </c>
      <c r="V28" s="15">
        <f t="shared" si="10"/>
        <v>1.2415584415584355E-3</v>
      </c>
      <c r="W28" s="1">
        <f t="shared" si="11"/>
        <v>25.26573955145372</v>
      </c>
      <c r="X28" s="1">
        <f t="shared" si="12"/>
        <v>0.40796091569203136</v>
      </c>
      <c r="Y28" s="14">
        <f t="shared" si="13"/>
        <v>2.0047199397106414E-5</v>
      </c>
      <c r="Z28" s="17">
        <f t="shared" si="14"/>
        <v>0.99507075223471098</v>
      </c>
    </row>
    <row r="29" spans="1:26" x14ac:dyDescent="0.25">
      <c r="A29" s="3">
        <v>26</v>
      </c>
      <c r="B29" s="3">
        <v>0.81299999999999994</v>
      </c>
      <c r="C29" s="3">
        <v>0.81399999999999995</v>
      </c>
      <c r="D29" s="3">
        <v>0.88700000000000001</v>
      </c>
      <c r="E29" s="3">
        <v>0.89300000000000002</v>
      </c>
      <c r="F29" s="3">
        <f t="shared" si="0"/>
        <v>0.81349999999999989</v>
      </c>
      <c r="G29" s="4">
        <f t="shared" si="1"/>
        <v>1.2285012285012298E-3</v>
      </c>
      <c r="H29" s="3">
        <f t="shared" si="2"/>
        <v>0.89</v>
      </c>
      <c r="I29" s="4">
        <f t="shared" si="3"/>
        <v>6.718924972004485E-3</v>
      </c>
      <c r="J29" s="3">
        <f t="shared" si="4"/>
        <v>7.6500000000000123E-2</v>
      </c>
      <c r="L29">
        <f t="shared" si="19"/>
        <v>26</v>
      </c>
      <c r="M29">
        <f t="shared" si="15"/>
        <v>36</v>
      </c>
      <c r="N29" s="15">
        <f t="shared" si="5"/>
        <v>1.322727272727258E-3</v>
      </c>
      <c r="O29" s="1">
        <f t="shared" si="6"/>
        <v>26.917526917526615</v>
      </c>
      <c r="P29" s="1">
        <f t="shared" si="7"/>
        <v>0.56770244075435383</v>
      </c>
      <c r="Q29" s="14">
        <f t="shared" si="8"/>
        <v>2.7896897938668938E-5</v>
      </c>
      <c r="R29" s="17">
        <f t="shared" si="9"/>
        <v>0.99601270289343713</v>
      </c>
      <c r="T29">
        <f t="shared" si="20"/>
        <v>26</v>
      </c>
      <c r="U29">
        <f t="shared" si="16"/>
        <v>46</v>
      </c>
      <c r="V29" s="15">
        <f t="shared" si="10"/>
        <v>1.2136363636363605E-3</v>
      </c>
      <c r="W29" s="1">
        <f t="shared" si="11"/>
        <v>24.697524697524635</v>
      </c>
      <c r="X29" s="1">
        <f t="shared" si="12"/>
        <v>0.39198773224177919</v>
      </c>
      <c r="Y29" s="14">
        <f t="shared" si="13"/>
        <v>1.9262277162361028E-5</v>
      </c>
      <c r="Z29" s="17">
        <f t="shared" si="14"/>
        <v>0.99523658928510361</v>
      </c>
    </row>
    <row r="30" spans="1:26" x14ac:dyDescent="0.25">
      <c r="A30" s="3">
        <v>27</v>
      </c>
      <c r="B30" s="3">
        <v>0.81100000000000005</v>
      </c>
      <c r="C30" s="3">
        <v>0.81100000000000005</v>
      </c>
      <c r="D30" s="3">
        <v>0.88600000000000001</v>
      </c>
      <c r="E30" s="3">
        <v>0.89200000000000002</v>
      </c>
      <c r="F30" s="3">
        <f t="shared" si="0"/>
        <v>0.81100000000000005</v>
      </c>
      <c r="G30" s="4">
        <f t="shared" si="1"/>
        <v>0</v>
      </c>
      <c r="H30" s="3">
        <f t="shared" si="2"/>
        <v>0.88900000000000001</v>
      </c>
      <c r="I30" s="4">
        <f t="shared" si="3"/>
        <v>6.7264573991031446E-3</v>
      </c>
      <c r="J30" s="3">
        <f t="shared" si="4"/>
        <v>7.7999999999999958E-2</v>
      </c>
      <c r="L30">
        <f t="shared" si="19"/>
        <v>27</v>
      </c>
      <c r="M30">
        <f t="shared" si="15"/>
        <v>37</v>
      </c>
      <c r="N30" s="15">
        <f t="shared" si="5"/>
        <v>1.2999999999999908E-3</v>
      </c>
      <c r="O30" s="1">
        <f t="shared" si="6"/>
        <v>26.455026455026271</v>
      </c>
      <c r="P30" s="1">
        <f t="shared" si="7"/>
        <v>0.46147153917370454</v>
      </c>
      <c r="Q30" s="14">
        <f t="shared" si="8"/>
        <v>2.2676711434995836E-5</v>
      </c>
      <c r="R30" s="17">
        <f t="shared" si="9"/>
        <v>0.99726895879053812</v>
      </c>
      <c r="T30">
        <f t="shared" si="20"/>
        <v>27</v>
      </c>
      <c r="U30">
        <f t="shared" si="16"/>
        <v>47</v>
      </c>
      <c r="V30" s="15">
        <f t="shared" si="10"/>
        <v>1.1863636363636362E-3</v>
      </c>
      <c r="W30" s="1">
        <f t="shared" si="11"/>
        <v>24.142524142524145</v>
      </c>
      <c r="X30" s="1">
        <f t="shared" si="12"/>
        <v>0.36968975327140913</v>
      </c>
      <c r="Y30" s="14">
        <f t="shared" si="13"/>
        <v>1.8166554475757038E-5</v>
      </c>
      <c r="Z30" s="17">
        <f t="shared" si="14"/>
        <v>0.99556460272011416</v>
      </c>
    </row>
    <row r="31" spans="1:26" x14ac:dyDescent="0.25">
      <c r="A31" s="3">
        <v>28</v>
      </c>
      <c r="B31" s="3">
        <v>0.80800000000000005</v>
      </c>
      <c r="C31" s="3">
        <v>0.80900000000000005</v>
      </c>
      <c r="D31" s="3">
        <v>0.88500000000000001</v>
      </c>
      <c r="E31" s="3">
        <v>0.89200000000000002</v>
      </c>
      <c r="F31" s="3">
        <f t="shared" si="0"/>
        <v>0.8085</v>
      </c>
      <c r="G31" s="4">
        <f t="shared" si="1"/>
        <v>1.2360939431396796E-3</v>
      </c>
      <c r="H31" s="3">
        <f t="shared" si="2"/>
        <v>0.88850000000000007</v>
      </c>
      <c r="I31" s="4">
        <f t="shared" si="3"/>
        <v>7.8475336322870026E-3</v>
      </c>
      <c r="J31" s="3">
        <f t="shared" si="4"/>
        <v>8.0000000000000071E-2</v>
      </c>
      <c r="L31">
        <f t="shared" si="19"/>
        <v>28</v>
      </c>
      <c r="M31">
        <f t="shared" si="15"/>
        <v>38</v>
      </c>
      <c r="N31" s="15">
        <f t="shared" si="5"/>
        <v>1.2909090909090828E-3</v>
      </c>
      <c r="O31" s="1">
        <f t="shared" si="6"/>
        <v>26.270026270026104</v>
      </c>
      <c r="P31" s="1">
        <f t="shared" si="7"/>
        <v>0.39485972283479898</v>
      </c>
      <c r="Q31" s="14">
        <f t="shared" si="8"/>
        <v>1.9403406780102021E-5</v>
      </c>
      <c r="R31" s="17">
        <f t="shared" si="9"/>
        <v>0.99797079930710164</v>
      </c>
      <c r="T31">
        <f t="shared" si="20"/>
        <v>28</v>
      </c>
      <c r="U31">
        <f t="shared" si="16"/>
        <v>48</v>
      </c>
      <c r="V31" s="15">
        <f t="shared" si="10"/>
        <v>1.1538961038961044E-3</v>
      </c>
      <c r="W31" s="1">
        <f t="shared" si="11"/>
        <v>23.481809196094922</v>
      </c>
      <c r="X31" s="1">
        <f t="shared" si="12"/>
        <v>0.37626063179683739</v>
      </c>
      <c r="Y31" s="14">
        <f t="shared" si="13"/>
        <v>1.8489447446496584E-5</v>
      </c>
      <c r="Z31" s="17">
        <f t="shared" si="14"/>
        <v>0.99514538731432656</v>
      </c>
    </row>
    <row r="32" spans="1:26" x14ac:dyDescent="0.25">
      <c r="A32" s="3">
        <v>29</v>
      </c>
      <c r="B32" s="3">
        <v>0.80600000000000005</v>
      </c>
      <c r="C32" s="3">
        <v>0.80700000000000005</v>
      </c>
      <c r="D32" s="3">
        <v>0.88400000000000001</v>
      </c>
      <c r="E32" s="3">
        <v>0.89100000000000001</v>
      </c>
      <c r="F32" s="3">
        <f t="shared" si="0"/>
        <v>0.80649999999999999</v>
      </c>
      <c r="G32" s="4">
        <f t="shared" si="1"/>
        <v>1.2391573729863704E-3</v>
      </c>
      <c r="H32" s="3">
        <f t="shared" si="2"/>
        <v>0.88749999999999996</v>
      </c>
      <c r="I32" s="4">
        <f t="shared" si="3"/>
        <v>7.8563411896745306E-3</v>
      </c>
      <c r="J32" s="3">
        <f t="shared" si="4"/>
        <v>8.0999999999999961E-2</v>
      </c>
      <c r="L32">
        <f t="shared" si="19"/>
        <v>29</v>
      </c>
      <c r="M32">
        <f t="shared" si="15"/>
        <v>39</v>
      </c>
      <c r="N32" s="15">
        <f t="shared" si="5"/>
        <v>1.2999999999999991E-3</v>
      </c>
      <c r="O32" s="1">
        <f t="shared" si="6"/>
        <v>26.455026455026442</v>
      </c>
      <c r="P32" s="1">
        <f t="shared" si="7"/>
        <v>0.3700003700003871</v>
      </c>
      <c r="Q32" s="14">
        <f t="shared" si="8"/>
        <v>1.8181818181819019E-5</v>
      </c>
      <c r="R32" s="17">
        <f t="shared" si="9"/>
        <v>0.99824261654869351</v>
      </c>
      <c r="T32">
        <f t="shared" si="20"/>
        <v>29</v>
      </c>
      <c r="U32">
        <f t="shared" si="16"/>
        <v>49</v>
      </c>
      <c r="V32" s="15">
        <f t="shared" si="10"/>
        <v>1.1376623376623415E-3</v>
      </c>
      <c r="W32" s="1">
        <f t="shared" si="11"/>
        <v>23.151451722880378</v>
      </c>
      <c r="X32" s="1">
        <f t="shared" si="12"/>
        <v>0.37899855432316798</v>
      </c>
      <c r="Y32" s="14">
        <f t="shared" si="13"/>
        <v>1.8623988959440474E-5</v>
      </c>
      <c r="Z32" s="17">
        <f t="shared" si="14"/>
        <v>0.99493398448473358</v>
      </c>
    </row>
    <row r="33" spans="1:26" x14ac:dyDescent="0.25">
      <c r="A33" s="3">
        <v>30</v>
      </c>
      <c r="B33" s="3">
        <v>0.80400000000000005</v>
      </c>
      <c r="C33" s="3">
        <v>0.80400000000000005</v>
      </c>
      <c r="D33" s="3">
        <v>0.88300000000000001</v>
      </c>
      <c r="E33" s="3">
        <v>0.89</v>
      </c>
      <c r="F33" s="3">
        <f t="shared" si="0"/>
        <v>0.80400000000000005</v>
      </c>
      <c r="G33" s="4">
        <f t="shared" si="1"/>
        <v>0</v>
      </c>
      <c r="H33" s="3">
        <f t="shared" si="2"/>
        <v>0.88650000000000007</v>
      </c>
      <c r="I33" s="4">
        <f t="shared" si="3"/>
        <v>7.8651685393258501E-3</v>
      </c>
      <c r="J33" s="3">
        <f t="shared" si="4"/>
        <v>8.2500000000000018E-2</v>
      </c>
      <c r="L33">
        <f t="shared" si="19"/>
        <v>30</v>
      </c>
      <c r="M33">
        <f t="shared" si="15"/>
        <v>40</v>
      </c>
      <c r="N33" s="15">
        <f t="shared" si="5"/>
        <v>1.2590909090909078E-3</v>
      </c>
      <c r="O33" s="1">
        <f t="shared" si="6"/>
        <v>25.622525622525604</v>
      </c>
      <c r="P33" s="1">
        <f t="shared" si="7"/>
        <v>0.57766289251477787</v>
      </c>
      <c r="Q33" s="14">
        <f t="shared" si="8"/>
        <v>2.8386354538176177E-5</v>
      </c>
      <c r="R33" s="17">
        <f t="shared" si="9"/>
        <v>0.99544628956927816</v>
      </c>
      <c r="T33">
        <f t="shared" si="20"/>
        <v>30</v>
      </c>
      <c r="U33">
        <f t="shared" si="16"/>
        <v>50</v>
      </c>
      <c r="V33" s="15">
        <f t="shared" si="10"/>
        <v>1.1175324675324714E-3</v>
      </c>
      <c r="W33" s="1">
        <f t="shared" si="11"/>
        <v>22.741808456094251</v>
      </c>
      <c r="X33" s="1">
        <f t="shared" si="12"/>
        <v>0.36090093378103305</v>
      </c>
      <c r="Y33" s="14">
        <f t="shared" si="13"/>
        <v>1.7734671885999958E-5</v>
      </c>
      <c r="Z33" s="17">
        <f t="shared" si="14"/>
        <v>0.99523781255460342</v>
      </c>
    </row>
    <row r="34" spans="1:26" x14ac:dyDescent="0.25">
      <c r="A34" s="3">
        <v>31</v>
      </c>
      <c r="B34" s="3">
        <v>0.80200000000000005</v>
      </c>
      <c r="C34" s="3">
        <v>0.80200000000000005</v>
      </c>
      <c r="D34" s="3">
        <v>0.88200000000000001</v>
      </c>
      <c r="E34" s="3">
        <v>0.88900000000000001</v>
      </c>
      <c r="F34" s="3">
        <f t="shared" si="0"/>
        <v>0.80200000000000005</v>
      </c>
      <c r="G34" s="4">
        <f t="shared" si="1"/>
        <v>0</v>
      </c>
      <c r="H34" s="3">
        <f t="shared" si="2"/>
        <v>0.88549999999999995</v>
      </c>
      <c r="I34" s="4">
        <f t="shared" si="3"/>
        <v>7.8740157480315029E-3</v>
      </c>
      <c r="J34" s="3">
        <f t="shared" si="4"/>
        <v>8.3499999999999908E-2</v>
      </c>
      <c r="L34">
        <f t="shared" si="19"/>
        <v>31</v>
      </c>
      <c r="M34">
        <f t="shared" si="15"/>
        <v>41</v>
      </c>
      <c r="N34" s="15">
        <f t="shared" si="5"/>
        <v>1.2454545454545496E-3</v>
      </c>
      <c r="O34" s="1">
        <f t="shared" si="6"/>
        <v>25.345025345025437</v>
      </c>
      <c r="P34" s="1">
        <f t="shared" si="7"/>
        <v>0.60420807409460986</v>
      </c>
      <c r="Q34" s="14">
        <f t="shared" si="8"/>
        <v>2.9690784761009125E-5</v>
      </c>
      <c r="R34" s="17">
        <f t="shared" si="9"/>
        <v>0.99491121123774162</v>
      </c>
      <c r="T34">
        <f t="shared" si="20"/>
        <v>31</v>
      </c>
      <c r="U34">
        <f t="shared" si="16"/>
        <v>51</v>
      </c>
      <c r="V34" s="15">
        <f t="shared" si="10"/>
        <v>1.1006493506493559E-3</v>
      </c>
      <c r="W34" s="1">
        <f t="shared" si="11"/>
        <v>22.39823668395108</v>
      </c>
      <c r="X34" s="1">
        <f t="shared" si="12"/>
        <v>0.35060186494291667</v>
      </c>
      <c r="Y34" s="14">
        <f t="shared" si="13"/>
        <v>1.7228575643294921E-5</v>
      </c>
      <c r="Z34" s="17">
        <f t="shared" si="14"/>
        <v>0.99536620011086396</v>
      </c>
    </row>
    <row r="35" spans="1:26" x14ac:dyDescent="0.25">
      <c r="A35" s="3">
        <v>32</v>
      </c>
      <c r="B35" s="3">
        <v>0.79900000000000004</v>
      </c>
      <c r="C35" s="3">
        <v>0.8</v>
      </c>
      <c r="D35" s="3">
        <v>0.88100000000000001</v>
      </c>
      <c r="E35" s="3">
        <v>0.88800000000000001</v>
      </c>
      <c r="F35" s="3">
        <f t="shared" si="0"/>
        <v>0.7995000000000001</v>
      </c>
      <c r="G35" s="4">
        <f t="shared" si="1"/>
        <v>1.2500000000000011E-3</v>
      </c>
      <c r="H35" s="3">
        <f t="shared" si="2"/>
        <v>0.88450000000000006</v>
      </c>
      <c r="I35" s="4">
        <f t="shared" si="3"/>
        <v>7.8828828828828891E-3</v>
      </c>
      <c r="J35" s="3">
        <f t="shared" si="4"/>
        <v>8.4999999999999964E-2</v>
      </c>
      <c r="L35">
        <f t="shared" si="19"/>
        <v>32</v>
      </c>
      <c r="M35">
        <f t="shared" si="15"/>
        <v>42</v>
      </c>
      <c r="N35" s="15">
        <f t="shared" si="5"/>
        <v>1.2090909090909133E-3</v>
      </c>
      <c r="O35" s="1">
        <f t="shared" si="6"/>
        <v>24.605024605024699</v>
      </c>
      <c r="P35" s="1">
        <f t="shared" si="7"/>
        <v>0.60420807409460053</v>
      </c>
      <c r="Q35" s="14">
        <f t="shared" si="8"/>
        <v>2.9690784761008664E-5</v>
      </c>
      <c r="R35" s="17">
        <f t="shared" si="9"/>
        <v>0.99460219285915052</v>
      </c>
      <c r="T35">
        <f t="shared" si="20"/>
        <v>32</v>
      </c>
      <c r="U35">
        <f t="shared" si="16"/>
        <v>52</v>
      </c>
      <c r="V35" s="15">
        <f t="shared" si="10"/>
        <v>1.0740259740259781E-3</v>
      </c>
      <c r="W35" s="1">
        <f t="shared" si="11"/>
        <v>21.856450427879086</v>
      </c>
      <c r="X35" s="1">
        <f t="shared" si="12"/>
        <v>0.33727245205933698</v>
      </c>
      <c r="Y35" s="14">
        <f t="shared" si="13"/>
        <v>1.6573568294195819E-5</v>
      </c>
      <c r="Z35" s="17">
        <f t="shared" si="14"/>
        <v>0.99549602876175958</v>
      </c>
    </row>
    <row r="36" spans="1:26" x14ac:dyDescent="0.25">
      <c r="A36" s="3">
        <v>33</v>
      </c>
      <c r="B36" s="3">
        <v>0.79700000000000004</v>
      </c>
      <c r="C36" s="3">
        <v>0.79800000000000004</v>
      </c>
      <c r="D36" s="3">
        <v>0.88100000000000001</v>
      </c>
      <c r="E36" s="3">
        <v>0.88700000000000001</v>
      </c>
      <c r="F36" s="3">
        <f t="shared" si="0"/>
        <v>0.7975000000000001</v>
      </c>
      <c r="G36" s="4">
        <f t="shared" si="1"/>
        <v>1.2531328320802015E-3</v>
      </c>
      <c r="H36" s="3">
        <f t="shared" si="2"/>
        <v>0.88400000000000001</v>
      </c>
      <c r="I36" s="4">
        <f t="shared" si="3"/>
        <v>6.7643742953776833E-3</v>
      </c>
      <c r="J36" s="3">
        <f t="shared" si="4"/>
        <v>8.649999999999991E-2</v>
      </c>
      <c r="L36">
        <f t="shared" si="19"/>
        <v>33</v>
      </c>
      <c r="M36">
        <f t="shared" si="15"/>
        <v>43</v>
      </c>
      <c r="N36" s="15">
        <f t="shared" si="5"/>
        <v>1.1545454545454589E-3</v>
      </c>
      <c r="O36" s="1">
        <f t="shared" si="6"/>
        <v>23.495023495023588</v>
      </c>
      <c r="P36" s="1">
        <f t="shared" si="7"/>
        <v>0.77021719001970212</v>
      </c>
      <c r="Q36" s="14">
        <f t="shared" si="8"/>
        <v>3.7848472717568154E-5</v>
      </c>
      <c r="R36" s="17">
        <f t="shared" si="9"/>
        <v>0.99042063248388001</v>
      </c>
      <c r="T36">
        <f t="shared" si="20"/>
        <v>33</v>
      </c>
      <c r="U36">
        <f t="shared" si="16"/>
        <v>53</v>
      </c>
      <c r="V36" s="15">
        <f t="shared" si="10"/>
        <v>1.058441558441561E-3</v>
      </c>
      <c r="W36" s="1">
        <f t="shared" si="11"/>
        <v>21.53930725359303</v>
      </c>
      <c r="X36" s="1">
        <f t="shared" si="12"/>
        <v>0.30667324380461197</v>
      </c>
      <c r="Y36" s="14">
        <f t="shared" si="13"/>
        <v>1.5069923200558627E-5</v>
      </c>
      <c r="Z36" s="17">
        <f t="shared" si="14"/>
        <v>0.99616317144499666</v>
      </c>
    </row>
    <row r="37" spans="1:26" x14ac:dyDescent="0.25">
      <c r="A37" s="3">
        <v>34</v>
      </c>
      <c r="B37" s="3">
        <v>0.79500000000000004</v>
      </c>
      <c r="C37" s="3">
        <v>0.79600000000000004</v>
      </c>
      <c r="D37" s="3">
        <v>0.88</v>
      </c>
      <c r="E37" s="3">
        <v>0.88600000000000001</v>
      </c>
      <c r="F37" s="3">
        <f t="shared" si="0"/>
        <v>0.7955000000000001</v>
      </c>
      <c r="G37" s="4">
        <f t="shared" si="1"/>
        <v>1.256281407035177E-3</v>
      </c>
      <c r="H37" s="3">
        <f t="shared" si="2"/>
        <v>0.88300000000000001</v>
      </c>
      <c r="I37" s="4">
        <f t="shared" si="3"/>
        <v>6.7720090293453784E-3</v>
      </c>
      <c r="J37" s="3">
        <f t="shared" si="4"/>
        <v>8.7499999999999911E-2</v>
      </c>
      <c r="L37">
        <f t="shared" si="19"/>
        <v>34</v>
      </c>
      <c r="M37">
        <f t="shared" si="15"/>
        <v>44</v>
      </c>
      <c r="N37" s="15">
        <f t="shared" si="5"/>
        <v>1.1363636363636402E-3</v>
      </c>
      <c r="O37" s="1">
        <f t="shared" si="6"/>
        <v>23.125023125023205</v>
      </c>
      <c r="P37" s="1">
        <f t="shared" si="7"/>
        <v>0.78002926953750573</v>
      </c>
      <c r="Q37" s="14">
        <f t="shared" si="8"/>
        <v>3.8330638305073023E-5</v>
      </c>
      <c r="R37" s="17">
        <f t="shared" si="9"/>
        <v>0.98986379474184272</v>
      </c>
      <c r="T37">
        <f t="shared" si="20"/>
        <v>34</v>
      </c>
      <c r="U37">
        <f t="shared" si="16"/>
        <v>54</v>
      </c>
      <c r="V37" s="15">
        <f t="shared" si="10"/>
        <v>1.0409090909090936E-3</v>
      </c>
      <c r="W37" s="1">
        <f t="shared" si="11"/>
        <v>21.182521182521242</v>
      </c>
      <c r="X37" s="1">
        <f t="shared" si="12"/>
        <v>0.30922489830416455</v>
      </c>
      <c r="Y37" s="14">
        <f t="shared" si="13"/>
        <v>1.5195311502666644E-5</v>
      </c>
      <c r="Z37" s="17">
        <f t="shared" si="14"/>
        <v>0.99596733350215194</v>
      </c>
    </row>
    <row r="38" spans="1:26" x14ac:dyDescent="0.25">
      <c r="A38" s="3">
        <v>35</v>
      </c>
      <c r="B38" s="3">
        <v>0.79300000000000004</v>
      </c>
      <c r="C38" s="3">
        <v>0.79400000000000004</v>
      </c>
      <c r="D38" s="3">
        <v>0.879</v>
      </c>
      <c r="E38" s="3">
        <v>0.88500000000000001</v>
      </c>
      <c r="F38" s="3">
        <f t="shared" si="0"/>
        <v>0.79350000000000009</v>
      </c>
      <c r="G38" s="4">
        <f t="shared" si="1"/>
        <v>1.2594458438287164E-3</v>
      </c>
      <c r="H38" s="3">
        <f t="shared" si="2"/>
        <v>0.88200000000000001</v>
      </c>
      <c r="I38" s="4">
        <f t="shared" si="3"/>
        <v>6.7796610169491584E-3</v>
      </c>
      <c r="J38" s="3">
        <f t="shared" si="4"/>
        <v>8.8499999999999912E-2</v>
      </c>
      <c r="L38">
        <f t="shared" ref="L38:M53" si="21">L37+1</f>
        <v>35</v>
      </c>
      <c r="M38">
        <f t="shared" si="15"/>
        <v>45</v>
      </c>
      <c r="N38" s="15">
        <f t="shared" si="5"/>
        <v>1.1045454545454581E-3</v>
      </c>
      <c r="O38" s="1">
        <f t="shared" si="6"/>
        <v>22.477522477522555</v>
      </c>
      <c r="P38" s="1">
        <f t="shared" si="7"/>
        <v>0.74957423941143675</v>
      </c>
      <c r="Q38" s="14">
        <f t="shared" si="8"/>
        <v>3.6834078124677998E-5</v>
      </c>
      <c r="R38" s="17">
        <f t="shared" si="9"/>
        <v>0.99009054325955681</v>
      </c>
      <c r="T38">
        <f t="shared" ref="T38:U53" si="22">T37+1</f>
        <v>35</v>
      </c>
      <c r="U38">
        <f t="shared" si="16"/>
        <v>55</v>
      </c>
      <c r="V38" s="15">
        <f t="shared" si="10"/>
        <v>1.0155844155844184E-3</v>
      </c>
      <c r="W38" s="1">
        <f t="shared" si="11"/>
        <v>20.667163524306442</v>
      </c>
      <c r="X38" s="1">
        <f t="shared" si="12"/>
        <v>0.31704656381855451</v>
      </c>
      <c r="Y38" s="14">
        <f t="shared" si="13"/>
        <v>1.5579668146043762E-5</v>
      </c>
      <c r="Z38" s="17">
        <f t="shared" si="14"/>
        <v>0.99554856127307967</v>
      </c>
    </row>
    <row r="39" spans="1:26" x14ac:dyDescent="0.25">
      <c r="A39" s="3">
        <v>36</v>
      </c>
      <c r="B39" s="3">
        <v>0.79100000000000004</v>
      </c>
      <c r="C39" s="3">
        <v>0.79100000000000004</v>
      </c>
      <c r="D39" s="3">
        <v>0.878</v>
      </c>
      <c r="E39" s="3">
        <v>0.88400000000000001</v>
      </c>
      <c r="F39" s="3">
        <f t="shared" si="0"/>
        <v>0.79100000000000004</v>
      </c>
      <c r="G39" s="4">
        <f t="shared" si="1"/>
        <v>0</v>
      </c>
      <c r="H39" s="3">
        <f t="shared" si="2"/>
        <v>0.88100000000000001</v>
      </c>
      <c r="I39" s="4">
        <f t="shared" si="3"/>
        <v>6.7873303167420877E-3</v>
      </c>
      <c r="J39" s="3">
        <f t="shared" si="4"/>
        <v>8.9999999999999969E-2</v>
      </c>
      <c r="L39">
        <f t="shared" si="21"/>
        <v>36</v>
      </c>
      <c r="M39">
        <f t="shared" si="15"/>
        <v>46</v>
      </c>
      <c r="N39" s="15">
        <f t="shared" si="5"/>
        <v>1.0590909090909112E-3</v>
      </c>
      <c r="O39" s="1">
        <f t="shared" si="6"/>
        <v>21.552521552521597</v>
      </c>
      <c r="P39" s="1">
        <f t="shared" si="7"/>
        <v>0.57766289251476799</v>
      </c>
      <c r="Q39" s="14">
        <f t="shared" si="8"/>
        <v>2.8386354538175692E-5</v>
      </c>
      <c r="R39" s="17">
        <f t="shared" si="9"/>
        <v>0.99357613469985306</v>
      </c>
      <c r="T39">
        <f t="shared" si="22"/>
        <v>36</v>
      </c>
      <c r="U39">
        <f t="shared" si="16"/>
        <v>56</v>
      </c>
      <c r="V39" s="15">
        <f t="shared" si="10"/>
        <v>9.896103896103927E-4</v>
      </c>
      <c r="W39" s="1">
        <f t="shared" si="11"/>
        <v>20.138591567163065</v>
      </c>
      <c r="X39" s="1">
        <f t="shared" si="12"/>
        <v>0.27658801805995681</v>
      </c>
      <c r="Y39" s="14">
        <f t="shared" si="13"/>
        <v>1.3591535207466273E-5</v>
      </c>
      <c r="Z39" s="17">
        <f t="shared" si="14"/>
        <v>0.99642884722639324</v>
      </c>
    </row>
    <row r="40" spans="1:26" x14ac:dyDescent="0.25">
      <c r="A40" s="3">
        <v>37</v>
      </c>
      <c r="B40" s="3">
        <v>0.78900000000000003</v>
      </c>
      <c r="C40" s="3">
        <v>0.79</v>
      </c>
      <c r="D40" s="3">
        <v>0.878</v>
      </c>
      <c r="E40" s="3">
        <v>0.88400000000000001</v>
      </c>
      <c r="F40" s="3">
        <f t="shared" si="0"/>
        <v>0.78950000000000009</v>
      </c>
      <c r="G40" s="4">
        <f t="shared" si="1"/>
        <v>1.2658227848101277E-3</v>
      </c>
      <c r="H40" s="3">
        <f t="shared" si="2"/>
        <v>0.88100000000000001</v>
      </c>
      <c r="I40" s="4">
        <f t="shared" si="3"/>
        <v>6.7873303167420877E-3</v>
      </c>
      <c r="J40" s="3">
        <f t="shared" si="4"/>
        <v>9.1499999999999915E-2</v>
      </c>
      <c r="L40">
        <f t="shared" si="21"/>
        <v>37</v>
      </c>
      <c r="M40">
        <f t="shared" si="15"/>
        <v>47</v>
      </c>
      <c r="N40" s="15">
        <f t="shared" si="5"/>
        <v>1.0272727272727313E-3</v>
      </c>
      <c r="O40" s="1">
        <f t="shared" si="6"/>
        <v>20.905020905020994</v>
      </c>
      <c r="P40" s="1">
        <f t="shared" si="7"/>
        <v>0.44038852681538526</v>
      </c>
      <c r="Q40" s="14">
        <f t="shared" si="8"/>
        <v>2.1640692207708026E-5</v>
      </c>
      <c r="R40" s="17">
        <f t="shared" si="9"/>
        <v>0.99602184087363366</v>
      </c>
      <c r="T40">
        <f t="shared" si="22"/>
        <v>37</v>
      </c>
      <c r="U40">
        <f t="shared" si="16"/>
        <v>57</v>
      </c>
      <c r="V40" s="15">
        <f t="shared" si="10"/>
        <v>9.7662337662338052E-4</v>
      </c>
      <c r="W40" s="1">
        <f t="shared" si="11"/>
        <v>19.874305588591383</v>
      </c>
      <c r="X40" s="1">
        <f t="shared" si="12"/>
        <v>0.23122207877443968</v>
      </c>
      <c r="Y40" s="14">
        <f t="shared" si="13"/>
        <v>1.1362252950975965E-5</v>
      </c>
      <c r="Z40" s="17">
        <f t="shared" si="14"/>
        <v>0.99743484970970897</v>
      </c>
    </row>
    <row r="41" spans="1:26" x14ac:dyDescent="0.25">
      <c r="A41" s="3">
        <v>38</v>
      </c>
      <c r="B41" s="3">
        <v>0.78700000000000003</v>
      </c>
      <c r="C41" s="3">
        <v>0.78700000000000003</v>
      </c>
      <c r="D41" s="3">
        <v>0.877</v>
      </c>
      <c r="E41" s="3">
        <v>0.88300000000000001</v>
      </c>
      <c r="F41" s="3">
        <f t="shared" si="0"/>
        <v>0.78700000000000003</v>
      </c>
      <c r="G41" s="4">
        <f t="shared" si="1"/>
        <v>0</v>
      </c>
      <c r="H41" s="3">
        <f t="shared" si="2"/>
        <v>0.88</v>
      </c>
      <c r="I41" s="4">
        <f t="shared" si="3"/>
        <v>6.795016987542475E-3</v>
      </c>
      <c r="J41" s="3">
        <f t="shared" si="4"/>
        <v>9.2999999999999972E-2</v>
      </c>
      <c r="L41">
        <f t="shared" si="21"/>
        <v>38</v>
      </c>
      <c r="M41">
        <f t="shared" si="15"/>
        <v>48</v>
      </c>
      <c r="N41" s="15">
        <f t="shared" si="5"/>
        <v>9.9090909090909611E-4</v>
      </c>
      <c r="O41" s="1">
        <f t="shared" si="6"/>
        <v>20.165020165020277</v>
      </c>
      <c r="P41" s="1">
        <f t="shared" si="7"/>
        <v>0.47367112812305651</v>
      </c>
      <c r="Q41" s="14">
        <f t="shared" si="8"/>
        <v>2.327619923596699E-5</v>
      </c>
      <c r="R41" s="17">
        <f t="shared" si="9"/>
        <v>0.99505862646566079</v>
      </c>
      <c r="T41">
        <f t="shared" si="22"/>
        <v>38</v>
      </c>
      <c r="U41">
        <f t="shared" si="16"/>
        <v>58</v>
      </c>
      <c r="V41" s="15">
        <f t="shared" si="10"/>
        <v>9.636363636363654E-4</v>
      </c>
      <c r="W41" s="1">
        <f t="shared" si="11"/>
        <v>19.610019610019648</v>
      </c>
      <c r="X41" s="1">
        <f t="shared" si="12"/>
        <v>0.22367960380055019</v>
      </c>
      <c r="Y41" s="14">
        <f t="shared" si="13"/>
        <v>1.0991615730759035E-5</v>
      </c>
      <c r="Z41" s="17">
        <f t="shared" si="14"/>
        <v>0.99753408524708997</v>
      </c>
    </row>
    <row r="42" spans="1:26" x14ac:dyDescent="0.25">
      <c r="A42" s="3">
        <v>39</v>
      </c>
      <c r="B42" s="3">
        <v>0.78500000000000003</v>
      </c>
      <c r="C42" s="3">
        <v>0.78500000000000003</v>
      </c>
      <c r="D42" s="3">
        <v>0.876</v>
      </c>
      <c r="E42" s="3">
        <v>0.88200000000000001</v>
      </c>
      <c r="F42" s="3">
        <f t="shared" si="0"/>
        <v>0.78500000000000003</v>
      </c>
      <c r="G42" s="4">
        <f t="shared" si="1"/>
        <v>0</v>
      </c>
      <c r="H42" s="3">
        <f t="shared" si="2"/>
        <v>0.879</v>
      </c>
      <c r="I42" s="4">
        <f t="shared" si="3"/>
        <v>6.80272108843538E-3</v>
      </c>
      <c r="J42" s="3">
        <f t="shared" si="4"/>
        <v>9.3999999999999972E-2</v>
      </c>
      <c r="L42">
        <f t="shared" si="21"/>
        <v>39</v>
      </c>
      <c r="M42">
        <f t="shared" si="15"/>
        <v>49</v>
      </c>
      <c r="N42" s="15">
        <f t="shared" si="5"/>
        <v>1.004545454545465E-3</v>
      </c>
      <c r="O42" s="1">
        <f t="shared" si="6"/>
        <v>20.442520442520657</v>
      </c>
      <c r="P42" s="1">
        <f t="shared" si="7"/>
        <v>0.47667224237925343</v>
      </c>
      <c r="Q42" s="14">
        <f t="shared" si="8"/>
        <v>2.342367399051651E-5</v>
      </c>
      <c r="R42" s="17">
        <f t="shared" si="9"/>
        <v>0.99513039934800296</v>
      </c>
      <c r="T42">
        <f t="shared" si="22"/>
        <v>39</v>
      </c>
      <c r="U42">
        <f t="shared" si="16"/>
        <v>59</v>
      </c>
      <c r="V42" s="15">
        <f t="shared" si="10"/>
        <v>9.5194805194805435E-4</v>
      </c>
      <c r="W42" s="1">
        <f t="shared" si="11"/>
        <v>19.37216222930514</v>
      </c>
      <c r="X42" s="1">
        <f t="shared" si="12"/>
        <v>0.25479603873781576</v>
      </c>
      <c r="Y42" s="14">
        <f t="shared" si="13"/>
        <v>1.2520677343576264E-5</v>
      </c>
      <c r="Z42" s="17">
        <f t="shared" si="14"/>
        <v>0.99672389644841408</v>
      </c>
    </row>
    <row r="43" spans="1:26" x14ac:dyDescent="0.25">
      <c r="A43" s="3">
        <v>40</v>
      </c>
      <c r="B43" s="3">
        <v>0.78300000000000003</v>
      </c>
      <c r="C43" s="3">
        <v>0.78400000000000003</v>
      </c>
      <c r="D43" s="3">
        <v>0.875</v>
      </c>
      <c r="E43" s="3">
        <v>0.88100000000000001</v>
      </c>
      <c r="F43" s="3">
        <f t="shared" si="0"/>
        <v>0.78350000000000009</v>
      </c>
      <c r="G43" s="4">
        <f t="shared" si="1"/>
        <v>1.2755102040816336E-3</v>
      </c>
      <c r="H43" s="3">
        <f t="shared" si="2"/>
        <v>0.878</v>
      </c>
      <c r="I43" s="4">
        <f t="shared" si="3"/>
        <v>6.8104426787741262E-3</v>
      </c>
      <c r="J43" s="3">
        <f t="shared" si="4"/>
        <v>9.4499999999999917E-2</v>
      </c>
      <c r="L43">
        <f t="shared" si="21"/>
        <v>40</v>
      </c>
      <c r="M43">
        <f t="shared" si="15"/>
        <v>50</v>
      </c>
      <c r="N43" s="15">
        <f t="shared" si="5"/>
        <v>1.0181818181818282E-3</v>
      </c>
      <c r="O43" s="1">
        <f t="shared" si="6"/>
        <v>20.72002072002093</v>
      </c>
      <c r="P43" s="1">
        <f t="shared" si="7"/>
        <v>0.46147153917367983</v>
      </c>
      <c r="Q43" s="14">
        <f t="shared" si="8"/>
        <v>2.2676711434994627E-5</v>
      </c>
      <c r="R43" s="17">
        <f t="shared" si="9"/>
        <v>0.99555555555555542</v>
      </c>
      <c r="T43">
        <f t="shared" si="22"/>
        <v>40</v>
      </c>
      <c r="U43">
        <f t="shared" si="16"/>
        <v>60</v>
      </c>
      <c r="V43" s="15">
        <f t="shared" si="10"/>
        <v>9.4220779220779408E-4</v>
      </c>
      <c r="W43" s="1">
        <f t="shared" si="11"/>
        <v>19.17394774537636</v>
      </c>
      <c r="X43" s="1">
        <f t="shared" si="12"/>
        <v>0.26977549496628073</v>
      </c>
      <c r="Y43" s="14">
        <f t="shared" si="13"/>
        <v>1.3256767822643033E-5</v>
      </c>
      <c r="Z43" s="17">
        <f t="shared" si="14"/>
        <v>0.99625281547517686</v>
      </c>
    </row>
    <row r="44" spans="1:26" x14ac:dyDescent="0.25">
      <c r="A44" s="3">
        <v>41</v>
      </c>
      <c r="B44" s="3">
        <v>0.78100000000000003</v>
      </c>
      <c r="C44" s="3">
        <v>0.78100000000000003</v>
      </c>
      <c r="D44" s="3">
        <v>0.874</v>
      </c>
      <c r="E44" s="3">
        <v>0.88</v>
      </c>
      <c r="F44" s="3">
        <f t="shared" si="0"/>
        <v>0.78100000000000003</v>
      </c>
      <c r="G44" s="4">
        <f t="shared" si="1"/>
        <v>0</v>
      </c>
      <c r="H44" s="3">
        <f t="shared" si="2"/>
        <v>0.877</v>
      </c>
      <c r="I44" s="4">
        <f t="shared" si="3"/>
        <v>6.8181818181818239E-3</v>
      </c>
      <c r="J44" s="3">
        <f t="shared" si="4"/>
        <v>9.5999999999999974E-2</v>
      </c>
      <c r="L44">
        <f t="shared" si="21"/>
        <v>41</v>
      </c>
      <c r="M44">
        <f t="shared" si="15"/>
        <v>51</v>
      </c>
      <c r="N44" s="15">
        <f t="shared" si="5"/>
        <v>1.0045454545454609E-3</v>
      </c>
      <c r="O44" s="1">
        <f t="shared" si="6"/>
        <v>20.442520442520575</v>
      </c>
      <c r="P44" s="1">
        <f t="shared" si="7"/>
        <v>0.41252229746364805</v>
      </c>
      <c r="Q44" s="14">
        <f t="shared" si="8"/>
        <v>2.0271345697363662E-5</v>
      </c>
      <c r="R44" s="17">
        <f t="shared" si="9"/>
        <v>0.99634842921256594</v>
      </c>
      <c r="T44">
        <f t="shared" si="22"/>
        <v>41</v>
      </c>
      <c r="U44">
        <f t="shared" si="16"/>
        <v>61</v>
      </c>
      <c r="V44" s="15">
        <f t="shared" si="10"/>
        <v>9.2077922077922144E-4</v>
      </c>
      <c r="W44" s="1">
        <f t="shared" si="11"/>
        <v>18.737875880733039</v>
      </c>
      <c r="X44" s="1">
        <f t="shared" si="12"/>
        <v>0.27478785997138355</v>
      </c>
      <c r="Y44" s="14">
        <f t="shared" si="13"/>
        <v>1.3503075438993786E-5</v>
      </c>
      <c r="Z44" s="17">
        <f t="shared" si="14"/>
        <v>0.99593053780696839</v>
      </c>
    </row>
    <row r="45" spans="1:26" x14ac:dyDescent="0.25">
      <c r="A45" s="3">
        <v>42</v>
      </c>
      <c r="B45" s="3">
        <v>0.77900000000000003</v>
      </c>
      <c r="C45" s="3">
        <v>0.78</v>
      </c>
      <c r="D45" s="3">
        <v>0.874</v>
      </c>
      <c r="E45" s="3">
        <v>0.879</v>
      </c>
      <c r="F45" s="3">
        <f t="shared" si="0"/>
        <v>0.77950000000000008</v>
      </c>
      <c r="G45" s="4">
        <f t="shared" si="1"/>
        <v>1.2820512820512831E-3</v>
      </c>
      <c r="H45" s="3">
        <f t="shared" si="2"/>
        <v>0.87650000000000006</v>
      </c>
      <c r="I45" s="4">
        <f t="shared" si="3"/>
        <v>5.6882821387940893E-3</v>
      </c>
      <c r="J45" s="3">
        <f t="shared" si="4"/>
        <v>9.6999999999999975E-2</v>
      </c>
      <c r="L45">
        <f t="shared" si="21"/>
        <v>42</v>
      </c>
      <c r="M45">
        <f t="shared" si="15"/>
        <v>52</v>
      </c>
      <c r="N45" s="15">
        <f t="shared" si="5"/>
        <v>9.9090909090909372E-4</v>
      </c>
      <c r="O45" s="1">
        <f t="shared" si="6"/>
        <v>20.165020165020223</v>
      </c>
      <c r="P45" s="1">
        <f t="shared" si="7"/>
        <v>0.47367112812306239</v>
      </c>
      <c r="Q45" s="14">
        <f t="shared" si="8"/>
        <v>2.3276199235967285E-5</v>
      </c>
      <c r="R45" s="17">
        <f t="shared" si="9"/>
        <v>0.99505862646566057</v>
      </c>
      <c r="T45">
        <f t="shared" si="22"/>
        <v>42</v>
      </c>
      <c r="U45">
        <f t="shared" si="16"/>
        <v>62</v>
      </c>
      <c r="V45" s="15">
        <f t="shared" si="10"/>
        <v>9.1493506493506641E-4</v>
      </c>
      <c r="W45" s="1">
        <f t="shared" si="11"/>
        <v>18.618947190375795</v>
      </c>
      <c r="X45" s="1">
        <f t="shared" si="12"/>
        <v>0.26977549496631487</v>
      </c>
      <c r="Y45" s="14">
        <f t="shared" si="13"/>
        <v>1.325676782264471E-5</v>
      </c>
      <c r="Z45" s="17">
        <f t="shared" si="14"/>
        <v>0.99602699177202414</v>
      </c>
    </row>
    <row r="46" spans="1:26" x14ac:dyDescent="0.25">
      <c r="A46" s="3">
        <v>43</v>
      </c>
      <c r="B46" s="3">
        <v>0.77800000000000002</v>
      </c>
      <c r="C46" s="3">
        <v>0.77800000000000002</v>
      </c>
      <c r="D46" s="3">
        <v>0.873</v>
      </c>
      <c r="E46" s="3">
        <v>0.878</v>
      </c>
      <c r="F46" s="3">
        <f t="shared" si="0"/>
        <v>0.77800000000000002</v>
      </c>
      <c r="G46" s="4">
        <f t="shared" si="1"/>
        <v>0</v>
      </c>
      <c r="H46" s="3">
        <f t="shared" si="2"/>
        <v>0.87549999999999994</v>
      </c>
      <c r="I46" s="4">
        <f t="shared" si="3"/>
        <v>5.6947608200455628E-3</v>
      </c>
      <c r="J46" s="3">
        <f t="shared" si="4"/>
        <v>9.749999999999992E-2</v>
      </c>
      <c r="L46">
        <f t="shared" si="21"/>
        <v>43</v>
      </c>
      <c r="M46">
        <f t="shared" si="15"/>
        <v>53</v>
      </c>
      <c r="N46" s="15">
        <f t="shared" si="5"/>
        <v>1.0045454545454518E-3</v>
      </c>
      <c r="O46" s="1">
        <f t="shared" si="6"/>
        <v>20.442520442520387</v>
      </c>
      <c r="P46" s="1">
        <f t="shared" si="7"/>
        <v>0.47667224237925343</v>
      </c>
      <c r="Q46" s="14">
        <f t="shared" si="8"/>
        <v>2.342367399051651E-5</v>
      </c>
      <c r="R46" s="17">
        <f t="shared" si="9"/>
        <v>0.99513039934800296</v>
      </c>
      <c r="T46">
        <f t="shared" si="22"/>
        <v>43</v>
      </c>
      <c r="U46">
        <f t="shared" si="16"/>
        <v>63</v>
      </c>
      <c r="V46" s="15">
        <f t="shared" si="10"/>
        <v>9.1103896103896171E-4</v>
      </c>
      <c r="W46" s="1">
        <f t="shared" si="11"/>
        <v>18.53966139680427</v>
      </c>
      <c r="X46" s="1">
        <f t="shared" si="12"/>
        <v>0.26482443434566377</v>
      </c>
      <c r="Y46" s="14">
        <f t="shared" si="13"/>
        <v>1.3013472703745916E-5</v>
      </c>
      <c r="Z46" s="17">
        <f t="shared" si="14"/>
        <v>0.99613823606809637</v>
      </c>
    </row>
    <row r="47" spans="1:26" x14ac:dyDescent="0.25">
      <c r="A47" s="3">
        <v>44</v>
      </c>
      <c r="B47" s="3">
        <v>0.77600000000000002</v>
      </c>
      <c r="C47" s="3">
        <v>0.77600000000000002</v>
      </c>
      <c r="D47" s="3">
        <v>0.872</v>
      </c>
      <c r="E47" s="3">
        <v>0.878</v>
      </c>
      <c r="F47" s="3">
        <f t="shared" si="0"/>
        <v>0.77600000000000002</v>
      </c>
      <c r="G47" s="4">
        <f t="shared" si="1"/>
        <v>0</v>
      </c>
      <c r="H47" s="3">
        <f t="shared" si="2"/>
        <v>0.875</v>
      </c>
      <c r="I47" s="4">
        <f t="shared" si="3"/>
        <v>6.8337129840546759E-3</v>
      </c>
      <c r="J47" s="3">
        <f t="shared" si="4"/>
        <v>9.8999999999999977E-2</v>
      </c>
      <c r="L47">
        <f t="shared" si="21"/>
        <v>44</v>
      </c>
      <c r="M47">
        <f t="shared" si="15"/>
        <v>54</v>
      </c>
      <c r="N47" s="15">
        <f t="shared" si="5"/>
        <v>9.6818181818181541E-4</v>
      </c>
      <c r="O47" s="1">
        <f t="shared" si="6"/>
        <v>19.702519702519652</v>
      </c>
      <c r="P47" s="1">
        <f t="shared" si="7"/>
        <v>0.4261255707589951</v>
      </c>
      <c r="Q47" s="14">
        <f t="shared" si="8"/>
        <v>2.0939810547097015E-5</v>
      </c>
      <c r="R47" s="17">
        <f t="shared" si="9"/>
        <v>0.99580772607550572</v>
      </c>
      <c r="T47">
        <f t="shared" si="22"/>
        <v>44</v>
      </c>
      <c r="U47">
        <f t="shared" si="16"/>
        <v>64</v>
      </c>
      <c r="V47" s="15">
        <f t="shared" si="10"/>
        <v>8.8896103896103943E-4</v>
      </c>
      <c r="W47" s="1">
        <f t="shared" si="11"/>
        <v>18.090375233232386</v>
      </c>
      <c r="X47" s="1">
        <f t="shared" si="12"/>
        <v>0.25602545258044557</v>
      </c>
      <c r="Y47" s="14">
        <f t="shared" si="13"/>
        <v>1.2581090739803092E-5</v>
      </c>
      <c r="Z47" s="17">
        <f t="shared" si="14"/>
        <v>0.99620881379476534</v>
      </c>
    </row>
    <row r="48" spans="1:26" x14ac:dyDescent="0.25">
      <c r="A48" s="3">
        <v>45</v>
      </c>
      <c r="B48" s="3">
        <v>0.77400000000000002</v>
      </c>
      <c r="C48" s="3">
        <v>0.77400000000000002</v>
      </c>
      <c r="D48" s="3">
        <v>0.871</v>
      </c>
      <c r="E48" s="3">
        <v>0.877</v>
      </c>
      <c r="F48" s="3">
        <f t="shared" si="0"/>
        <v>0.77400000000000002</v>
      </c>
      <c r="G48" s="4">
        <f t="shared" si="1"/>
        <v>0</v>
      </c>
      <c r="H48" s="3">
        <f t="shared" si="2"/>
        <v>0.874</v>
      </c>
      <c r="I48" s="4">
        <f t="shared" si="3"/>
        <v>6.8415051311288546E-3</v>
      </c>
      <c r="J48" s="3">
        <f t="shared" si="4"/>
        <v>9.9999999999999978E-2</v>
      </c>
      <c r="L48">
        <f t="shared" si="21"/>
        <v>45</v>
      </c>
      <c r="M48">
        <f t="shared" si="15"/>
        <v>55</v>
      </c>
      <c r="N48" s="15">
        <f t="shared" si="5"/>
        <v>9.3636363636363296E-4</v>
      </c>
      <c r="O48" s="1">
        <f t="shared" si="6"/>
        <v>19.055019055018988</v>
      </c>
      <c r="P48" s="1">
        <f t="shared" si="7"/>
        <v>0.55500055500052203</v>
      </c>
      <c r="Q48" s="14">
        <f t="shared" si="8"/>
        <v>2.7272727272725643E-5</v>
      </c>
      <c r="R48" s="17">
        <f t="shared" si="9"/>
        <v>0.99242282507015989</v>
      </c>
      <c r="T48">
        <f t="shared" si="22"/>
        <v>45</v>
      </c>
      <c r="U48">
        <f t="shared" si="16"/>
        <v>65</v>
      </c>
      <c r="V48" s="15">
        <f t="shared" si="10"/>
        <v>8.7662337662337581E-4</v>
      </c>
      <c r="W48" s="1">
        <f t="shared" si="11"/>
        <v>17.839303553589254</v>
      </c>
      <c r="X48" s="1">
        <f t="shared" si="12"/>
        <v>0.25795063994366618</v>
      </c>
      <c r="Y48" s="14">
        <f t="shared" si="13"/>
        <v>1.2675694446831755E-5</v>
      </c>
      <c r="Z48" s="17">
        <f t="shared" si="14"/>
        <v>0.99604315367210694</v>
      </c>
    </row>
    <row r="49" spans="1:26" x14ac:dyDescent="0.25">
      <c r="A49" s="3">
        <v>46</v>
      </c>
      <c r="B49" s="3">
        <v>0.77200000000000002</v>
      </c>
      <c r="C49" s="3">
        <v>0.77200000000000002</v>
      </c>
      <c r="D49" s="3">
        <v>0.87</v>
      </c>
      <c r="E49" s="3">
        <v>0.876</v>
      </c>
      <c r="F49" s="3">
        <f t="shared" si="0"/>
        <v>0.77200000000000002</v>
      </c>
      <c r="G49" s="4">
        <f t="shared" si="1"/>
        <v>0</v>
      </c>
      <c r="H49" s="3">
        <f t="shared" si="2"/>
        <v>0.873</v>
      </c>
      <c r="I49" s="4">
        <f t="shared" si="3"/>
        <v>6.8493150684931564E-3</v>
      </c>
      <c r="J49" s="3">
        <f t="shared" si="4"/>
        <v>0.10099999999999998</v>
      </c>
      <c r="L49">
        <f t="shared" si="21"/>
        <v>46</v>
      </c>
      <c r="M49">
        <f t="shared" si="15"/>
        <v>56</v>
      </c>
      <c r="N49" s="15">
        <f t="shared" si="5"/>
        <v>9.1363636363636495E-4</v>
      </c>
      <c r="O49" s="1">
        <f t="shared" si="6"/>
        <v>18.592518592518623</v>
      </c>
      <c r="P49" s="1">
        <f t="shared" si="7"/>
        <v>0.58420885662160427</v>
      </c>
      <c r="Q49" s="14">
        <f t="shared" si="8"/>
        <v>2.8708023214385631E-5</v>
      </c>
      <c r="R49" s="17">
        <f t="shared" si="9"/>
        <v>0.99119234543670431</v>
      </c>
      <c r="T49">
        <f t="shared" si="22"/>
        <v>46</v>
      </c>
      <c r="U49">
        <f t="shared" si="16"/>
        <v>66</v>
      </c>
      <c r="V49" s="15">
        <f t="shared" si="10"/>
        <v>8.6103896103896028E-4</v>
      </c>
      <c r="W49" s="1">
        <f t="shared" si="11"/>
        <v>17.522160379303223</v>
      </c>
      <c r="X49" s="1">
        <f t="shared" si="12"/>
        <v>0.27290848763045217</v>
      </c>
      <c r="Y49" s="14">
        <f t="shared" si="13"/>
        <v>1.3410723082160417E-5</v>
      </c>
      <c r="Z49" s="17">
        <f t="shared" si="14"/>
        <v>0.99541208573466633</v>
      </c>
    </row>
    <row r="50" spans="1:26" x14ac:dyDescent="0.25">
      <c r="A50" s="3">
        <v>47</v>
      </c>
      <c r="B50" s="3">
        <v>0.77</v>
      </c>
      <c r="C50" s="3">
        <v>0.77</v>
      </c>
      <c r="D50" s="3">
        <v>0.86899999999999999</v>
      </c>
      <c r="E50" s="3">
        <v>0.875</v>
      </c>
      <c r="F50" s="3">
        <f t="shared" si="0"/>
        <v>0.77</v>
      </c>
      <c r="G50" s="4">
        <f t="shared" si="1"/>
        <v>0</v>
      </c>
      <c r="H50" s="3">
        <f t="shared" si="2"/>
        <v>0.872</v>
      </c>
      <c r="I50" s="4">
        <f t="shared" si="3"/>
        <v>6.8571428571428629E-3</v>
      </c>
      <c r="J50" s="3">
        <f t="shared" si="4"/>
        <v>0.10199999999999998</v>
      </c>
      <c r="L50">
        <f t="shared" si="21"/>
        <v>47</v>
      </c>
      <c r="M50">
        <f t="shared" si="15"/>
        <v>57</v>
      </c>
      <c r="N50" s="15">
        <f t="shared" si="5"/>
        <v>9.2272727272727493E-4</v>
      </c>
      <c r="O50" s="1">
        <f t="shared" si="6"/>
        <v>18.777518777518821</v>
      </c>
      <c r="P50" s="1">
        <f t="shared" si="7"/>
        <v>0.60969030763321841</v>
      </c>
      <c r="Q50" s="14">
        <f t="shared" si="8"/>
        <v>2.9960181717096351E-5</v>
      </c>
      <c r="R50" s="17">
        <f t="shared" si="9"/>
        <v>0.990600961538463</v>
      </c>
      <c r="T50">
        <f t="shared" si="22"/>
        <v>47</v>
      </c>
      <c r="U50">
        <f t="shared" si="16"/>
        <v>67</v>
      </c>
      <c r="V50" s="15">
        <f t="shared" si="10"/>
        <v>8.5584415584415564E-4</v>
      </c>
      <c r="W50" s="1">
        <f t="shared" si="11"/>
        <v>17.416445987874557</v>
      </c>
      <c r="X50" s="1">
        <f t="shared" si="12"/>
        <v>0.26340355213966565</v>
      </c>
      <c r="Y50" s="14">
        <f t="shared" si="13"/>
        <v>1.2943650552143168E-5</v>
      </c>
      <c r="Z50" s="17">
        <f t="shared" si="14"/>
        <v>0.99567292444430888</v>
      </c>
    </row>
    <row r="51" spans="1:26" x14ac:dyDescent="0.25">
      <c r="A51" s="3">
        <v>48</v>
      </c>
      <c r="B51" s="3">
        <v>0.76900000000000002</v>
      </c>
      <c r="C51" s="3">
        <v>0.76800000000000002</v>
      </c>
      <c r="D51" s="3">
        <v>0.86799999999999999</v>
      </c>
      <c r="E51" s="3">
        <v>0.874</v>
      </c>
      <c r="F51" s="3">
        <f t="shared" si="0"/>
        <v>0.76849999999999996</v>
      </c>
      <c r="G51" s="4">
        <f t="shared" si="1"/>
        <v>1.3020833333333346E-3</v>
      </c>
      <c r="H51" s="3">
        <f t="shared" si="2"/>
        <v>0.871</v>
      </c>
      <c r="I51" s="4">
        <f t="shared" si="3"/>
        <v>6.8649885583524093E-3</v>
      </c>
      <c r="J51" s="3">
        <f t="shared" si="4"/>
        <v>0.10250000000000004</v>
      </c>
      <c r="L51">
        <f t="shared" si="21"/>
        <v>48</v>
      </c>
      <c r="M51">
        <f t="shared" si="15"/>
        <v>58</v>
      </c>
      <c r="N51" s="15">
        <f t="shared" si="5"/>
        <v>9.1363636363635866E-4</v>
      </c>
      <c r="O51" s="1">
        <f t="shared" si="6"/>
        <v>18.592518592518495</v>
      </c>
      <c r="P51" s="1">
        <f t="shared" si="7"/>
        <v>0.61589596685527181</v>
      </c>
      <c r="Q51" s="14">
        <f t="shared" si="8"/>
        <v>3.0265127811268052E-5</v>
      </c>
      <c r="R51" s="17">
        <f t="shared" si="9"/>
        <v>0.99022058823529502</v>
      </c>
      <c r="T51">
        <f t="shared" si="22"/>
        <v>48</v>
      </c>
      <c r="U51">
        <f t="shared" si="16"/>
        <v>68</v>
      </c>
      <c r="V51" s="15">
        <f t="shared" si="10"/>
        <v>8.344155844155842E-4</v>
      </c>
      <c r="W51" s="1">
        <f t="shared" si="11"/>
        <v>16.980374123231268</v>
      </c>
      <c r="X51" s="1">
        <f t="shared" si="12"/>
        <v>0.32037713276451296</v>
      </c>
      <c r="Y51" s="14">
        <f t="shared" si="13"/>
        <v>1.5743332304048161E-5</v>
      </c>
      <c r="Z51" s="17">
        <f t="shared" si="14"/>
        <v>0.9932817744697402</v>
      </c>
    </row>
    <row r="52" spans="1:26" x14ac:dyDescent="0.25">
      <c r="A52" s="3">
        <v>49</v>
      </c>
      <c r="B52" s="3">
        <v>0.76700000000000002</v>
      </c>
      <c r="C52" s="3">
        <v>0.76600000000000001</v>
      </c>
      <c r="D52" s="3">
        <v>0.86799999999999999</v>
      </c>
      <c r="E52" s="3">
        <v>0.873</v>
      </c>
      <c r="F52" s="3">
        <f t="shared" si="0"/>
        <v>0.76649999999999996</v>
      </c>
      <c r="G52" s="4">
        <f t="shared" si="1"/>
        <v>1.3054830287206277E-3</v>
      </c>
      <c r="H52" s="3">
        <f t="shared" si="2"/>
        <v>0.87050000000000005</v>
      </c>
      <c r="I52" s="4">
        <f t="shared" si="3"/>
        <v>5.7273768613974848E-3</v>
      </c>
      <c r="J52" s="3">
        <f t="shared" si="4"/>
        <v>0.10400000000000009</v>
      </c>
      <c r="L52">
        <f t="shared" si="21"/>
        <v>49</v>
      </c>
      <c r="M52">
        <f t="shared" si="15"/>
        <v>59</v>
      </c>
      <c r="N52" s="15">
        <f t="shared" si="5"/>
        <v>8.6363636363636319E-4</v>
      </c>
      <c r="O52" s="1">
        <f t="shared" si="6"/>
        <v>17.575017575017569</v>
      </c>
      <c r="P52" s="1">
        <f t="shared" si="7"/>
        <v>0.53404953304988456</v>
      </c>
      <c r="Q52" s="14">
        <f t="shared" si="8"/>
        <v>2.6243194054071324E-5</v>
      </c>
      <c r="R52" s="17">
        <f t="shared" si="9"/>
        <v>0.99175824175824312</v>
      </c>
      <c r="T52">
        <f t="shared" si="22"/>
        <v>49</v>
      </c>
      <c r="U52">
        <f t="shared" si="16"/>
        <v>69</v>
      </c>
      <c r="V52" s="15">
        <f t="shared" si="10"/>
        <v>8.1103896103896112E-4</v>
      </c>
      <c r="W52" s="1">
        <f t="shared" si="11"/>
        <v>16.504659361802222</v>
      </c>
      <c r="X52" s="1">
        <f t="shared" si="12"/>
        <v>0.30304057623648156</v>
      </c>
      <c r="Y52" s="14">
        <f t="shared" si="13"/>
        <v>1.4891413916260704E-5</v>
      </c>
      <c r="Z52" s="17">
        <f t="shared" si="14"/>
        <v>0.99363542944980754</v>
      </c>
    </row>
    <row r="53" spans="1:26" x14ac:dyDescent="0.25">
      <c r="A53" s="3">
        <v>50</v>
      </c>
      <c r="B53" s="3">
        <v>0.76500000000000001</v>
      </c>
      <c r="C53" s="3">
        <v>0.76500000000000001</v>
      </c>
      <c r="D53" s="3">
        <v>0.86699999999999999</v>
      </c>
      <c r="E53" s="3">
        <v>0.873</v>
      </c>
      <c r="F53" s="3">
        <f t="shared" si="0"/>
        <v>0.76500000000000001</v>
      </c>
      <c r="G53" s="4">
        <f t="shared" si="1"/>
        <v>0</v>
      </c>
      <c r="H53" s="3">
        <f t="shared" si="2"/>
        <v>0.87</v>
      </c>
      <c r="I53" s="4">
        <f t="shared" si="3"/>
        <v>6.8728522336769819E-3</v>
      </c>
      <c r="J53" s="3">
        <f t="shared" si="4"/>
        <v>0.10499999999999998</v>
      </c>
      <c r="L53">
        <f t="shared" si="21"/>
        <v>50</v>
      </c>
      <c r="M53">
        <f t="shared" si="15"/>
        <v>60</v>
      </c>
      <c r="N53" s="15">
        <f t="shared" si="5"/>
        <v>8.5000000000000223E-4</v>
      </c>
      <c r="O53" s="1">
        <f t="shared" si="6"/>
        <v>17.297517297517345</v>
      </c>
      <c r="P53" s="1">
        <f t="shared" si="7"/>
        <v>0.52597779101241349</v>
      </c>
      <c r="Q53" s="14">
        <f t="shared" si="8"/>
        <v>2.5846548650349995E-5</v>
      </c>
      <c r="R53" s="17">
        <f t="shared" si="9"/>
        <v>0.99174702212138477</v>
      </c>
      <c r="T53">
        <f t="shared" si="22"/>
        <v>50</v>
      </c>
      <c r="U53">
        <f t="shared" si="16"/>
        <v>70</v>
      </c>
      <c r="V53" s="15">
        <f t="shared" si="10"/>
        <v>7.9285714285714376E-4</v>
      </c>
      <c r="W53" s="1">
        <f t="shared" si="11"/>
        <v>16.134658991801871</v>
      </c>
      <c r="X53" s="1">
        <f t="shared" si="12"/>
        <v>0.32357403779080474</v>
      </c>
      <c r="Y53" s="14">
        <f t="shared" si="13"/>
        <v>1.5900428217040142E-5</v>
      </c>
      <c r="Z53" s="17">
        <f t="shared" si="14"/>
        <v>0.99241640224554595</v>
      </c>
    </row>
    <row r="54" spans="1:26" x14ac:dyDescent="0.25">
      <c r="A54" s="3">
        <v>51</v>
      </c>
      <c r="B54" s="3">
        <v>0.76300000000000001</v>
      </c>
      <c r="C54" s="3">
        <v>0.76300000000000001</v>
      </c>
      <c r="D54" s="3">
        <v>0.86599999999999999</v>
      </c>
      <c r="E54" s="3">
        <v>0.872</v>
      </c>
      <c r="F54" s="3">
        <f t="shared" si="0"/>
        <v>0.76300000000000001</v>
      </c>
      <c r="G54" s="4">
        <f t="shared" si="1"/>
        <v>0</v>
      </c>
      <c r="H54" s="3">
        <f t="shared" si="2"/>
        <v>0.86899999999999999</v>
      </c>
      <c r="I54" s="4">
        <f t="shared" si="3"/>
        <v>6.8807339449541349E-3</v>
      </c>
      <c r="J54" s="3">
        <f t="shared" si="4"/>
        <v>0.10599999999999998</v>
      </c>
      <c r="L54">
        <f t="shared" ref="L54:M69" si="23">L53+1</f>
        <v>51</v>
      </c>
      <c r="M54">
        <f t="shared" si="15"/>
        <v>61</v>
      </c>
      <c r="N54" s="15">
        <f t="shared" si="5"/>
        <v>8.2727272727273009E-4</v>
      </c>
      <c r="O54" s="1">
        <f t="shared" si="6"/>
        <v>16.835016835016894</v>
      </c>
      <c r="P54" s="1">
        <f t="shared" si="7"/>
        <v>0.56518490089609208</v>
      </c>
      <c r="Q54" s="14">
        <f t="shared" si="8"/>
        <v>2.7773186030033961E-5</v>
      </c>
      <c r="R54" s="17">
        <f t="shared" si="9"/>
        <v>0.98995815899581685</v>
      </c>
      <c r="T54">
        <f t="shared" ref="T54:U69" si="24">T53+1</f>
        <v>51</v>
      </c>
      <c r="U54">
        <f t="shared" si="16"/>
        <v>71</v>
      </c>
      <c r="V54" s="15">
        <f t="shared" si="10"/>
        <v>7.8701298701298818E-4</v>
      </c>
      <c r="W54" s="1">
        <f t="shared" si="11"/>
        <v>16.015730301444613</v>
      </c>
      <c r="X54" s="1">
        <f t="shared" si="12"/>
        <v>0.31576853545549266</v>
      </c>
      <c r="Y54" s="14">
        <f t="shared" si="13"/>
        <v>1.5516865832282907E-5</v>
      </c>
      <c r="Z54" s="17">
        <f t="shared" si="14"/>
        <v>0.99266834557978789</v>
      </c>
    </row>
    <row r="55" spans="1:26" x14ac:dyDescent="0.25">
      <c r="A55" s="3">
        <v>52</v>
      </c>
      <c r="B55" s="3">
        <v>0.76200000000000001</v>
      </c>
      <c r="C55" s="3">
        <v>0.76100000000000001</v>
      </c>
      <c r="D55" s="3">
        <v>0.86499999999999999</v>
      </c>
      <c r="E55" s="3">
        <v>0.871</v>
      </c>
      <c r="F55" s="3">
        <f t="shared" si="0"/>
        <v>0.76150000000000007</v>
      </c>
      <c r="G55" s="4">
        <f t="shared" si="1"/>
        <v>1.314060446780553E-3</v>
      </c>
      <c r="H55" s="3">
        <f t="shared" si="2"/>
        <v>0.86799999999999999</v>
      </c>
      <c r="I55" s="4">
        <f t="shared" si="3"/>
        <v>6.8886337543054019E-3</v>
      </c>
      <c r="J55" s="3">
        <f t="shared" si="4"/>
        <v>0.10649999999999993</v>
      </c>
      <c r="L55">
        <f t="shared" si="23"/>
        <v>52</v>
      </c>
      <c r="M55">
        <f t="shared" si="15"/>
        <v>62</v>
      </c>
      <c r="N55" s="15">
        <f t="shared" si="5"/>
        <v>8.4545454545455125E-4</v>
      </c>
      <c r="O55" s="1">
        <f t="shared" si="6"/>
        <v>17.205017205017327</v>
      </c>
      <c r="P55" s="1">
        <f t="shared" si="7"/>
        <v>0.60420807409456767</v>
      </c>
      <c r="Q55" s="14">
        <f t="shared" si="8"/>
        <v>2.9690784761007051E-5</v>
      </c>
      <c r="R55" s="17">
        <f t="shared" si="9"/>
        <v>0.98902229845626188</v>
      </c>
      <c r="T55">
        <f t="shared" si="24"/>
        <v>52</v>
      </c>
      <c r="U55">
        <f t="shared" si="16"/>
        <v>72</v>
      </c>
      <c r="V55" s="15">
        <f t="shared" si="10"/>
        <v>7.7987012987013027E-4</v>
      </c>
      <c r="W55" s="1">
        <f t="shared" si="11"/>
        <v>15.87037301323017</v>
      </c>
      <c r="X55" s="1">
        <f t="shared" si="12"/>
        <v>0.31464600234857976</v>
      </c>
      <c r="Y55" s="14">
        <f t="shared" si="13"/>
        <v>1.5461704555409206E-5</v>
      </c>
      <c r="Z55" s="17">
        <f t="shared" si="14"/>
        <v>0.99258702792968045</v>
      </c>
    </row>
    <row r="56" spans="1:26" x14ac:dyDescent="0.25">
      <c r="A56" s="3">
        <v>53</v>
      </c>
      <c r="B56" s="3">
        <v>0.76</v>
      </c>
      <c r="C56" s="3">
        <v>0.75900000000000001</v>
      </c>
      <c r="D56" s="3">
        <v>0.86499999999999999</v>
      </c>
      <c r="E56" s="3">
        <v>0.87</v>
      </c>
      <c r="F56" s="3">
        <f t="shared" si="0"/>
        <v>0.75950000000000006</v>
      </c>
      <c r="G56" s="4">
        <f t="shared" si="1"/>
        <v>1.3175230566534926E-3</v>
      </c>
      <c r="H56" s="3">
        <f t="shared" si="2"/>
        <v>0.86749999999999994</v>
      </c>
      <c r="I56" s="4">
        <f t="shared" si="3"/>
        <v>5.7471264367816143E-3</v>
      </c>
      <c r="J56" s="3">
        <f t="shared" si="4"/>
        <v>0.10799999999999987</v>
      </c>
      <c r="L56">
        <f t="shared" si="23"/>
        <v>53</v>
      </c>
      <c r="M56">
        <f t="shared" si="15"/>
        <v>63</v>
      </c>
      <c r="N56" s="15">
        <f t="shared" si="5"/>
        <v>8.5000000000000028E-4</v>
      </c>
      <c r="O56" s="1">
        <f t="shared" si="6"/>
        <v>17.297517297517306</v>
      </c>
      <c r="P56" s="1">
        <f t="shared" si="7"/>
        <v>0.6250889521809011</v>
      </c>
      <c r="Q56" s="14">
        <f t="shared" si="8"/>
        <v>3.0716871110169474E-5</v>
      </c>
      <c r="R56" s="17">
        <f t="shared" si="9"/>
        <v>0.98838326738270355</v>
      </c>
      <c r="T56">
        <f t="shared" si="24"/>
        <v>53</v>
      </c>
      <c r="U56">
        <f t="shared" si="16"/>
        <v>73</v>
      </c>
      <c r="V56" s="15">
        <f t="shared" si="10"/>
        <v>7.6493506493506471E-4</v>
      </c>
      <c r="W56" s="1">
        <f t="shared" si="11"/>
        <v>15.566444137872709</v>
      </c>
      <c r="X56" s="1">
        <f t="shared" si="12"/>
        <v>0.3005587377213752</v>
      </c>
      <c r="Y56" s="14">
        <f t="shared" si="13"/>
        <v>1.4769456371628375E-5</v>
      </c>
      <c r="Z56" s="17">
        <f t="shared" si="14"/>
        <v>0.99296655488081309</v>
      </c>
    </row>
    <row r="57" spans="1:26" x14ac:dyDescent="0.25">
      <c r="A57" s="3">
        <v>54</v>
      </c>
      <c r="B57" s="3">
        <v>0.75800000000000001</v>
      </c>
      <c r="C57" s="3">
        <v>0.75800000000000001</v>
      </c>
      <c r="D57" s="3">
        <v>0.86399999999999999</v>
      </c>
      <c r="E57" s="3">
        <v>0.86899999999999999</v>
      </c>
      <c r="F57" s="3">
        <f t="shared" si="0"/>
        <v>0.75800000000000001</v>
      </c>
      <c r="G57" s="4">
        <f t="shared" si="1"/>
        <v>0</v>
      </c>
      <c r="H57" s="3">
        <f t="shared" si="2"/>
        <v>0.86650000000000005</v>
      </c>
      <c r="I57" s="4">
        <f t="shared" si="3"/>
        <v>5.7537399309551263E-3</v>
      </c>
      <c r="J57" s="3">
        <f t="shared" si="4"/>
        <v>0.10850000000000004</v>
      </c>
      <c r="L57">
        <f t="shared" si="23"/>
        <v>54</v>
      </c>
      <c r="M57">
        <f t="shared" si="15"/>
        <v>64</v>
      </c>
      <c r="N57" s="15">
        <f t="shared" si="5"/>
        <v>8.4545454545454193E-4</v>
      </c>
      <c r="O57" s="1">
        <f t="shared" si="6"/>
        <v>17.205017205017135</v>
      </c>
      <c r="P57" s="1">
        <f t="shared" si="7"/>
        <v>0.64969929779185887</v>
      </c>
      <c r="Q57" s="14">
        <f t="shared" si="8"/>
        <v>3.1926223493491934E-5</v>
      </c>
      <c r="R57" s="17">
        <f t="shared" si="9"/>
        <v>0.98732876712328888</v>
      </c>
      <c r="T57">
        <f t="shared" si="24"/>
        <v>54</v>
      </c>
      <c r="U57">
        <f t="shared" si="16"/>
        <v>74</v>
      </c>
      <c r="V57" s="15">
        <f t="shared" si="10"/>
        <v>7.5649350649350557E-4</v>
      </c>
      <c r="W57" s="1">
        <f t="shared" si="11"/>
        <v>15.394658251801093</v>
      </c>
      <c r="X57" s="1">
        <f t="shared" si="12"/>
        <v>0.31410029980613036</v>
      </c>
      <c r="Y57" s="14">
        <f t="shared" si="13"/>
        <v>1.5434888732473243E-5</v>
      </c>
      <c r="Z57" s="17">
        <f t="shared" si="14"/>
        <v>0.99215254832012667</v>
      </c>
    </row>
    <row r="58" spans="1:26" x14ac:dyDescent="0.25">
      <c r="A58" s="3">
        <v>55</v>
      </c>
      <c r="B58" s="3">
        <v>0.75700000000000001</v>
      </c>
      <c r="C58" s="3">
        <v>0.75600000000000001</v>
      </c>
      <c r="D58" s="3">
        <v>0.86299999999999999</v>
      </c>
      <c r="E58" s="3">
        <v>0.86799999999999999</v>
      </c>
      <c r="F58" s="3">
        <f t="shared" si="0"/>
        <v>0.75649999999999995</v>
      </c>
      <c r="G58" s="4">
        <f t="shared" si="1"/>
        <v>1.322751322751324E-3</v>
      </c>
      <c r="H58" s="3">
        <f t="shared" si="2"/>
        <v>0.86549999999999994</v>
      </c>
      <c r="I58" s="4">
        <f t="shared" si="3"/>
        <v>5.7603686635944755E-3</v>
      </c>
      <c r="J58" s="3">
        <f t="shared" si="4"/>
        <v>0.10899999999999999</v>
      </c>
      <c r="L58">
        <f t="shared" si="23"/>
        <v>55</v>
      </c>
      <c r="M58">
        <f t="shared" si="15"/>
        <v>65</v>
      </c>
      <c r="N58" s="15">
        <f t="shared" si="5"/>
        <v>8.3636363636363216E-4</v>
      </c>
      <c r="O58" s="1">
        <f t="shared" si="6"/>
        <v>17.02001702001694</v>
      </c>
      <c r="P58" s="1">
        <f t="shared" si="7"/>
        <v>0.66417099038422533</v>
      </c>
      <c r="Q58" s="14">
        <f t="shared" si="8"/>
        <v>3.2637362467480827E-5</v>
      </c>
      <c r="R58" s="17">
        <f t="shared" si="9"/>
        <v>0.9864801864801872</v>
      </c>
      <c r="T58">
        <f t="shared" si="24"/>
        <v>55</v>
      </c>
      <c r="U58">
        <f t="shared" si="16"/>
        <v>75</v>
      </c>
      <c r="V58" s="15">
        <f t="shared" si="10"/>
        <v>7.4155844155844109E-4</v>
      </c>
      <c r="W58" s="1">
        <f t="shared" si="11"/>
        <v>15.090729376443653</v>
      </c>
      <c r="X58" s="1">
        <f t="shared" si="12"/>
        <v>0.32523135661323949</v>
      </c>
      <c r="Y58" s="14">
        <f t="shared" si="13"/>
        <v>1.5981868863974585E-5</v>
      </c>
      <c r="Z58" s="17">
        <f t="shared" si="14"/>
        <v>0.99125213452174044</v>
      </c>
    </row>
    <row r="59" spans="1:26" x14ac:dyDescent="0.25">
      <c r="A59" s="3">
        <v>56</v>
      </c>
      <c r="B59" s="3">
        <v>0.755</v>
      </c>
      <c r="C59" s="3">
        <v>0.754</v>
      </c>
      <c r="D59" s="3">
        <v>0.86199999999999999</v>
      </c>
      <c r="E59" s="3">
        <v>0.86699999999999999</v>
      </c>
      <c r="F59" s="3">
        <f t="shared" si="0"/>
        <v>0.75449999999999995</v>
      </c>
      <c r="G59" s="4">
        <f t="shared" si="1"/>
        <v>1.3262599469496034E-3</v>
      </c>
      <c r="H59" s="3">
        <f t="shared" si="2"/>
        <v>0.86450000000000005</v>
      </c>
      <c r="I59" s="4">
        <f t="shared" si="3"/>
        <v>5.7670126874279177E-3</v>
      </c>
      <c r="J59" s="3">
        <f t="shared" si="4"/>
        <v>0.1100000000000001</v>
      </c>
      <c r="L59">
        <f t="shared" si="23"/>
        <v>56</v>
      </c>
      <c r="M59">
        <f t="shared" si="15"/>
        <v>66</v>
      </c>
      <c r="N59" s="15">
        <f t="shared" si="5"/>
        <v>7.9545454545454071E-4</v>
      </c>
      <c r="O59" s="1">
        <f t="shared" si="6"/>
        <v>16.187516187516096</v>
      </c>
      <c r="P59" s="1">
        <f t="shared" si="7"/>
        <v>0.65769813543556255</v>
      </c>
      <c r="Q59" s="14">
        <f t="shared" si="8"/>
        <v>3.2319286375303544E-5</v>
      </c>
      <c r="R59" s="17">
        <f t="shared" si="9"/>
        <v>0.9853603603603619</v>
      </c>
      <c r="T59">
        <f t="shared" si="24"/>
        <v>56</v>
      </c>
      <c r="U59">
        <f t="shared" si="16"/>
        <v>76</v>
      </c>
      <c r="V59" s="15">
        <f t="shared" si="10"/>
        <v>7.2662337662337607E-4</v>
      </c>
      <c r="W59" s="1">
        <f t="shared" si="11"/>
        <v>14.786800501086208</v>
      </c>
      <c r="X59" s="1">
        <f t="shared" si="12"/>
        <v>0.296086598623437</v>
      </c>
      <c r="Y59" s="14">
        <f t="shared" si="13"/>
        <v>1.4549695456355691E-5</v>
      </c>
      <c r="Z59" s="17">
        <f t="shared" si="14"/>
        <v>0.99243956566537272</v>
      </c>
    </row>
    <row r="60" spans="1:26" x14ac:dyDescent="0.25">
      <c r="A60" s="3">
        <v>57</v>
      </c>
      <c r="B60" s="3">
        <v>0.753</v>
      </c>
      <c r="C60" s="3">
        <v>0.753</v>
      </c>
      <c r="D60" s="3">
        <v>0.86199999999999999</v>
      </c>
      <c r="E60" s="3">
        <v>0.86699999999999999</v>
      </c>
      <c r="F60" s="3">
        <f t="shared" si="0"/>
        <v>0.753</v>
      </c>
      <c r="G60" s="4">
        <f t="shared" si="1"/>
        <v>0</v>
      </c>
      <c r="H60" s="3">
        <f t="shared" si="2"/>
        <v>0.86450000000000005</v>
      </c>
      <c r="I60" s="4">
        <f t="shared" si="3"/>
        <v>5.7670126874279177E-3</v>
      </c>
      <c r="J60" s="3">
        <f t="shared" si="4"/>
        <v>0.11150000000000004</v>
      </c>
      <c r="L60">
        <f t="shared" si="23"/>
        <v>57</v>
      </c>
      <c r="M60">
        <f t="shared" si="15"/>
        <v>67</v>
      </c>
      <c r="N60" s="15">
        <f t="shared" si="5"/>
        <v>7.9545454545454863E-4</v>
      </c>
      <c r="O60" s="1">
        <f t="shared" si="6"/>
        <v>16.187516187516252</v>
      </c>
      <c r="P60" s="1">
        <f t="shared" si="7"/>
        <v>0.65769813543560163</v>
      </c>
      <c r="Q60" s="14">
        <f t="shared" si="8"/>
        <v>3.2319286375305455E-5</v>
      </c>
      <c r="R60" s="17">
        <f t="shared" si="9"/>
        <v>0.98536036036036012</v>
      </c>
      <c r="T60">
        <f t="shared" si="24"/>
        <v>57</v>
      </c>
      <c r="U60">
        <f t="shared" si="16"/>
        <v>77</v>
      </c>
      <c r="V60" s="15">
        <f t="shared" si="10"/>
        <v>7.1168831168831321E-4</v>
      </c>
      <c r="W60" s="1">
        <f t="shared" si="11"/>
        <v>14.482871625728805</v>
      </c>
      <c r="X60" s="1">
        <f t="shared" si="12"/>
        <v>0.27447552488308363</v>
      </c>
      <c r="Y60" s="14">
        <f t="shared" si="13"/>
        <v>1.3487727292754727E-5</v>
      </c>
      <c r="Z60" s="17">
        <f t="shared" si="14"/>
        <v>0.99322205807774533</v>
      </c>
    </row>
    <row r="61" spans="1:26" x14ac:dyDescent="0.25">
      <c r="A61" s="3">
        <v>58</v>
      </c>
      <c r="B61" s="3">
        <v>0.752</v>
      </c>
      <c r="C61" s="3">
        <v>0.751</v>
      </c>
      <c r="D61" s="3">
        <v>0.86099999999999999</v>
      </c>
      <c r="E61" s="3">
        <v>0.86599999999999999</v>
      </c>
      <c r="F61" s="3">
        <f t="shared" si="0"/>
        <v>0.75150000000000006</v>
      </c>
      <c r="G61" s="4">
        <f t="shared" si="1"/>
        <v>1.3315579227696417E-3</v>
      </c>
      <c r="H61" s="3">
        <f t="shared" si="2"/>
        <v>0.86349999999999993</v>
      </c>
      <c r="I61" s="4">
        <f t="shared" si="3"/>
        <v>5.7736720554272571E-3</v>
      </c>
      <c r="J61" s="3">
        <f t="shared" si="4"/>
        <v>0.11199999999999988</v>
      </c>
      <c r="L61">
        <f t="shared" si="23"/>
        <v>58</v>
      </c>
      <c r="M61">
        <f t="shared" si="15"/>
        <v>68</v>
      </c>
      <c r="N61" s="15">
        <f t="shared" si="5"/>
        <v>7.6818181818182453E-4</v>
      </c>
      <c r="O61" s="1">
        <f t="shared" si="6"/>
        <v>15.632515632515764</v>
      </c>
      <c r="P61" s="1">
        <f t="shared" si="7"/>
        <v>0.82677123356840054</v>
      </c>
      <c r="Q61" s="14">
        <f t="shared" si="8"/>
        <v>4.0627538417551187E-5</v>
      </c>
      <c r="R61" s="17">
        <f t="shared" si="9"/>
        <v>0.97544398907103891</v>
      </c>
      <c r="T61">
        <f t="shared" si="24"/>
        <v>58</v>
      </c>
      <c r="U61">
        <f t="shared" si="16"/>
        <v>78</v>
      </c>
      <c r="V61" s="15">
        <f t="shared" si="10"/>
        <v>7.0454545454545704E-4</v>
      </c>
      <c r="W61" s="1">
        <f t="shared" si="11"/>
        <v>14.33751433751439</v>
      </c>
      <c r="X61" s="1">
        <f t="shared" si="12"/>
        <v>0.28430549153759299</v>
      </c>
      <c r="Y61" s="14">
        <f t="shared" si="13"/>
        <v>1.3970771854157318E-5</v>
      </c>
      <c r="Z61" s="17">
        <f t="shared" si="14"/>
        <v>0.99258444208360785</v>
      </c>
    </row>
    <row r="62" spans="1:26" x14ac:dyDescent="0.25">
      <c r="A62" s="3">
        <v>59</v>
      </c>
      <c r="B62" s="3">
        <v>0.75</v>
      </c>
      <c r="C62" s="3">
        <v>0.75</v>
      </c>
      <c r="D62" s="3">
        <v>0.86</v>
      </c>
      <c r="E62" s="3">
        <v>0.86499999999999999</v>
      </c>
      <c r="F62" s="3">
        <f t="shared" si="0"/>
        <v>0.75</v>
      </c>
      <c r="G62" s="4">
        <f t="shared" si="1"/>
        <v>0</v>
      </c>
      <c r="H62" s="3">
        <f t="shared" si="2"/>
        <v>0.86250000000000004</v>
      </c>
      <c r="I62" s="4">
        <f t="shared" si="3"/>
        <v>5.7803468208092535E-3</v>
      </c>
      <c r="J62" s="3">
        <f t="shared" si="4"/>
        <v>0.11250000000000004</v>
      </c>
      <c r="L62">
        <f t="shared" si="23"/>
        <v>59</v>
      </c>
      <c r="M62">
        <f t="shared" si="15"/>
        <v>69</v>
      </c>
      <c r="N62" s="15">
        <f t="shared" si="5"/>
        <v>7.4545454545454568E-4</v>
      </c>
      <c r="O62" s="1">
        <f t="shared" si="6"/>
        <v>15.170015170015176</v>
      </c>
      <c r="P62" s="1">
        <f t="shared" si="7"/>
        <v>0.86333419666752731</v>
      </c>
      <c r="Q62" s="14">
        <f t="shared" si="8"/>
        <v>4.242424242424228E-5</v>
      </c>
      <c r="R62" s="17">
        <f t="shared" si="9"/>
        <v>0.971676300578035</v>
      </c>
      <c r="T62">
        <f t="shared" si="24"/>
        <v>59</v>
      </c>
      <c r="U62">
        <f t="shared" si="16"/>
        <v>79</v>
      </c>
      <c r="V62" s="15">
        <f t="shared" si="10"/>
        <v>6.9870129870129951E-4</v>
      </c>
      <c r="W62" s="1">
        <f t="shared" si="11"/>
        <v>14.218585647157095</v>
      </c>
      <c r="X62" s="1">
        <f t="shared" si="12"/>
        <v>0.27857455077904447</v>
      </c>
      <c r="Y62" s="14">
        <f t="shared" si="13"/>
        <v>1.3689153425282243E-5</v>
      </c>
      <c r="Z62" s="17">
        <f t="shared" si="14"/>
        <v>0.99275951364236603</v>
      </c>
    </row>
    <row r="63" spans="1:26" x14ac:dyDescent="0.25">
      <c r="A63" s="3">
        <v>60</v>
      </c>
      <c r="B63" s="3">
        <v>0.748</v>
      </c>
      <c r="C63" s="3">
        <v>0.748</v>
      </c>
      <c r="D63" s="3">
        <v>0.85899999999999999</v>
      </c>
      <c r="E63" s="3">
        <v>0.86399999999999999</v>
      </c>
      <c r="F63" s="3">
        <f t="shared" si="0"/>
        <v>0.748</v>
      </c>
      <c r="G63" s="4">
        <f t="shared" si="1"/>
        <v>0</v>
      </c>
      <c r="H63" s="3">
        <f t="shared" si="2"/>
        <v>0.86149999999999993</v>
      </c>
      <c r="I63" s="4">
        <f t="shared" si="3"/>
        <v>5.7870370370370419E-3</v>
      </c>
      <c r="J63" s="3">
        <f t="shared" si="4"/>
        <v>0.11349999999999993</v>
      </c>
      <c r="L63">
        <f t="shared" si="23"/>
        <v>60</v>
      </c>
      <c r="M63">
        <f t="shared" si="15"/>
        <v>70</v>
      </c>
      <c r="N63" s="15">
        <f t="shared" si="5"/>
        <v>7.0000000000000097E-4</v>
      </c>
      <c r="O63" s="1">
        <f t="shared" si="6"/>
        <v>14.245014245014268</v>
      </c>
      <c r="P63" s="1">
        <f t="shared" si="7"/>
        <v>0.85225114151808834</v>
      </c>
      <c r="Q63" s="14">
        <f t="shared" si="8"/>
        <v>4.1879621094198848E-5</v>
      </c>
      <c r="R63" s="17">
        <f t="shared" si="9"/>
        <v>0.96879084967320106</v>
      </c>
      <c r="T63">
        <f t="shared" si="24"/>
        <v>60</v>
      </c>
      <c r="U63">
        <f t="shared" si="16"/>
        <v>80</v>
      </c>
      <c r="V63" s="15">
        <f t="shared" si="10"/>
        <v>6.8701298701298792E-4</v>
      </c>
      <c r="W63" s="1">
        <f t="shared" si="11"/>
        <v>13.980728266442572</v>
      </c>
      <c r="X63" s="1">
        <f t="shared" si="12"/>
        <v>0.25823551097466085</v>
      </c>
      <c r="Y63" s="14">
        <f t="shared" si="13"/>
        <v>1.2689693009294834E-5</v>
      </c>
      <c r="Z63" s="17">
        <f t="shared" si="14"/>
        <v>0.99355949654719422</v>
      </c>
    </row>
    <row r="64" spans="1:26" x14ac:dyDescent="0.25">
      <c r="A64" s="3">
        <v>61</v>
      </c>
      <c r="B64" s="3">
        <v>0.747</v>
      </c>
      <c r="C64" s="3">
        <v>0.747</v>
      </c>
      <c r="D64" s="3">
        <v>0.85899999999999999</v>
      </c>
      <c r="E64" s="3">
        <v>0.86299999999999999</v>
      </c>
      <c r="F64" s="3">
        <f t="shared" si="0"/>
        <v>0.747</v>
      </c>
      <c r="G64" s="4">
        <f t="shared" si="1"/>
        <v>0</v>
      </c>
      <c r="H64" s="3">
        <f t="shared" si="2"/>
        <v>0.86099999999999999</v>
      </c>
      <c r="I64" s="4">
        <f t="shared" si="3"/>
        <v>4.6349942062572464E-3</v>
      </c>
      <c r="J64" s="3">
        <f t="shared" si="4"/>
        <v>0.11399999999999999</v>
      </c>
      <c r="L64">
        <f t="shared" si="23"/>
        <v>61</v>
      </c>
      <c r="M64">
        <f t="shared" si="15"/>
        <v>71</v>
      </c>
      <c r="N64" s="15">
        <f t="shared" si="5"/>
        <v>7.0454545454545292E-4</v>
      </c>
      <c r="O64" s="1">
        <f t="shared" si="6"/>
        <v>14.337514337514309</v>
      </c>
      <c r="P64" s="1">
        <f t="shared" si="7"/>
        <v>0.86936965379508979</v>
      </c>
      <c r="Q64" s="14">
        <f t="shared" si="8"/>
        <v>4.2720824787490704E-5</v>
      </c>
      <c r="R64" s="17">
        <f t="shared" si="9"/>
        <v>0.96796937953263373</v>
      </c>
      <c r="T64">
        <f t="shared" si="24"/>
        <v>61</v>
      </c>
      <c r="U64">
        <f t="shared" si="16"/>
        <v>81</v>
      </c>
      <c r="V64" s="15">
        <f t="shared" si="10"/>
        <v>6.7662337662337821E-4</v>
      </c>
      <c r="W64" s="1">
        <f t="shared" si="11"/>
        <v>13.769299483585231</v>
      </c>
      <c r="X64" s="1">
        <f t="shared" si="12"/>
        <v>0.25052812144610759</v>
      </c>
      <c r="Y64" s="14">
        <f t="shared" si="13"/>
        <v>1.2310951887861726E-5</v>
      </c>
      <c r="Z64" s="17">
        <f t="shared" si="14"/>
        <v>0.99374942796648913</v>
      </c>
    </row>
    <row r="65" spans="1:26" x14ac:dyDescent="0.25">
      <c r="A65" s="3">
        <v>62</v>
      </c>
      <c r="B65" s="3">
        <v>0.745</v>
      </c>
      <c r="C65" s="3">
        <v>0.745</v>
      </c>
      <c r="D65" s="3">
        <v>0.85799999999999998</v>
      </c>
      <c r="E65" s="3">
        <v>0.86299999999999999</v>
      </c>
      <c r="F65" s="3">
        <f t="shared" si="0"/>
        <v>0.745</v>
      </c>
      <c r="G65" s="4">
        <f t="shared" si="1"/>
        <v>0</v>
      </c>
      <c r="H65" s="3">
        <f t="shared" si="2"/>
        <v>0.86050000000000004</v>
      </c>
      <c r="I65" s="4">
        <f t="shared" si="3"/>
        <v>5.7937427578215583E-3</v>
      </c>
      <c r="J65" s="3">
        <f t="shared" si="4"/>
        <v>0.11550000000000005</v>
      </c>
      <c r="L65">
        <f t="shared" si="23"/>
        <v>62</v>
      </c>
      <c r="M65">
        <f t="shared" si="15"/>
        <v>72</v>
      </c>
      <c r="N65" s="15">
        <f t="shared" si="5"/>
        <v>6.8181818181817732E-4</v>
      </c>
      <c r="O65" s="1">
        <f t="shared" si="6"/>
        <v>13.875013875013789</v>
      </c>
      <c r="P65" s="1">
        <f t="shared" si="7"/>
        <v>0.7677445762872207</v>
      </c>
      <c r="Q65" s="14">
        <f t="shared" si="8"/>
        <v>3.7726968478754019E-5</v>
      </c>
      <c r="R65" s="17">
        <f t="shared" si="9"/>
        <v>0.97318339100345952</v>
      </c>
      <c r="T65">
        <f t="shared" si="24"/>
        <v>62</v>
      </c>
      <c r="U65">
        <f t="shared" si="16"/>
        <v>82</v>
      </c>
      <c r="V65" s="15">
        <f t="shared" si="10"/>
        <v>6.5454545454545474E-4</v>
      </c>
      <c r="W65" s="1">
        <f t="shared" si="11"/>
        <v>13.320013320013327</v>
      </c>
      <c r="X65" s="1">
        <f t="shared" si="12"/>
        <v>0.24844065769309442</v>
      </c>
      <c r="Y65" s="14">
        <f t="shared" si="13"/>
        <v>1.2208373919038658E-5</v>
      </c>
      <c r="Z65" s="17">
        <f t="shared" si="14"/>
        <v>0.99343358297972162</v>
      </c>
    </row>
    <row r="66" spans="1:26" x14ac:dyDescent="0.25">
      <c r="A66" s="3">
        <v>63</v>
      </c>
      <c r="B66" s="3">
        <v>0.74299999999999999</v>
      </c>
      <c r="C66" s="3">
        <v>0.74299999999999999</v>
      </c>
      <c r="D66" s="3">
        <v>0.85699999999999998</v>
      </c>
      <c r="E66" s="3">
        <v>0.86199999999999999</v>
      </c>
      <c r="F66" s="3">
        <f t="shared" si="0"/>
        <v>0.74299999999999999</v>
      </c>
      <c r="G66" s="4">
        <f t="shared" si="1"/>
        <v>0</v>
      </c>
      <c r="H66" s="3">
        <f t="shared" si="2"/>
        <v>0.85949999999999993</v>
      </c>
      <c r="I66" s="4">
        <f t="shared" si="3"/>
        <v>5.8004640371229748E-3</v>
      </c>
      <c r="J66" s="3">
        <f t="shared" si="4"/>
        <v>0.11649999999999994</v>
      </c>
      <c r="L66">
        <f t="shared" si="23"/>
        <v>63</v>
      </c>
      <c r="M66">
        <f t="shared" si="15"/>
        <v>73</v>
      </c>
      <c r="N66" s="15">
        <f t="shared" si="5"/>
        <v>6.8636363636363545E-4</v>
      </c>
      <c r="O66" s="1">
        <f t="shared" si="6"/>
        <v>13.967513967513954</v>
      </c>
      <c r="P66" s="1">
        <f t="shared" si="7"/>
        <v>0.76712517757704313</v>
      </c>
      <c r="Q66" s="14">
        <f t="shared" si="8"/>
        <v>3.7696531226135888E-5</v>
      </c>
      <c r="R66" s="17">
        <f t="shared" si="9"/>
        <v>0.97356959863364589</v>
      </c>
      <c r="T66">
        <f t="shared" si="24"/>
        <v>63</v>
      </c>
      <c r="U66">
        <f t="shared" si="16"/>
        <v>83</v>
      </c>
      <c r="V66" s="15">
        <f t="shared" si="10"/>
        <v>6.4870129870129949E-4</v>
      </c>
      <c r="W66" s="1">
        <f t="shared" si="11"/>
        <v>13.201084629656075</v>
      </c>
      <c r="X66" s="1">
        <f t="shared" si="12"/>
        <v>0.25289529221596413</v>
      </c>
      <c r="Y66" s="14">
        <f t="shared" si="13"/>
        <v>1.2427274659492473E-5</v>
      </c>
      <c r="Z66" s="17">
        <f t="shared" si="14"/>
        <v>0.99307534628243832</v>
      </c>
    </row>
    <row r="67" spans="1:26" x14ac:dyDescent="0.25">
      <c r="A67" s="3">
        <v>64</v>
      </c>
      <c r="B67" s="3">
        <v>0.74199999999999999</v>
      </c>
      <c r="C67" s="3">
        <v>0.74199999999999999</v>
      </c>
      <c r="D67" s="3">
        <v>0.85599999999999998</v>
      </c>
      <c r="E67" s="3">
        <v>0.86099999999999999</v>
      </c>
      <c r="F67" s="3">
        <f t="shared" si="0"/>
        <v>0.74199999999999999</v>
      </c>
      <c r="G67" s="4">
        <f t="shared" si="1"/>
        <v>0</v>
      </c>
      <c r="H67" s="3">
        <f t="shared" si="2"/>
        <v>0.85850000000000004</v>
      </c>
      <c r="I67" s="4">
        <f t="shared" si="3"/>
        <v>5.8072009291521539E-3</v>
      </c>
      <c r="J67" s="3">
        <f t="shared" si="4"/>
        <v>0.11650000000000005</v>
      </c>
      <c r="L67">
        <f t="shared" si="23"/>
        <v>64</v>
      </c>
      <c r="M67">
        <f t="shared" si="15"/>
        <v>74</v>
      </c>
      <c r="N67" s="15">
        <f t="shared" si="5"/>
        <v>6.9999999999999945E-4</v>
      </c>
      <c r="O67" s="1">
        <f t="shared" si="6"/>
        <v>14.245014245014236</v>
      </c>
      <c r="P67" s="1">
        <f t="shared" si="7"/>
        <v>0.71915145284905346</v>
      </c>
      <c r="Q67" s="14">
        <f t="shared" si="8"/>
        <v>3.5339102393002478E-5</v>
      </c>
      <c r="R67" s="17">
        <f t="shared" si="9"/>
        <v>0.97757625721351948</v>
      </c>
      <c r="T67">
        <f t="shared" si="24"/>
        <v>64</v>
      </c>
      <c r="U67">
        <f t="shared" si="16"/>
        <v>84</v>
      </c>
      <c r="V67" s="15">
        <f t="shared" si="10"/>
        <v>6.461038961038969E-4</v>
      </c>
      <c r="W67" s="1">
        <f t="shared" si="11"/>
        <v>13.14822743394174</v>
      </c>
      <c r="X67" s="1">
        <f t="shared" si="12"/>
        <v>0.25916508958559481</v>
      </c>
      <c r="Y67" s="14">
        <f t="shared" si="13"/>
        <v>1.2735372502236126E-5</v>
      </c>
      <c r="Z67" s="17">
        <f t="shared" si="14"/>
        <v>0.99267212566844931</v>
      </c>
    </row>
    <row r="68" spans="1:26" x14ac:dyDescent="0.25">
      <c r="A68" s="3">
        <v>65</v>
      </c>
      <c r="B68" s="3">
        <v>0.74</v>
      </c>
      <c r="C68" s="3">
        <v>0.74</v>
      </c>
      <c r="D68" s="3">
        <v>0.85499999999999998</v>
      </c>
      <c r="E68" s="3">
        <v>0.86</v>
      </c>
      <c r="F68" s="3">
        <f t="shared" ref="F68:F93" si="25">AVERAGE(B68:C68)</f>
        <v>0.74</v>
      </c>
      <c r="G68" s="4">
        <f t="shared" ref="G68:G93" si="26">ABS((C68-B68)/C68)</f>
        <v>0</v>
      </c>
      <c r="H68" s="3">
        <f t="shared" ref="H68:H93" si="27">AVERAGE(D68:E68)</f>
        <v>0.85749999999999993</v>
      </c>
      <c r="I68" s="4">
        <f t="shared" ref="I68:I93" si="28">ABS((E68-D68)/E68)</f>
        <v>5.8139534883720981E-3</v>
      </c>
      <c r="J68" s="3">
        <f t="shared" ref="J68:J93" si="29">H68-F68</f>
        <v>0.11749999999999994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6.7272727272727547E-4</v>
      </c>
      <c r="O68" s="1">
        <f t="shared" ref="O68:O83" si="31">((((N68/13650)/0.3)*0.0001)/0.0012)*1000000000</f>
        <v>13.69001369001375</v>
      </c>
      <c r="P68" s="1">
        <f t="shared" ref="P68:P83" si="32">((((Q68/13650)/0.3)*0.0001)/0.0012)*1000000000</f>
        <v>0.72704000459737295</v>
      </c>
      <c r="Q68" s="14">
        <f t="shared" ref="Q68:Q83" si="33">(STEYX(J68:J78,A68:A78))/(STDEV(A68:A78)*SQRT(COUNT(A68:A78)-1))</f>
        <v>3.5726745825914906E-5</v>
      </c>
      <c r="R68" s="17">
        <f t="shared" ref="R68:R83" si="34">RSQ(J68:J78,A68:A78)</f>
        <v>0.97524487978628582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6.3311688311688482E-4</v>
      </c>
      <c r="W68" s="1">
        <f t="shared" ref="W68:W74" si="36">((((V68/13650)/0.3)*0.0001)/0.0012)*1000000000</f>
        <v>12.883941455370064</v>
      </c>
      <c r="X68" s="1">
        <f t="shared" ref="X68:X74" si="37">((((Y68/13650)/0.3)*0.0001)/0.0012)*1000000000</f>
        <v>0.25559433218981797</v>
      </c>
      <c r="Y68" s="14">
        <f t="shared" ref="Y68:Y73" si="38">(STEYX(J68:J88,A68:A88))/(STDEV(A68:A88)*SQRT(COUNT(A68:A88)-1))</f>
        <v>1.2559905483807652E-5</v>
      </c>
      <c r="Z68" s="17">
        <f t="shared" ref="Z68:Z73" si="39">RSQ(J68:J88,A68:A88)</f>
        <v>0.99257796185437763</v>
      </c>
    </row>
    <row r="69" spans="1:26" x14ac:dyDescent="0.25">
      <c r="A69" s="3">
        <v>66</v>
      </c>
      <c r="B69" s="3">
        <v>0.73899999999999999</v>
      </c>
      <c r="C69" s="3">
        <v>0.73899999999999999</v>
      </c>
      <c r="D69" s="3">
        <v>0.85499999999999998</v>
      </c>
      <c r="E69" s="3">
        <v>0.85899999999999999</v>
      </c>
      <c r="F69" s="3">
        <f t="shared" si="25"/>
        <v>0.73899999999999999</v>
      </c>
      <c r="G69" s="4">
        <f t="shared" si="26"/>
        <v>0</v>
      </c>
      <c r="H69" s="3">
        <f t="shared" si="27"/>
        <v>0.85699999999999998</v>
      </c>
      <c r="I69" s="4">
        <f t="shared" si="28"/>
        <v>4.6565774155995386E-3</v>
      </c>
      <c r="J69" s="3">
        <f t="shared" si="29"/>
        <v>0.11799999999999999</v>
      </c>
      <c r="L69">
        <f t="shared" si="23"/>
        <v>66</v>
      </c>
      <c r="M69">
        <f t="shared" si="23"/>
        <v>76</v>
      </c>
      <c r="N69" s="15">
        <f t="shared" si="30"/>
        <v>6.7727272727272721E-4</v>
      </c>
      <c r="O69" s="1">
        <f t="shared" si="31"/>
        <v>13.782513782513783</v>
      </c>
      <c r="P69" s="1">
        <f t="shared" si="32"/>
        <v>0.72899880474693646</v>
      </c>
      <c r="Q69" s="14">
        <f t="shared" si="33"/>
        <v>3.5823001265264449E-5</v>
      </c>
      <c r="R69" s="17">
        <f t="shared" si="34"/>
        <v>0.97543936731107039</v>
      </c>
      <c r="T69">
        <f t="shared" si="24"/>
        <v>66</v>
      </c>
      <c r="U69">
        <f t="shared" si="24"/>
        <v>86</v>
      </c>
      <c r="V69" s="15">
        <f t="shared" si="35"/>
        <v>6.2987012987013042E-4</v>
      </c>
      <c r="W69" s="1">
        <f t="shared" si="36"/>
        <v>12.817869960727117</v>
      </c>
      <c r="X69" s="1">
        <f t="shared" si="37"/>
        <v>0.25242848841154791</v>
      </c>
      <c r="Y69" s="14">
        <f t="shared" si="38"/>
        <v>1.2404335920543464E-5</v>
      </c>
      <c r="Z69" s="17">
        <f t="shared" si="39"/>
        <v>0.99268507121505167</v>
      </c>
    </row>
    <row r="70" spans="1:26" x14ac:dyDescent="0.25">
      <c r="A70" s="3">
        <v>67</v>
      </c>
      <c r="B70" s="3">
        <v>0.73699999999999999</v>
      </c>
      <c r="C70" s="3">
        <v>0.73699999999999999</v>
      </c>
      <c r="D70" s="3">
        <v>0.85399999999999998</v>
      </c>
      <c r="E70" s="3">
        <v>0.85899999999999999</v>
      </c>
      <c r="F70" s="3">
        <f t="shared" si="25"/>
        <v>0.73699999999999999</v>
      </c>
      <c r="G70" s="4">
        <f t="shared" si="26"/>
        <v>0</v>
      </c>
      <c r="H70" s="3">
        <f t="shared" si="27"/>
        <v>0.85650000000000004</v>
      </c>
      <c r="I70" s="4">
        <f t="shared" si="28"/>
        <v>5.8207217694994234E-3</v>
      </c>
      <c r="J70" s="3">
        <f t="shared" si="29"/>
        <v>0.11950000000000005</v>
      </c>
      <c r="L70">
        <f t="shared" ref="L70:M83" si="40">L69+1</f>
        <v>67</v>
      </c>
      <c r="M70">
        <f t="shared" si="40"/>
        <v>77</v>
      </c>
      <c r="N70" s="15">
        <f t="shared" si="30"/>
        <v>6.6363636363636635E-4</v>
      </c>
      <c r="O70" s="1">
        <f t="shared" si="31"/>
        <v>13.505013505013563</v>
      </c>
      <c r="P70" s="1">
        <f t="shared" si="32"/>
        <v>0.71915145284906135</v>
      </c>
      <c r="Q70" s="14">
        <f t="shared" si="33"/>
        <v>3.5339102393002871E-5</v>
      </c>
      <c r="R70" s="17">
        <f t="shared" si="34"/>
        <v>0.97511436413540575</v>
      </c>
      <c r="T70">
        <f t="shared" ref="T70:U73" si="41">T69+1</f>
        <v>67</v>
      </c>
      <c r="U70">
        <f t="shared" si="41"/>
        <v>87</v>
      </c>
      <c r="V70" s="15">
        <f t="shared" si="35"/>
        <v>6.1623376623376708E-4</v>
      </c>
      <c r="W70" s="1">
        <f t="shared" si="36"/>
        <v>12.540369683226848</v>
      </c>
      <c r="X70" s="1">
        <f t="shared" si="37"/>
        <v>0.25710009076767382</v>
      </c>
      <c r="Y70" s="14">
        <f t="shared" si="38"/>
        <v>1.263389846032349E-5</v>
      </c>
      <c r="Z70" s="17">
        <f t="shared" si="39"/>
        <v>0.9920771247493918</v>
      </c>
    </row>
    <row r="71" spans="1:26" x14ac:dyDescent="0.25">
      <c r="A71" s="3">
        <v>68</v>
      </c>
      <c r="B71" s="3">
        <v>0.73599999999999999</v>
      </c>
      <c r="C71" s="3">
        <v>0.73599999999999999</v>
      </c>
      <c r="D71" s="3">
        <v>0.85299999999999998</v>
      </c>
      <c r="E71" s="3">
        <v>0.85699999999999998</v>
      </c>
      <c r="F71" s="3">
        <f t="shared" si="25"/>
        <v>0.73599999999999999</v>
      </c>
      <c r="G71" s="4">
        <f t="shared" si="26"/>
        <v>0</v>
      </c>
      <c r="H71" s="3">
        <f t="shared" si="27"/>
        <v>0.85499999999999998</v>
      </c>
      <c r="I71" s="4">
        <f t="shared" si="28"/>
        <v>4.6674445740956865E-3</v>
      </c>
      <c r="J71" s="3">
        <f t="shared" si="29"/>
        <v>0.11899999999999999</v>
      </c>
      <c r="L71">
        <f t="shared" si="40"/>
        <v>68</v>
      </c>
      <c r="M71">
        <f t="shared" si="40"/>
        <v>78</v>
      </c>
      <c r="N71" s="15">
        <f t="shared" si="30"/>
        <v>6.8636363636364142E-4</v>
      </c>
      <c r="O71" s="1">
        <f t="shared" si="31"/>
        <v>13.967513967514074</v>
      </c>
      <c r="P71" s="1">
        <f t="shared" si="32"/>
        <v>0.58420885662165989</v>
      </c>
      <c r="Q71" s="14">
        <f t="shared" si="33"/>
        <v>2.8708023214388369E-5</v>
      </c>
      <c r="R71" s="17">
        <f t="shared" si="34"/>
        <v>0.98449913644214226</v>
      </c>
      <c r="T71">
        <f t="shared" si="41"/>
        <v>68</v>
      </c>
      <c r="U71">
        <f t="shared" si="41"/>
        <v>88</v>
      </c>
      <c r="V71" s="15">
        <f t="shared" si="35"/>
        <v>6.1363636363636579E-4</v>
      </c>
      <c r="W71" s="1">
        <f t="shared" si="36"/>
        <v>12.487512487512534</v>
      </c>
      <c r="X71" s="1">
        <f t="shared" si="37"/>
        <v>0.26650799947818898</v>
      </c>
      <c r="Y71" s="14">
        <f t="shared" si="38"/>
        <v>1.3096203094358201E-5</v>
      </c>
      <c r="Z71" s="17">
        <f t="shared" si="39"/>
        <v>0.99142014461968797</v>
      </c>
    </row>
    <row r="72" spans="1:26" x14ac:dyDescent="0.25">
      <c r="A72" s="3">
        <v>69</v>
      </c>
      <c r="B72" s="3">
        <v>0.73399999999999999</v>
      </c>
      <c r="C72" s="3">
        <v>0.73399999999999999</v>
      </c>
      <c r="D72" s="3">
        <v>0.85199999999999998</v>
      </c>
      <c r="E72" s="3">
        <v>0.85599999999999998</v>
      </c>
      <c r="F72" s="3">
        <f t="shared" si="25"/>
        <v>0.73399999999999999</v>
      </c>
      <c r="G72" s="4">
        <f t="shared" si="26"/>
        <v>0</v>
      </c>
      <c r="H72" s="3">
        <f t="shared" si="27"/>
        <v>0.85399999999999998</v>
      </c>
      <c r="I72" s="4">
        <f t="shared" si="28"/>
        <v>4.6728971962616862E-3</v>
      </c>
      <c r="J72" s="3">
        <f t="shared" si="29"/>
        <v>0.12</v>
      </c>
      <c r="L72">
        <f t="shared" si="40"/>
        <v>69</v>
      </c>
      <c r="M72">
        <f t="shared" si="40"/>
        <v>79</v>
      </c>
      <c r="N72" s="15">
        <f t="shared" si="30"/>
        <v>6.681818181818233E-4</v>
      </c>
      <c r="O72" s="1">
        <f t="shared" si="31"/>
        <v>13.597513597513704</v>
      </c>
      <c r="P72" s="1">
        <f t="shared" si="32"/>
        <v>0.50758123460349347</v>
      </c>
      <c r="Q72" s="14">
        <f t="shared" si="33"/>
        <v>2.4942541868415666E-5</v>
      </c>
      <c r="R72" s="17">
        <f t="shared" si="34"/>
        <v>0.98761425959780591</v>
      </c>
      <c r="T72">
        <f t="shared" si="41"/>
        <v>69</v>
      </c>
      <c r="U72">
        <f t="shared" si="41"/>
        <v>89</v>
      </c>
      <c r="V72" s="15">
        <f t="shared" si="35"/>
        <v>6.0129870129870249E-4</v>
      </c>
      <c r="W72" s="1">
        <f t="shared" si="36"/>
        <v>12.236440807869405</v>
      </c>
      <c r="X72" s="1">
        <f t="shared" si="37"/>
        <v>0.22802014144126351</v>
      </c>
      <c r="Y72" s="14">
        <f t="shared" si="38"/>
        <v>1.1204909750423688E-5</v>
      </c>
      <c r="Z72" s="17">
        <f t="shared" si="39"/>
        <v>0.9934455858500042</v>
      </c>
    </row>
    <row r="73" spans="1:26" x14ac:dyDescent="0.25">
      <c r="A73" s="3">
        <v>70</v>
      </c>
      <c r="B73" s="3">
        <v>0.73299999999999998</v>
      </c>
      <c r="C73" s="3">
        <v>0.73299999999999998</v>
      </c>
      <c r="D73" s="3">
        <v>0.85099999999999998</v>
      </c>
      <c r="E73" s="3">
        <v>0.85599999999999998</v>
      </c>
      <c r="F73" s="3">
        <f t="shared" si="25"/>
        <v>0.73299999999999998</v>
      </c>
      <c r="G73" s="4">
        <f t="shared" si="26"/>
        <v>0</v>
      </c>
      <c r="H73" s="3">
        <f t="shared" si="27"/>
        <v>0.85349999999999993</v>
      </c>
      <c r="I73" s="4">
        <f t="shared" si="28"/>
        <v>5.8411214953271078E-3</v>
      </c>
      <c r="J73" s="3">
        <f t="shared" si="29"/>
        <v>0.12049999999999994</v>
      </c>
      <c r="L73">
        <f t="shared" si="40"/>
        <v>70</v>
      </c>
      <c r="M73">
        <f t="shared" si="40"/>
        <v>80</v>
      </c>
      <c r="N73" s="15">
        <f t="shared" si="30"/>
        <v>6.5454545454545713E-4</v>
      </c>
      <c r="O73" s="1">
        <f t="shared" si="31"/>
        <v>13.320013320013373</v>
      </c>
      <c r="P73" s="1">
        <f t="shared" si="32"/>
        <v>0.48163254498012664</v>
      </c>
      <c r="Q73" s="14">
        <f t="shared" si="33"/>
        <v>2.3667423260323419E-5</v>
      </c>
      <c r="R73" s="17">
        <f t="shared" si="34"/>
        <v>0.98836987607244997</v>
      </c>
      <c r="T73">
        <f t="shared" si="41"/>
        <v>70</v>
      </c>
      <c r="U73">
        <f t="shared" si="41"/>
        <v>90</v>
      </c>
      <c r="V73" s="15">
        <f t="shared" si="35"/>
        <v>5.8571428571428782E-4</v>
      </c>
      <c r="W73" s="1">
        <f t="shared" si="36"/>
        <v>11.919297633583394</v>
      </c>
      <c r="X73" s="1">
        <f t="shared" si="37"/>
        <v>0.2254258482405857</v>
      </c>
      <c r="Y73" s="14">
        <f t="shared" si="38"/>
        <v>1.1077426182542379E-5</v>
      </c>
      <c r="Z73" s="17">
        <f t="shared" si="39"/>
        <v>0.99324977618621302</v>
      </c>
    </row>
    <row r="74" spans="1:26" x14ac:dyDescent="0.25">
      <c r="A74" s="3">
        <v>71</v>
      </c>
      <c r="B74" s="3">
        <v>0.73099999999999998</v>
      </c>
      <c r="C74" s="3">
        <v>0.73099999999999998</v>
      </c>
      <c r="D74" s="3">
        <v>0.85099999999999998</v>
      </c>
      <c r="E74" s="3">
        <v>0.85499999999999998</v>
      </c>
      <c r="F74" s="3">
        <f t="shared" si="25"/>
        <v>0.73099999999999998</v>
      </c>
      <c r="G74" s="4">
        <f t="shared" si="26"/>
        <v>0</v>
      </c>
      <c r="H74" s="3">
        <f t="shared" si="27"/>
        <v>0.85299999999999998</v>
      </c>
      <c r="I74" s="4">
        <f t="shared" si="28"/>
        <v>4.6783625730994196E-3</v>
      </c>
      <c r="J74" s="3">
        <f t="shared" si="29"/>
        <v>0.122</v>
      </c>
      <c r="L74">
        <f t="shared" si="40"/>
        <v>71</v>
      </c>
      <c r="M74">
        <f t="shared" si="40"/>
        <v>81</v>
      </c>
      <c r="N74" s="15">
        <f t="shared" si="30"/>
        <v>6.2272727272727772E-4</v>
      </c>
      <c r="O74" s="1">
        <f t="shared" si="31"/>
        <v>12.672512672512775</v>
      </c>
      <c r="P74" s="1">
        <f t="shared" si="32"/>
        <v>0.32484964889591633</v>
      </c>
      <c r="Q74" s="14">
        <f t="shared" si="33"/>
        <v>1.5963111746745327E-5</v>
      </c>
      <c r="R74" s="17">
        <f t="shared" si="34"/>
        <v>0.99412076271186534</v>
      </c>
      <c r="V74" s="6"/>
      <c r="W74" s="1"/>
      <c r="X74" s="1"/>
      <c r="Z74" s="7"/>
    </row>
    <row r="75" spans="1:26" x14ac:dyDescent="0.25">
      <c r="A75" s="3">
        <v>72</v>
      </c>
      <c r="B75" s="3">
        <v>0.72899999999999998</v>
      </c>
      <c r="C75" s="3">
        <v>0.73</v>
      </c>
      <c r="D75" s="3">
        <v>0.85</v>
      </c>
      <c r="E75" s="3">
        <v>0.85399999999999998</v>
      </c>
      <c r="F75" s="3">
        <f t="shared" si="25"/>
        <v>0.72950000000000004</v>
      </c>
      <c r="G75" s="4">
        <f t="shared" si="26"/>
        <v>1.3698630136986314E-3</v>
      </c>
      <c r="H75" s="3">
        <f t="shared" si="27"/>
        <v>0.85199999999999998</v>
      </c>
      <c r="I75" s="4">
        <f t="shared" si="28"/>
        <v>4.6838407494145242E-3</v>
      </c>
      <c r="J75" s="3">
        <f t="shared" si="29"/>
        <v>0.12249999999999994</v>
      </c>
      <c r="L75">
        <f t="shared" si="40"/>
        <v>72</v>
      </c>
      <c r="M75">
        <f t="shared" si="40"/>
        <v>82</v>
      </c>
      <c r="N75" s="15">
        <f t="shared" si="30"/>
        <v>6.0454545454545353E-4</v>
      </c>
      <c r="O75" s="1">
        <f t="shared" si="31"/>
        <v>12.302512302512284</v>
      </c>
      <c r="P75" s="1">
        <f t="shared" si="32"/>
        <v>0.46862656336169484</v>
      </c>
      <c r="Q75" s="14">
        <f t="shared" si="33"/>
        <v>2.302830932359368E-5</v>
      </c>
      <c r="R75" s="17">
        <f t="shared" si="34"/>
        <v>0.98710937499999796</v>
      </c>
      <c r="V75" s="6"/>
      <c r="W75" s="1"/>
      <c r="X75" s="1"/>
      <c r="Z75" s="7"/>
    </row>
    <row r="76" spans="1:26" x14ac:dyDescent="0.25">
      <c r="A76" s="3">
        <v>73</v>
      </c>
      <c r="B76" s="3">
        <v>0.72799999999999998</v>
      </c>
      <c r="C76" s="3">
        <v>0.72799999999999998</v>
      </c>
      <c r="D76" s="3">
        <v>0.84899999999999998</v>
      </c>
      <c r="E76" s="3">
        <v>0.85299999999999998</v>
      </c>
      <c r="F76" s="3">
        <f t="shared" si="25"/>
        <v>0.72799999999999998</v>
      </c>
      <c r="G76" s="4">
        <f t="shared" si="26"/>
        <v>0</v>
      </c>
      <c r="H76" s="3">
        <f t="shared" si="27"/>
        <v>0.85099999999999998</v>
      </c>
      <c r="I76" s="4">
        <f t="shared" si="28"/>
        <v>4.6893317702227473E-3</v>
      </c>
      <c r="J76" s="3">
        <f t="shared" si="29"/>
        <v>0.123</v>
      </c>
      <c r="L76">
        <f t="shared" si="40"/>
        <v>73</v>
      </c>
      <c r="M76">
        <f t="shared" si="40"/>
        <v>83</v>
      </c>
      <c r="N76" s="15">
        <f t="shared" si="30"/>
        <v>6.045454545454506E-4</v>
      </c>
      <c r="O76" s="1">
        <f t="shared" si="31"/>
        <v>12.302512302512225</v>
      </c>
      <c r="P76" s="1">
        <f t="shared" si="32"/>
        <v>0.46862656336170394</v>
      </c>
      <c r="Q76" s="14">
        <f t="shared" si="33"/>
        <v>2.3028309323594124E-5</v>
      </c>
      <c r="R76" s="17">
        <f t="shared" si="34"/>
        <v>0.98710937499999774</v>
      </c>
      <c r="V76" s="6"/>
      <c r="W76" s="1"/>
      <c r="X76" s="1"/>
      <c r="Z76" s="7"/>
    </row>
    <row r="77" spans="1:26" x14ac:dyDescent="0.25">
      <c r="A77" s="3">
        <v>74</v>
      </c>
      <c r="B77" s="3">
        <v>0.72599999999999998</v>
      </c>
      <c r="C77" s="3">
        <v>0.72699999999999998</v>
      </c>
      <c r="D77" s="3">
        <v>0.84799999999999998</v>
      </c>
      <c r="E77" s="3">
        <v>0.85199999999999998</v>
      </c>
      <c r="F77" s="3">
        <f t="shared" si="25"/>
        <v>0.72649999999999992</v>
      </c>
      <c r="G77" s="4">
        <f t="shared" si="26"/>
        <v>1.3755158184319133E-3</v>
      </c>
      <c r="H77" s="3">
        <f t="shared" si="27"/>
        <v>0.85</v>
      </c>
      <c r="I77" s="4">
        <f t="shared" si="28"/>
        <v>4.6948356807511782E-3</v>
      </c>
      <c r="J77" s="3">
        <f t="shared" si="29"/>
        <v>0.12350000000000005</v>
      </c>
      <c r="L77">
        <f t="shared" si="40"/>
        <v>74</v>
      </c>
      <c r="M77">
        <f t="shared" si="40"/>
        <v>84</v>
      </c>
      <c r="N77" s="15">
        <f t="shared" si="30"/>
        <v>5.9545454545454333E-4</v>
      </c>
      <c r="O77" s="1">
        <f t="shared" si="31"/>
        <v>12.117512117512076</v>
      </c>
      <c r="P77" s="1">
        <f t="shared" si="32"/>
        <v>0.47667224237927441</v>
      </c>
      <c r="Q77" s="14">
        <f t="shared" si="33"/>
        <v>2.3423673990517537E-5</v>
      </c>
      <c r="R77" s="17">
        <f t="shared" si="34"/>
        <v>0.98626436781608939</v>
      </c>
      <c r="V77" s="6"/>
      <c r="W77" s="1"/>
      <c r="X77" s="1"/>
      <c r="Z77" s="7"/>
    </row>
    <row r="78" spans="1:26" x14ac:dyDescent="0.25">
      <c r="A78" s="3">
        <v>75</v>
      </c>
      <c r="B78" s="3">
        <v>0.72499999999999998</v>
      </c>
      <c r="C78" s="3">
        <v>0.72499999999999998</v>
      </c>
      <c r="D78" s="3">
        <v>0.84699999999999998</v>
      </c>
      <c r="E78" s="3">
        <v>0.85099999999999998</v>
      </c>
      <c r="F78" s="3">
        <f t="shared" si="25"/>
        <v>0.72499999999999998</v>
      </c>
      <c r="G78" s="4">
        <f t="shared" si="26"/>
        <v>0</v>
      </c>
      <c r="H78" s="3">
        <f t="shared" si="27"/>
        <v>0.84899999999999998</v>
      </c>
      <c r="I78" s="4">
        <f t="shared" si="28"/>
        <v>4.7003525264394871E-3</v>
      </c>
      <c r="J78" s="3">
        <f t="shared" si="29"/>
        <v>0.124</v>
      </c>
      <c r="L78">
        <f t="shared" si="40"/>
        <v>75</v>
      </c>
      <c r="M78">
        <f t="shared" si="40"/>
        <v>85</v>
      </c>
      <c r="N78" s="15">
        <f t="shared" si="30"/>
        <v>5.7727272727272705E-4</v>
      </c>
      <c r="O78" s="1">
        <f t="shared" si="31"/>
        <v>11.747511747511744</v>
      </c>
      <c r="P78" s="1">
        <f t="shared" si="32"/>
        <v>0.46862656336170394</v>
      </c>
      <c r="Q78" s="14">
        <f t="shared" si="33"/>
        <v>2.3028309323594124E-5</v>
      </c>
      <c r="R78" s="17">
        <f t="shared" si="34"/>
        <v>0.98588019559901929</v>
      </c>
      <c r="V78" s="6"/>
      <c r="W78" s="1"/>
      <c r="X78" s="1"/>
      <c r="Z78" s="7"/>
    </row>
    <row r="79" spans="1:26" x14ac:dyDescent="0.25">
      <c r="A79" s="3">
        <v>76</v>
      </c>
      <c r="B79" s="3">
        <v>0.72399999999999998</v>
      </c>
      <c r="C79" s="3">
        <v>0.72399999999999998</v>
      </c>
      <c r="D79" s="3">
        <v>0.84699999999999998</v>
      </c>
      <c r="E79" s="3">
        <v>0.85099999999999998</v>
      </c>
      <c r="F79" s="3">
        <f t="shared" si="25"/>
        <v>0.72399999999999998</v>
      </c>
      <c r="G79" s="4">
        <f t="shared" si="26"/>
        <v>0</v>
      </c>
      <c r="H79" s="3">
        <f t="shared" si="27"/>
        <v>0.84899999999999998</v>
      </c>
      <c r="I79" s="4">
        <f t="shared" si="28"/>
        <v>4.7003525264394871E-3</v>
      </c>
      <c r="J79" s="3">
        <f t="shared" si="29"/>
        <v>0.125</v>
      </c>
      <c r="L79">
        <f t="shared" si="40"/>
        <v>76</v>
      </c>
      <c r="M79">
        <f t="shared" si="40"/>
        <v>86</v>
      </c>
      <c r="N79" s="15">
        <f t="shared" si="30"/>
        <v>5.7272727272727217E-4</v>
      </c>
      <c r="O79" s="1">
        <f t="shared" si="31"/>
        <v>11.655011655011647</v>
      </c>
      <c r="P79" s="1">
        <f t="shared" si="32"/>
        <v>0.44038852681537871</v>
      </c>
      <c r="Q79" s="14">
        <f t="shared" si="33"/>
        <v>2.1640692207707707E-5</v>
      </c>
      <c r="R79" s="17">
        <f t="shared" si="34"/>
        <v>0.98731343283581829</v>
      </c>
      <c r="V79" s="6"/>
      <c r="W79" s="1"/>
      <c r="X79" s="1"/>
      <c r="Z79" s="7"/>
    </row>
    <row r="80" spans="1:26" x14ac:dyDescent="0.25">
      <c r="A80" s="3">
        <v>77</v>
      </c>
      <c r="B80" s="3">
        <v>0.72199999999999998</v>
      </c>
      <c r="C80" s="3">
        <v>0.72299999999999998</v>
      </c>
      <c r="D80" s="3">
        <v>0.84599999999999997</v>
      </c>
      <c r="E80" s="3">
        <v>0.85</v>
      </c>
      <c r="F80" s="3">
        <f t="shared" si="25"/>
        <v>0.72249999999999992</v>
      </c>
      <c r="G80" s="4">
        <f t="shared" si="26"/>
        <v>1.3831258644536667E-3</v>
      </c>
      <c r="H80" s="3">
        <f t="shared" si="27"/>
        <v>0.84799999999999998</v>
      </c>
      <c r="I80" s="4">
        <f t="shared" si="28"/>
        <v>4.7058823529411804E-3</v>
      </c>
      <c r="J80" s="3">
        <f t="shared" si="29"/>
        <v>0.12550000000000006</v>
      </c>
      <c r="L80">
        <f t="shared" si="40"/>
        <v>77</v>
      </c>
      <c r="M80">
        <f t="shared" si="40"/>
        <v>87</v>
      </c>
      <c r="N80" s="15">
        <f t="shared" si="30"/>
        <v>5.5909090909090817E-4</v>
      </c>
      <c r="O80" s="1">
        <f t="shared" si="31"/>
        <v>11.377511377511365</v>
      </c>
      <c r="P80" s="1">
        <f t="shared" si="32"/>
        <v>0.46862656336169783</v>
      </c>
      <c r="Q80" s="14">
        <f t="shared" si="33"/>
        <v>2.3028309323593829E-5</v>
      </c>
      <c r="R80" s="17">
        <f t="shared" si="34"/>
        <v>0.98496093749999758</v>
      </c>
      <c r="V80" s="6"/>
      <c r="W80" s="1"/>
      <c r="X80" s="1"/>
      <c r="Z80" s="7"/>
    </row>
    <row r="81" spans="1:26" x14ac:dyDescent="0.25">
      <c r="A81" s="3">
        <v>78</v>
      </c>
      <c r="B81" s="3">
        <v>0.72099999999999997</v>
      </c>
      <c r="C81" s="3">
        <v>0.72099999999999997</v>
      </c>
      <c r="D81" s="3">
        <v>0.84499999999999997</v>
      </c>
      <c r="E81" s="3">
        <v>0.84899999999999998</v>
      </c>
      <c r="F81" s="3">
        <f t="shared" si="25"/>
        <v>0.72099999999999997</v>
      </c>
      <c r="G81" s="4">
        <f t="shared" si="26"/>
        <v>0</v>
      </c>
      <c r="H81" s="3">
        <f t="shared" si="27"/>
        <v>0.84699999999999998</v>
      </c>
      <c r="I81" s="4">
        <f t="shared" si="28"/>
        <v>4.7114252061248568E-3</v>
      </c>
      <c r="J81" s="3">
        <f t="shared" si="29"/>
        <v>0.126</v>
      </c>
      <c r="L81">
        <f t="shared" si="40"/>
        <v>78</v>
      </c>
      <c r="M81">
        <f t="shared" si="40"/>
        <v>88</v>
      </c>
      <c r="N81" s="15">
        <f t="shared" si="30"/>
        <v>5.4090909090909493E-4</v>
      </c>
      <c r="O81" s="1">
        <f t="shared" si="31"/>
        <v>11.007511007511091</v>
      </c>
      <c r="P81" s="1">
        <f t="shared" si="32"/>
        <v>0.4766722423792713</v>
      </c>
      <c r="Q81" s="14">
        <f t="shared" si="33"/>
        <v>2.3423673990517388E-5</v>
      </c>
      <c r="R81" s="17">
        <f t="shared" si="34"/>
        <v>0.98340277777777541</v>
      </c>
      <c r="V81" s="6"/>
      <c r="W81" s="1"/>
      <c r="X81" s="1"/>
      <c r="Z81" s="7"/>
    </row>
    <row r="82" spans="1:26" x14ac:dyDescent="0.25">
      <c r="A82" s="3">
        <v>79</v>
      </c>
      <c r="B82" s="3">
        <v>0.71899999999999997</v>
      </c>
      <c r="C82" s="3">
        <v>0.72</v>
      </c>
      <c r="D82" s="3">
        <v>0.84499999999999997</v>
      </c>
      <c r="E82" s="3">
        <v>0.84799999999999998</v>
      </c>
      <c r="F82" s="3">
        <f t="shared" si="25"/>
        <v>0.71950000000000003</v>
      </c>
      <c r="G82" s="4">
        <f t="shared" si="26"/>
        <v>1.3888888888888902E-3</v>
      </c>
      <c r="H82" s="3">
        <f t="shared" si="27"/>
        <v>0.84650000000000003</v>
      </c>
      <c r="I82" s="4">
        <f t="shared" si="28"/>
        <v>3.5377358490566069E-3</v>
      </c>
      <c r="J82" s="3">
        <f t="shared" si="29"/>
        <v>0.127</v>
      </c>
      <c r="L82">
        <f t="shared" si="40"/>
        <v>79</v>
      </c>
      <c r="M82">
        <f t="shared" si="40"/>
        <v>89</v>
      </c>
      <c r="N82" s="15">
        <f t="shared" si="30"/>
        <v>5.4090909090909179E-4</v>
      </c>
      <c r="O82" s="1">
        <f t="shared" si="31"/>
        <v>11.007511007511024</v>
      </c>
      <c r="P82" s="1">
        <f t="shared" si="32"/>
        <v>0.47667224237925943</v>
      </c>
      <c r="Q82" s="14">
        <f t="shared" si="33"/>
        <v>2.3423673990516805E-5</v>
      </c>
      <c r="R82" s="17">
        <f t="shared" si="34"/>
        <v>0.98340277777777629</v>
      </c>
      <c r="V82" s="6"/>
      <c r="W82" s="1"/>
      <c r="X82" s="1"/>
      <c r="Z82" s="7"/>
    </row>
    <row r="83" spans="1:26" x14ac:dyDescent="0.25">
      <c r="A83" s="3">
        <v>80</v>
      </c>
      <c r="B83" s="3">
        <v>0.71799999999999997</v>
      </c>
      <c r="C83" s="3">
        <v>0.71799999999999997</v>
      </c>
      <c r="D83" s="3">
        <v>0.84399999999999997</v>
      </c>
      <c r="E83" s="3">
        <v>0.84699999999999998</v>
      </c>
      <c r="F83" s="3">
        <f t="shared" si="25"/>
        <v>0.71799999999999997</v>
      </c>
      <c r="G83" s="4">
        <f t="shared" si="26"/>
        <v>0</v>
      </c>
      <c r="H83" s="3">
        <f t="shared" si="27"/>
        <v>0.84549999999999992</v>
      </c>
      <c r="I83" s="4">
        <f t="shared" si="28"/>
        <v>3.5419126328217268E-3</v>
      </c>
      <c r="J83" s="3">
        <f t="shared" si="29"/>
        <v>0.12749999999999995</v>
      </c>
      <c r="L83">
        <f t="shared" si="40"/>
        <v>80</v>
      </c>
      <c r="M83">
        <f t="shared" si="40"/>
        <v>90</v>
      </c>
      <c r="N83" s="15">
        <f t="shared" si="30"/>
        <v>5.3636363636363983E-4</v>
      </c>
      <c r="O83" s="1">
        <f t="shared" si="31"/>
        <v>10.915010915010988</v>
      </c>
      <c r="P83" s="1">
        <f t="shared" si="32"/>
        <v>0.4933338266671714</v>
      </c>
      <c r="Q83" s="14">
        <f t="shared" si="33"/>
        <v>2.4242424242424796E-5</v>
      </c>
      <c r="R83" s="17">
        <f t="shared" si="34"/>
        <v>0.98194640338504879</v>
      </c>
      <c r="V83" s="6"/>
      <c r="W83" s="1"/>
      <c r="X83" s="1"/>
      <c r="Z83" s="7"/>
    </row>
    <row r="84" spans="1:26" x14ac:dyDescent="0.25">
      <c r="A84" s="3">
        <v>81</v>
      </c>
      <c r="B84" s="3">
        <v>0.71599999999999997</v>
      </c>
      <c r="C84" s="3">
        <v>0.71699999999999997</v>
      </c>
      <c r="D84" s="3">
        <v>0.84299999999999997</v>
      </c>
      <c r="E84" s="3">
        <v>0.84599999999999997</v>
      </c>
      <c r="F84" s="3">
        <f t="shared" si="25"/>
        <v>0.71649999999999991</v>
      </c>
      <c r="G84" s="4">
        <f t="shared" si="26"/>
        <v>1.3947001394700152E-3</v>
      </c>
      <c r="H84" s="3">
        <f t="shared" si="27"/>
        <v>0.84450000000000003</v>
      </c>
      <c r="I84" s="4">
        <f t="shared" si="28"/>
        <v>3.5460992907801452E-3</v>
      </c>
      <c r="J84" s="3">
        <f t="shared" si="29"/>
        <v>0.12800000000000011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0.71499999999999997</v>
      </c>
      <c r="C85" s="3">
        <v>0.71599999999999997</v>
      </c>
      <c r="D85" s="3">
        <v>0.84199999999999997</v>
      </c>
      <c r="E85" s="3">
        <v>0.84499999999999997</v>
      </c>
      <c r="F85" s="3">
        <f t="shared" si="25"/>
        <v>0.71550000000000002</v>
      </c>
      <c r="G85" s="4">
        <f t="shared" si="26"/>
        <v>1.3966480446927388E-3</v>
      </c>
      <c r="H85" s="3">
        <f t="shared" si="27"/>
        <v>0.84349999999999992</v>
      </c>
      <c r="I85" s="4">
        <f t="shared" si="28"/>
        <v>3.550295857988169E-3</v>
      </c>
      <c r="J85" s="3">
        <f t="shared" si="29"/>
        <v>0.12799999999999989</v>
      </c>
    </row>
    <row r="86" spans="1:26" x14ac:dyDescent="0.25">
      <c r="A86" s="3">
        <v>83</v>
      </c>
      <c r="B86" s="3">
        <v>0.71399999999999997</v>
      </c>
      <c r="C86" s="3">
        <v>0.71399999999999997</v>
      </c>
      <c r="D86" s="3">
        <v>0.84099999999999997</v>
      </c>
      <c r="E86" s="3">
        <v>0.84499999999999997</v>
      </c>
      <c r="F86" s="3">
        <f t="shared" si="25"/>
        <v>0.71399999999999997</v>
      </c>
      <c r="G86" s="4">
        <f t="shared" si="26"/>
        <v>0</v>
      </c>
      <c r="H86" s="3">
        <f t="shared" si="27"/>
        <v>0.84299999999999997</v>
      </c>
      <c r="I86" s="4">
        <f t="shared" si="28"/>
        <v>4.733727810650892E-3</v>
      </c>
      <c r="J86" s="3">
        <f t="shared" si="29"/>
        <v>0.129</v>
      </c>
    </row>
    <row r="87" spans="1:26" x14ac:dyDescent="0.25">
      <c r="A87" s="3">
        <v>84</v>
      </c>
      <c r="B87" s="3">
        <v>0.71199999999999997</v>
      </c>
      <c r="C87" s="3">
        <v>0.71299999999999997</v>
      </c>
      <c r="D87" s="3">
        <v>0.84</v>
      </c>
      <c r="E87" s="3">
        <v>0.84399999999999997</v>
      </c>
      <c r="F87" s="3">
        <f t="shared" si="25"/>
        <v>0.71249999999999991</v>
      </c>
      <c r="G87" s="4">
        <f t="shared" si="26"/>
        <v>1.4025245441795244E-3</v>
      </c>
      <c r="H87" s="3">
        <f t="shared" si="27"/>
        <v>0.84199999999999997</v>
      </c>
      <c r="I87" s="4">
        <f t="shared" si="28"/>
        <v>4.739336492891E-3</v>
      </c>
      <c r="J87" s="3">
        <f t="shared" si="29"/>
        <v>0.12950000000000006</v>
      </c>
    </row>
    <row r="88" spans="1:26" x14ac:dyDescent="0.25">
      <c r="A88" s="3">
        <v>85</v>
      </c>
      <c r="B88" s="3">
        <v>0.71099999999999997</v>
      </c>
      <c r="C88" s="3">
        <v>0.71099999999999997</v>
      </c>
      <c r="D88" s="3">
        <v>0.83899999999999997</v>
      </c>
      <c r="E88" s="3">
        <v>0.84299999999999997</v>
      </c>
      <c r="F88" s="3">
        <f t="shared" si="25"/>
        <v>0.71099999999999997</v>
      </c>
      <c r="G88" s="4">
        <f t="shared" si="26"/>
        <v>0</v>
      </c>
      <c r="H88" s="3">
        <f t="shared" si="27"/>
        <v>0.84099999999999997</v>
      </c>
      <c r="I88" s="4">
        <f t="shared" si="28"/>
        <v>4.7449584816132906E-3</v>
      </c>
      <c r="J88" s="3">
        <f t="shared" si="29"/>
        <v>0.13</v>
      </c>
    </row>
    <row r="89" spans="1:26" x14ac:dyDescent="0.25">
      <c r="A89" s="3">
        <v>86</v>
      </c>
      <c r="B89" s="3">
        <v>0.70899999999999996</v>
      </c>
      <c r="C89" s="3">
        <v>0.71</v>
      </c>
      <c r="D89" s="3">
        <v>0.83899999999999997</v>
      </c>
      <c r="E89" s="3">
        <v>0.84199999999999997</v>
      </c>
      <c r="F89" s="3">
        <f t="shared" si="25"/>
        <v>0.70950000000000002</v>
      </c>
      <c r="G89" s="4">
        <f t="shared" si="26"/>
        <v>1.4084507042253535E-3</v>
      </c>
      <c r="H89" s="3">
        <f t="shared" si="27"/>
        <v>0.84050000000000002</v>
      </c>
      <c r="I89" s="4">
        <f t="shared" si="28"/>
        <v>3.5629453681710246E-3</v>
      </c>
      <c r="J89" s="3">
        <f t="shared" si="29"/>
        <v>0.13100000000000001</v>
      </c>
      <c r="N89">
        <f t="array" ref="N89:O93">LINEST(J3:J12,A3:A12,TRUE,TRUE)</f>
        <v>1.6606060606060688E-3</v>
      </c>
      <c r="O89">
        <v>2.9027272727272721E-2</v>
      </c>
    </row>
    <row r="90" spans="1:26" x14ac:dyDescent="0.25">
      <c r="A90" s="3">
        <v>87</v>
      </c>
      <c r="B90" s="3">
        <v>0.70799999999999996</v>
      </c>
      <c r="C90" s="3">
        <v>0.70899999999999996</v>
      </c>
      <c r="D90" s="3">
        <v>0.83799999999999997</v>
      </c>
      <c r="E90" s="3">
        <v>0.84099999999999997</v>
      </c>
      <c r="F90" s="3">
        <f t="shared" si="25"/>
        <v>0.70849999999999991</v>
      </c>
      <c r="G90" s="4">
        <f t="shared" si="26"/>
        <v>1.4104372355430196E-3</v>
      </c>
      <c r="H90" s="3">
        <f t="shared" si="27"/>
        <v>0.83949999999999991</v>
      </c>
      <c r="I90" s="4">
        <f t="shared" si="28"/>
        <v>3.5671819262782433E-3</v>
      </c>
      <c r="J90" s="3">
        <f t="shared" si="29"/>
        <v>0.13100000000000001</v>
      </c>
      <c r="N90">
        <v>3.8865925267820337E-5</v>
      </c>
      <c r="O90">
        <v>2.0748726271105936E-4</v>
      </c>
    </row>
    <row r="91" spans="1:26" x14ac:dyDescent="0.25">
      <c r="A91" s="3">
        <v>88</v>
      </c>
      <c r="B91" s="3">
        <v>0.70699999999999996</v>
      </c>
      <c r="C91" s="3">
        <v>0.70699999999999996</v>
      </c>
      <c r="D91" s="3">
        <v>0.83699999999999997</v>
      </c>
      <c r="E91" s="3">
        <v>0.84</v>
      </c>
      <c r="F91" s="3">
        <f t="shared" si="25"/>
        <v>0.70699999999999996</v>
      </c>
      <c r="G91" s="4">
        <f t="shared" si="26"/>
        <v>0</v>
      </c>
      <c r="H91" s="3">
        <f t="shared" si="27"/>
        <v>0.83850000000000002</v>
      </c>
      <c r="I91" s="4">
        <f t="shared" si="28"/>
        <v>3.5714285714285748E-3</v>
      </c>
      <c r="J91" s="3">
        <f t="shared" si="29"/>
        <v>0.13150000000000006</v>
      </c>
      <c r="N91">
        <v>0.99563689410516543</v>
      </c>
      <c r="O91">
        <v>3.5301729719832862E-4</v>
      </c>
    </row>
    <row r="92" spans="1:26" x14ac:dyDescent="0.25">
      <c r="A92" s="3">
        <v>89</v>
      </c>
      <c r="B92" s="3">
        <v>0.70499999999999996</v>
      </c>
      <c r="C92" s="3">
        <v>0.70599999999999996</v>
      </c>
      <c r="D92" s="3">
        <v>0.83599999999999997</v>
      </c>
      <c r="E92" s="3">
        <v>0.84</v>
      </c>
      <c r="F92" s="3">
        <f t="shared" si="25"/>
        <v>0.70550000000000002</v>
      </c>
      <c r="G92" s="4">
        <f t="shared" si="26"/>
        <v>1.4164305949008512E-3</v>
      </c>
      <c r="H92" s="3">
        <f t="shared" si="27"/>
        <v>0.83799999999999997</v>
      </c>
      <c r="I92" s="4">
        <f t="shared" si="28"/>
        <v>4.7619047619047667E-3</v>
      </c>
      <c r="J92" s="3">
        <f t="shared" si="29"/>
        <v>0.13249999999999995</v>
      </c>
      <c r="N92">
        <v>1825.5562310030421</v>
      </c>
      <c r="O92">
        <v>8</v>
      </c>
    </row>
    <row r="93" spans="1:26" x14ac:dyDescent="0.25">
      <c r="A93" s="3">
        <v>90</v>
      </c>
      <c r="B93" s="3">
        <v>0.70399999999999996</v>
      </c>
      <c r="C93" s="3">
        <v>0.70499999999999996</v>
      </c>
      <c r="D93" s="3">
        <v>0.83499999999999996</v>
      </c>
      <c r="E93" s="3">
        <v>0.83899999999999997</v>
      </c>
      <c r="F93" s="3">
        <f t="shared" si="25"/>
        <v>0.7044999999999999</v>
      </c>
      <c r="G93" s="4">
        <f t="shared" si="26"/>
        <v>1.4184397163120581E-3</v>
      </c>
      <c r="H93" s="3">
        <f t="shared" si="27"/>
        <v>0.83699999999999997</v>
      </c>
      <c r="I93" s="4">
        <f t="shared" si="28"/>
        <v>4.7675804529201471E-3</v>
      </c>
      <c r="J93" s="3">
        <f t="shared" si="29"/>
        <v>0.13250000000000006</v>
      </c>
      <c r="N93">
        <v>2.2750303030303237E-4</v>
      </c>
      <c r="O93">
        <v>9.9696969696970462E-7</v>
      </c>
    </row>
  </sheetData>
  <mergeCells count="2">
    <mergeCell ref="L1:R1"/>
    <mergeCell ref="T1:Z1"/>
  </mergeCells>
  <conditionalFormatting sqref="O84:P84">
    <cfRule type="top10" dxfId="39" priority="4" rank="1"/>
  </conditionalFormatting>
  <conditionalFormatting sqref="W84:X84">
    <cfRule type="top10" dxfId="38" priority="3" rank="1"/>
  </conditionalFormatting>
  <conditionalFormatting sqref="O3:P83">
    <cfRule type="top10" dxfId="5" priority="2" rank="1"/>
  </conditionalFormatting>
  <conditionalFormatting sqref="W10:X83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Z93"/>
  <sheetViews>
    <sheetView topLeftCell="I1" zoomScale="85" zoomScaleNormal="85" workbookViewId="0">
      <selection activeCell="L84" sqref="L84:S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0.88800000000000001</v>
      </c>
      <c r="C3" s="3">
        <v>0.89400000000000002</v>
      </c>
      <c r="D3" s="3">
        <v>0.88300000000000001</v>
      </c>
      <c r="E3" s="3">
        <v>0.91700000000000004</v>
      </c>
      <c r="F3" s="3">
        <f>AVERAGE(B3:C3)</f>
        <v>0.89100000000000001</v>
      </c>
      <c r="G3" s="4">
        <f>ABS((C3-B3)/C3)</f>
        <v>6.7114093959731603E-3</v>
      </c>
      <c r="H3" s="3">
        <f>AVERAGE(D3:E3)</f>
        <v>0.9</v>
      </c>
      <c r="I3" s="4">
        <f>ABS((E3-D3)/E3)</f>
        <v>3.7077426390403519E-2</v>
      </c>
      <c r="J3" s="3">
        <f>H3-F3</f>
        <v>9.000000000000008E-3</v>
      </c>
      <c r="L3" s="14">
        <v>0</v>
      </c>
      <c r="M3" s="14">
        <v>10</v>
      </c>
      <c r="N3" s="15">
        <f>LINEST(J3:J13,A3:A13,TRUE,FALSE)</f>
        <v>1.6363636363636315E-3</v>
      </c>
      <c r="O3" s="16">
        <f>((((N3/13650)/0.3)*0.0001)/0.0012)*1000000000</f>
        <v>33.300033300033213</v>
      </c>
      <c r="P3" s="16">
        <f>((((Q3/13650)/0.3)*0.0001)/0.0012)*1000000000</f>
        <v>1.1861832033195645</v>
      </c>
      <c r="Q3" s="14">
        <f>(STEYX(J3:J13,A3:A13))/(STDEV(A3:A13)*SQRT(COUNT(A3:A13)-1))</f>
        <v>5.8289042611123387E-5</v>
      </c>
      <c r="R3" s="17">
        <f>RSQ(J3:J13,A3:A13)</f>
        <v>0.98870918523039408</v>
      </c>
      <c r="S3" s="14"/>
      <c r="T3" s="14">
        <v>0</v>
      </c>
      <c r="U3" s="14">
        <v>20</v>
      </c>
      <c r="V3" s="15">
        <f>LINEST(J3:J23,A3:A23,TRUE,FALSE)</f>
        <v>1.7870129870129875E-3</v>
      </c>
      <c r="W3" s="16">
        <f>((((V3/13650)/0.3)*0.0001)/0.0012)*1000000000</f>
        <v>36.36575065146495</v>
      </c>
      <c r="X3" s="16">
        <f>((((Y3/13650)/0.3)*0.0001)/0.0012)*1000000000</f>
        <v>0.44585012565861415</v>
      </c>
      <c r="Y3" s="14">
        <f>(STEYX(J3:J23,A3:A23))/(STDEV(A3:A23)*SQRT(COUNT(A3:A23)-1))</f>
        <v>2.1909075174864295E-5</v>
      </c>
      <c r="Z3" s="17">
        <f>RSQ(J3:J23,A3:A23)</f>
        <v>0.99715221150385747</v>
      </c>
    </row>
    <row r="4" spans="1:26" x14ac:dyDescent="0.25">
      <c r="A4" s="3">
        <v>1</v>
      </c>
      <c r="B4" s="3">
        <v>0.88600000000000001</v>
      </c>
      <c r="C4" s="3">
        <v>0.89200000000000002</v>
      </c>
      <c r="D4" s="3">
        <v>0.88300000000000001</v>
      </c>
      <c r="E4" s="3">
        <v>0.91600000000000004</v>
      </c>
      <c r="F4" s="3">
        <f t="shared" ref="F4:F67" si="0">AVERAGE(B4:C4)</f>
        <v>0.88900000000000001</v>
      </c>
      <c r="G4" s="4">
        <f t="shared" ref="G4:G67" si="1">ABS((C4-B4)/C4)</f>
        <v>6.7264573991031446E-3</v>
      </c>
      <c r="H4" s="3">
        <f t="shared" ref="H4:H67" si="2">AVERAGE(D4:E4)</f>
        <v>0.89949999999999997</v>
      </c>
      <c r="I4" s="4">
        <f t="shared" ref="I4:I67" si="3">ABS((E4-D4)/E4)</f>
        <v>3.6026200873362474E-2</v>
      </c>
      <c r="J4" s="3">
        <f t="shared" ref="J4:J67" si="4">H4-F4</f>
        <v>1.0499999999999954E-2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1.6954545454545477E-3</v>
      </c>
      <c r="O4" s="16">
        <f t="shared" ref="O4:O67" si="6">((((N4/13650)/0.3)*0.0001)/0.0012)*1000000000</f>
        <v>34.502534502534552</v>
      </c>
      <c r="P4" s="16">
        <f t="shared" ref="P4:P67" si="7">((((Q4/13650)/0.3)*0.0001)/0.0012)*1000000000</f>
        <v>1.1164062474704974</v>
      </c>
      <c r="Q4" s="14">
        <f t="shared" ref="Q4:Q67" si="8">(STEYX(J4:J14,A4:A14))/(STDEV(A4:A14)*SQRT(COUNT(A4:A14)-1))</f>
        <v>5.4860203000700241E-5</v>
      </c>
      <c r="R4" s="17">
        <f t="shared" ref="R4:R67" si="9">RSQ(J4:J14,A4:A14)</f>
        <v>0.99066505269154137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1.8012987012987034E-3</v>
      </c>
      <c r="W4" s="16">
        <f t="shared" ref="W4:W67" si="11">((((V4/13650)/0.3)*0.0001)/0.0012)*1000000000</f>
        <v>36.656465227893854</v>
      </c>
      <c r="X4" s="16">
        <f t="shared" ref="X4:X67" si="12">((((Y4/13650)/0.3)*0.0001)/0.0012)*1000000000</f>
        <v>0.38606199289156534</v>
      </c>
      <c r="Y4" s="14">
        <f t="shared" ref="Y4:Y67" si="13">(STEYX(J4:J24,A4:A24))/(STDEV(A4:A24)*SQRT(COUNT(A4:A24)-1))</f>
        <v>1.8971086330691516E-5</v>
      </c>
      <c r="Z4" s="17">
        <f t="shared" ref="Z4:Z67" si="14">RSQ(J4:J24,A4:A24)</f>
        <v>0.99789693730580398</v>
      </c>
    </row>
    <row r="5" spans="1:26" x14ac:dyDescent="0.25">
      <c r="A5" s="3">
        <v>2</v>
      </c>
      <c r="B5" s="3">
        <v>0.88500000000000001</v>
      </c>
      <c r="C5" s="3">
        <v>0.89</v>
      </c>
      <c r="D5" s="3">
        <v>0.88300000000000001</v>
      </c>
      <c r="E5" s="3">
        <v>0.91600000000000004</v>
      </c>
      <c r="F5" s="3">
        <f t="shared" si="0"/>
        <v>0.88749999999999996</v>
      </c>
      <c r="G5" s="4">
        <f t="shared" si="1"/>
        <v>5.6179775280898927E-3</v>
      </c>
      <c r="H5" s="3">
        <f t="shared" si="2"/>
        <v>0.89949999999999997</v>
      </c>
      <c r="I5" s="4">
        <f t="shared" si="3"/>
        <v>3.6026200873362474E-2</v>
      </c>
      <c r="J5" s="3">
        <f t="shared" si="4"/>
        <v>1.2000000000000011E-2</v>
      </c>
      <c r="L5" s="14">
        <f>L4+1</f>
        <v>2</v>
      </c>
      <c r="M5" s="14">
        <f t="shared" ref="M5:M68" si="15">M4+1</f>
        <v>12</v>
      </c>
      <c r="N5" s="15">
        <f t="shared" si="5"/>
        <v>1.7636363636363587E-3</v>
      </c>
      <c r="O5" s="16">
        <f t="shared" si="6"/>
        <v>35.89003589003579</v>
      </c>
      <c r="P5" s="16">
        <f t="shared" si="7"/>
        <v>0.97308455976488961</v>
      </c>
      <c r="Q5" s="14">
        <f t="shared" si="8"/>
        <v>4.781737526684667E-5</v>
      </c>
      <c r="R5" s="17">
        <f t="shared" si="9"/>
        <v>0.9934274778936254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1.8032467532467546E-3</v>
      </c>
      <c r="W5" s="16">
        <f t="shared" si="11"/>
        <v>36.696108124679583</v>
      </c>
      <c r="X5" s="16">
        <f t="shared" si="12"/>
        <v>0.37356414968058205</v>
      </c>
      <c r="Y5" s="14">
        <f t="shared" si="13"/>
        <v>1.8356942315303798E-5</v>
      </c>
      <c r="Z5" s="17">
        <f t="shared" si="14"/>
        <v>0.99803487722997564</v>
      </c>
    </row>
    <row r="6" spans="1:26" x14ac:dyDescent="0.25">
      <c r="A6" s="3">
        <v>3</v>
      </c>
      <c r="B6" s="3">
        <v>0.88300000000000001</v>
      </c>
      <c r="C6" s="3">
        <v>0.88900000000000001</v>
      </c>
      <c r="D6" s="3">
        <v>0.88200000000000001</v>
      </c>
      <c r="E6" s="3">
        <v>0.91500000000000004</v>
      </c>
      <c r="F6" s="3">
        <f t="shared" si="0"/>
        <v>0.88600000000000001</v>
      </c>
      <c r="G6" s="4">
        <f t="shared" si="1"/>
        <v>6.7491563554555739E-3</v>
      </c>
      <c r="H6" s="3">
        <f t="shared" si="2"/>
        <v>0.89850000000000008</v>
      </c>
      <c r="I6" s="4">
        <f t="shared" si="3"/>
        <v>3.6065573770491834E-2</v>
      </c>
      <c r="J6" s="3">
        <f t="shared" si="4"/>
        <v>1.2500000000000067E-2</v>
      </c>
      <c r="L6" s="14">
        <f t="shared" ref="L6:M21" si="17">L5+1</f>
        <v>3</v>
      </c>
      <c r="M6" s="14">
        <f t="shared" si="15"/>
        <v>13</v>
      </c>
      <c r="N6" s="15">
        <f t="shared" si="5"/>
        <v>1.8363636363636325E-3</v>
      </c>
      <c r="O6" s="16">
        <f t="shared" si="6"/>
        <v>37.370037370037295</v>
      </c>
      <c r="P6" s="16">
        <f t="shared" si="7"/>
        <v>0.67833401166733664</v>
      </c>
      <c r="Q6" s="14">
        <f t="shared" si="8"/>
        <v>3.3333333333332915E-5</v>
      </c>
      <c r="R6" s="17">
        <f t="shared" si="9"/>
        <v>0.99704337202199123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1.8064935064935077E-3</v>
      </c>
      <c r="W6" s="16">
        <f t="shared" si="11"/>
        <v>36.762179619322509</v>
      </c>
      <c r="X6" s="16">
        <f t="shared" si="12"/>
        <v>0.35599095334766934</v>
      </c>
      <c r="Y6" s="14">
        <f t="shared" si="13"/>
        <v>1.7493395447504468E-5</v>
      </c>
      <c r="Z6" s="17">
        <f t="shared" si="14"/>
        <v>0.99822149154297057</v>
      </c>
    </row>
    <row r="7" spans="1:26" x14ac:dyDescent="0.25">
      <c r="A7" s="3">
        <v>4</v>
      </c>
      <c r="B7" s="3">
        <v>0.88100000000000001</v>
      </c>
      <c r="C7" s="3">
        <v>0.88700000000000001</v>
      </c>
      <c r="D7" s="3">
        <v>0.88200000000000001</v>
      </c>
      <c r="E7" s="3">
        <v>0.91500000000000004</v>
      </c>
      <c r="F7" s="3">
        <f t="shared" si="0"/>
        <v>0.88400000000000001</v>
      </c>
      <c r="G7" s="4">
        <f t="shared" si="1"/>
        <v>6.7643742953776833E-3</v>
      </c>
      <c r="H7" s="3">
        <f t="shared" si="2"/>
        <v>0.89850000000000008</v>
      </c>
      <c r="I7" s="4">
        <f t="shared" si="3"/>
        <v>3.6065573770491834E-2</v>
      </c>
      <c r="J7" s="3">
        <f t="shared" si="4"/>
        <v>1.4500000000000068E-2</v>
      </c>
      <c r="L7" s="14">
        <f t="shared" si="17"/>
        <v>4</v>
      </c>
      <c r="M7" s="14">
        <f t="shared" si="15"/>
        <v>14</v>
      </c>
      <c r="N7" s="15">
        <f t="shared" si="5"/>
        <v>1.8318181818181838E-3</v>
      </c>
      <c r="O7" s="16">
        <f t="shared" si="6"/>
        <v>37.277537277537334</v>
      </c>
      <c r="P7" s="16">
        <f t="shared" si="7"/>
        <v>0.68322171057832315</v>
      </c>
      <c r="Q7" s="14">
        <f t="shared" si="8"/>
        <v>3.3573514857818792E-5</v>
      </c>
      <c r="R7" s="17">
        <f t="shared" si="9"/>
        <v>0.99698588090853291</v>
      </c>
      <c r="S7" s="14"/>
      <c r="T7" s="14">
        <f t="shared" si="18"/>
        <v>4</v>
      </c>
      <c r="U7" s="14">
        <f t="shared" si="16"/>
        <v>24</v>
      </c>
      <c r="V7" s="15">
        <f t="shared" si="10"/>
        <v>1.7896103896103922E-3</v>
      </c>
      <c r="W7" s="16">
        <f t="shared" si="11"/>
        <v>36.418607847179331</v>
      </c>
      <c r="X7" s="16">
        <f t="shared" si="12"/>
        <v>0.39157721850346011</v>
      </c>
      <c r="Y7" s="14">
        <f t="shared" si="13"/>
        <v>1.9242104517260027E-5</v>
      </c>
      <c r="Z7" s="17">
        <f t="shared" si="14"/>
        <v>0.9978082609278236</v>
      </c>
    </row>
    <row r="8" spans="1:26" x14ac:dyDescent="0.25">
      <c r="A8" s="3">
        <v>5</v>
      </c>
      <c r="B8" s="3">
        <v>0.879</v>
      </c>
      <c r="C8" s="3">
        <v>0.88500000000000001</v>
      </c>
      <c r="D8" s="3">
        <v>0.88200000000000001</v>
      </c>
      <c r="E8" s="3">
        <v>0.91400000000000003</v>
      </c>
      <c r="F8" s="3">
        <f t="shared" si="0"/>
        <v>0.88200000000000001</v>
      </c>
      <c r="G8" s="4">
        <f t="shared" si="1"/>
        <v>6.7796610169491584E-3</v>
      </c>
      <c r="H8" s="3">
        <f t="shared" si="2"/>
        <v>0.89800000000000002</v>
      </c>
      <c r="I8" s="4">
        <f t="shared" si="3"/>
        <v>3.5010940919037226E-2</v>
      </c>
      <c r="J8" s="3">
        <f t="shared" si="4"/>
        <v>1.6000000000000014E-2</v>
      </c>
      <c r="L8" s="14">
        <f t="shared" si="17"/>
        <v>5</v>
      </c>
      <c r="M8" s="14">
        <f t="shared" si="15"/>
        <v>15</v>
      </c>
      <c r="N8" s="15">
        <f t="shared" si="5"/>
        <v>1.8681818181818198E-3</v>
      </c>
      <c r="O8" s="16">
        <f t="shared" si="6"/>
        <v>38.017538017538058</v>
      </c>
      <c r="P8" s="16">
        <f t="shared" si="7"/>
        <v>0.71583889975728643</v>
      </c>
      <c r="Q8" s="14">
        <f t="shared" si="8"/>
        <v>3.517632353407305E-5</v>
      </c>
      <c r="R8" s="17">
        <f t="shared" si="9"/>
        <v>0.99681930839136079</v>
      </c>
      <c r="S8" s="14"/>
      <c r="T8" s="14">
        <f t="shared" si="18"/>
        <v>5</v>
      </c>
      <c r="U8" s="14">
        <f t="shared" si="16"/>
        <v>25</v>
      </c>
      <c r="V8" s="15">
        <f t="shared" si="10"/>
        <v>1.7727272727272741E-3</v>
      </c>
      <c r="W8" s="16">
        <f t="shared" si="11"/>
        <v>36.075036075036117</v>
      </c>
      <c r="X8" s="16">
        <f t="shared" si="12"/>
        <v>0.43015519127094953</v>
      </c>
      <c r="Y8" s="14">
        <f t="shared" si="13"/>
        <v>2.1137826099054456E-5</v>
      </c>
      <c r="Z8" s="17">
        <f t="shared" si="14"/>
        <v>0.9973058686566364</v>
      </c>
    </row>
    <row r="9" spans="1:26" x14ac:dyDescent="0.25">
      <c r="A9" s="3">
        <v>6</v>
      </c>
      <c r="B9" s="3">
        <v>0.877</v>
      </c>
      <c r="C9" s="3">
        <v>0.88300000000000001</v>
      </c>
      <c r="D9" s="3">
        <v>0.88100000000000001</v>
      </c>
      <c r="E9" s="3">
        <v>0.91400000000000003</v>
      </c>
      <c r="F9" s="3">
        <f t="shared" si="0"/>
        <v>0.88</v>
      </c>
      <c r="G9" s="4">
        <f t="shared" si="1"/>
        <v>6.795016987542475E-3</v>
      </c>
      <c r="H9" s="3">
        <f t="shared" si="2"/>
        <v>0.89749999999999996</v>
      </c>
      <c r="I9" s="4">
        <f t="shared" si="3"/>
        <v>3.6105032822757142E-2</v>
      </c>
      <c r="J9" s="3">
        <f t="shared" si="4"/>
        <v>1.749999999999996E-2</v>
      </c>
      <c r="L9" s="14">
        <f t="shared" si="17"/>
        <v>6</v>
      </c>
      <c r="M9" s="14">
        <f t="shared" si="15"/>
        <v>16</v>
      </c>
      <c r="N9" s="15">
        <f t="shared" si="5"/>
        <v>1.8681818181818198E-3</v>
      </c>
      <c r="O9" s="16">
        <f t="shared" si="6"/>
        <v>38.017538017538058</v>
      </c>
      <c r="P9" s="16">
        <f t="shared" si="7"/>
        <v>0.71583889975719117</v>
      </c>
      <c r="Q9" s="14">
        <f t="shared" si="8"/>
        <v>3.5176323534068375E-5</v>
      </c>
      <c r="R9" s="17">
        <f t="shared" si="9"/>
        <v>0.99681930839136146</v>
      </c>
      <c r="S9" s="14"/>
      <c r="T9" s="14">
        <f t="shared" si="18"/>
        <v>6</v>
      </c>
      <c r="U9" s="14">
        <f t="shared" si="16"/>
        <v>26</v>
      </c>
      <c r="V9" s="15">
        <f t="shared" si="10"/>
        <v>1.7493506493506527E-3</v>
      </c>
      <c r="W9" s="16">
        <f t="shared" si="11"/>
        <v>35.599321313607099</v>
      </c>
      <c r="X9" s="16">
        <f t="shared" si="12"/>
        <v>0.4565236894779498</v>
      </c>
      <c r="Y9" s="14">
        <f t="shared" si="13"/>
        <v>2.243357410094645E-5</v>
      </c>
      <c r="Z9" s="17">
        <f t="shared" si="14"/>
        <v>0.9968851157505122</v>
      </c>
    </row>
    <row r="10" spans="1:26" x14ac:dyDescent="0.25">
      <c r="A10" s="3">
        <v>7</v>
      </c>
      <c r="B10" s="3">
        <v>0.874</v>
      </c>
      <c r="C10" s="3">
        <v>0.88</v>
      </c>
      <c r="D10" s="3">
        <v>0.88100000000000001</v>
      </c>
      <c r="E10" s="3">
        <v>0.91400000000000003</v>
      </c>
      <c r="F10" s="3">
        <f t="shared" si="0"/>
        <v>0.877</v>
      </c>
      <c r="G10" s="4">
        <f t="shared" si="1"/>
        <v>6.8181818181818239E-3</v>
      </c>
      <c r="H10" s="3">
        <f t="shared" si="2"/>
        <v>0.89749999999999996</v>
      </c>
      <c r="I10" s="4">
        <f t="shared" si="3"/>
        <v>3.6105032822757142E-2</v>
      </c>
      <c r="J10" s="3">
        <f t="shared" si="4"/>
        <v>2.0499999999999963E-2</v>
      </c>
      <c r="L10" s="14">
        <f t="shared" si="17"/>
        <v>7</v>
      </c>
      <c r="M10" s="14">
        <f t="shared" si="15"/>
        <v>17</v>
      </c>
      <c r="N10" s="15">
        <f t="shared" si="5"/>
        <v>1.8545454545454583E-3</v>
      </c>
      <c r="O10" s="16">
        <f t="shared" si="6"/>
        <v>37.740037740037828</v>
      </c>
      <c r="P10" s="16">
        <f t="shared" si="7"/>
        <v>0.67270458644042552</v>
      </c>
      <c r="Q10" s="14">
        <f t="shared" si="8"/>
        <v>3.3056703377682504E-5</v>
      </c>
      <c r="R10" s="17">
        <f t="shared" si="9"/>
        <v>0.99714867617107983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1.7194805194805222E-3</v>
      </c>
      <c r="W10" s="16">
        <f t="shared" si="11"/>
        <v>34.991463562892193</v>
      </c>
      <c r="X10" s="16">
        <f t="shared" si="12"/>
        <v>0.45124562551783731</v>
      </c>
      <c r="Y10" s="14">
        <f t="shared" si="13"/>
        <v>2.217421003794652E-5</v>
      </c>
      <c r="Z10" s="17">
        <f t="shared" si="14"/>
        <v>0.99685018325120933</v>
      </c>
    </row>
    <row r="11" spans="1:26" x14ac:dyDescent="0.25">
      <c r="A11" s="3">
        <v>8</v>
      </c>
      <c r="B11" s="3">
        <v>0.872</v>
      </c>
      <c r="C11" s="3">
        <v>0.878</v>
      </c>
      <c r="D11" s="3">
        <v>0.88</v>
      </c>
      <c r="E11" s="3">
        <v>0.91300000000000003</v>
      </c>
      <c r="F11" s="3">
        <f t="shared" si="0"/>
        <v>0.875</v>
      </c>
      <c r="G11" s="4">
        <f t="shared" si="1"/>
        <v>6.8337129840546759E-3</v>
      </c>
      <c r="H11" s="3">
        <f t="shared" si="2"/>
        <v>0.89650000000000007</v>
      </c>
      <c r="I11" s="4">
        <f t="shared" si="3"/>
        <v>3.6144578313253045E-2</v>
      </c>
      <c r="J11" s="3">
        <f t="shared" si="4"/>
        <v>2.1500000000000075E-2</v>
      </c>
      <c r="L11" s="14">
        <f t="shared" si="17"/>
        <v>8</v>
      </c>
      <c r="M11" s="14">
        <f t="shared" si="15"/>
        <v>18</v>
      </c>
      <c r="N11" s="15">
        <f t="shared" si="5"/>
        <v>1.9045454545454539E-3</v>
      </c>
      <c r="O11" s="16">
        <f t="shared" si="6"/>
        <v>38.757538757538747</v>
      </c>
      <c r="P11" s="16">
        <f t="shared" si="7"/>
        <v>0.41252229746364122</v>
      </c>
      <c r="Q11" s="14">
        <f t="shared" si="8"/>
        <v>2.0271345697363327E-5</v>
      </c>
      <c r="R11" s="17">
        <f t="shared" si="9"/>
        <v>0.99898144986912529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1.6980519480519513E-3</v>
      </c>
      <c r="W11" s="16">
        <f t="shared" si="11"/>
        <v>34.555391698248911</v>
      </c>
      <c r="X11" s="16">
        <f t="shared" si="12"/>
        <v>0.51496518140349701</v>
      </c>
      <c r="Y11" s="14">
        <f t="shared" si="13"/>
        <v>2.5305389014167842E-5</v>
      </c>
      <c r="Z11" s="17">
        <f t="shared" si="14"/>
        <v>0.99579806846578134</v>
      </c>
    </row>
    <row r="12" spans="1:26" x14ac:dyDescent="0.25">
      <c r="A12" s="3">
        <v>9</v>
      </c>
      <c r="B12" s="3">
        <v>0.86899999999999999</v>
      </c>
      <c r="C12" s="3">
        <v>0.876</v>
      </c>
      <c r="D12" s="3">
        <v>0.879</v>
      </c>
      <c r="E12" s="3">
        <v>0.91200000000000003</v>
      </c>
      <c r="F12" s="3">
        <f t="shared" si="0"/>
        <v>0.87250000000000005</v>
      </c>
      <c r="G12" s="4">
        <f t="shared" si="1"/>
        <v>7.9908675799086823E-3</v>
      </c>
      <c r="H12" s="3">
        <f t="shared" si="2"/>
        <v>0.89549999999999996</v>
      </c>
      <c r="I12" s="4">
        <f t="shared" si="3"/>
        <v>3.6184210526315819E-2</v>
      </c>
      <c r="J12" s="3">
        <f t="shared" si="4"/>
        <v>2.2999999999999909E-2</v>
      </c>
      <c r="L12" s="14">
        <f t="shared" si="17"/>
        <v>9</v>
      </c>
      <c r="M12" s="14">
        <f t="shared" si="15"/>
        <v>19</v>
      </c>
      <c r="N12" s="15">
        <f t="shared" si="5"/>
        <v>1.8954545454545502E-3</v>
      </c>
      <c r="O12" s="16">
        <f t="shared" si="6"/>
        <v>38.572538572538683</v>
      </c>
      <c r="P12" s="16">
        <f t="shared" si="7"/>
        <v>0.44788048514243056</v>
      </c>
      <c r="Q12" s="14">
        <f t="shared" si="8"/>
        <v>2.2008847039899033E-5</v>
      </c>
      <c r="R12" s="17">
        <f t="shared" si="9"/>
        <v>0.9987880528431935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1.6590909090909143E-3</v>
      </c>
      <c r="W12" s="16">
        <f t="shared" si="11"/>
        <v>33.762533762533877</v>
      </c>
      <c r="X12" s="16">
        <f t="shared" si="12"/>
        <v>0.57082905625565628</v>
      </c>
      <c r="Y12" s="14">
        <f t="shared" si="13"/>
        <v>2.8050539824402943E-5</v>
      </c>
      <c r="Z12" s="17">
        <f t="shared" si="14"/>
        <v>0.99459814001109204</v>
      </c>
    </row>
    <row r="13" spans="1:26" x14ac:dyDescent="0.25">
      <c r="A13" s="3">
        <v>10</v>
      </c>
      <c r="B13" s="3">
        <v>0.86699999999999999</v>
      </c>
      <c r="C13" s="3">
        <v>0.873</v>
      </c>
      <c r="D13" s="3">
        <v>0.879</v>
      </c>
      <c r="E13" s="3">
        <v>0.91200000000000003</v>
      </c>
      <c r="F13" s="3">
        <f t="shared" si="0"/>
        <v>0.87</v>
      </c>
      <c r="G13" s="4">
        <f t="shared" si="1"/>
        <v>6.8728522336769819E-3</v>
      </c>
      <c r="H13" s="3">
        <f t="shared" si="2"/>
        <v>0.89549999999999996</v>
      </c>
      <c r="I13" s="4">
        <f t="shared" si="3"/>
        <v>3.6184210526315819E-2</v>
      </c>
      <c r="J13" s="3">
        <f t="shared" si="4"/>
        <v>2.5499999999999967E-2</v>
      </c>
      <c r="L13" s="14">
        <f t="shared" si="17"/>
        <v>10</v>
      </c>
      <c r="M13" s="14">
        <f t="shared" si="15"/>
        <v>20</v>
      </c>
      <c r="N13" s="15">
        <f t="shared" si="5"/>
        <v>1.849999999999999E-3</v>
      </c>
      <c r="O13" s="16">
        <f t="shared" si="6"/>
        <v>37.647537647537632</v>
      </c>
      <c r="P13" s="16">
        <f t="shared" si="7"/>
        <v>0.48849235695641147</v>
      </c>
      <c r="Q13" s="14">
        <f t="shared" si="8"/>
        <v>2.4004514420838059E-5</v>
      </c>
      <c r="R13" s="17">
        <f t="shared" si="9"/>
        <v>0.99848704038577485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1.6162337662337699E-3</v>
      </c>
      <c r="W13" s="16">
        <f t="shared" si="11"/>
        <v>32.89039003324725</v>
      </c>
      <c r="X13" s="16">
        <f t="shared" si="12"/>
        <v>0.56226394488754128</v>
      </c>
      <c r="Y13" s="14">
        <f t="shared" si="13"/>
        <v>2.7629650251773768E-5</v>
      </c>
      <c r="Z13" s="17">
        <f t="shared" si="14"/>
        <v>0.9944780657257698</v>
      </c>
    </row>
    <row r="14" spans="1:26" x14ac:dyDescent="0.25">
      <c r="A14" s="3">
        <v>11</v>
      </c>
      <c r="B14" s="3">
        <v>0.86399999999999999</v>
      </c>
      <c r="C14" s="3">
        <v>0.871</v>
      </c>
      <c r="D14" s="3">
        <v>0.878</v>
      </c>
      <c r="E14" s="3">
        <v>0.91100000000000003</v>
      </c>
      <c r="F14" s="3">
        <f t="shared" si="0"/>
        <v>0.86749999999999994</v>
      </c>
      <c r="G14" s="4">
        <f t="shared" si="1"/>
        <v>8.036739380022969E-3</v>
      </c>
      <c r="H14" s="3">
        <f t="shared" si="2"/>
        <v>0.89450000000000007</v>
      </c>
      <c r="I14" s="4">
        <f t="shared" si="3"/>
        <v>3.622392974753022E-2</v>
      </c>
      <c r="J14" s="3">
        <f t="shared" si="4"/>
        <v>2.7000000000000135E-2</v>
      </c>
      <c r="L14">
        <f t="shared" si="17"/>
        <v>11</v>
      </c>
      <c r="M14">
        <f t="shared" si="15"/>
        <v>21</v>
      </c>
      <c r="N14" s="15">
        <f t="shared" si="5"/>
        <v>1.8227272727272758E-3</v>
      </c>
      <c r="O14" s="1">
        <f t="shared" si="6"/>
        <v>37.092537092537157</v>
      </c>
      <c r="P14" s="1">
        <f t="shared" si="7"/>
        <v>0.63114322376563992</v>
      </c>
      <c r="Q14" s="14">
        <f t="shared" si="8"/>
        <v>3.1014378015843533E-5</v>
      </c>
      <c r="R14" s="17">
        <f t="shared" si="9"/>
        <v>0.99740106686515384</v>
      </c>
      <c r="T14">
        <f t="shared" si="18"/>
        <v>11</v>
      </c>
      <c r="U14">
        <f t="shared" si="16"/>
        <v>31</v>
      </c>
      <c r="V14" s="15">
        <f t="shared" si="10"/>
        <v>1.5902597402597442E-3</v>
      </c>
      <c r="W14" s="1">
        <f t="shared" si="11"/>
        <v>32.361818076103873</v>
      </c>
      <c r="X14" s="1">
        <f t="shared" si="12"/>
        <v>0.54612277789296249</v>
      </c>
      <c r="Y14" s="14">
        <f t="shared" si="13"/>
        <v>2.683647330566017E-5</v>
      </c>
      <c r="Z14" s="17">
        <f t="shared" si="14"/>
        <v>0.99461823444347652</v>
      </c>
    </row>
    <row r="15" spans="1:26" x14ac:dyDescent="0.25">
      <c r="A15" s="3">
        <v>12</v>
      </c>
      <c r="B15" s="3">
        <v>0.86099999999999999</v>
      </c>
      <c r="C15" s="3">
        <v>0.86799999999999999</v>
      </c>
      <c r="D15" s="3">
        <v>0.877</v>
      </c>
      <c r="E15" s="3">
        <v>0.91</v>
      </c>
      <c r="F15" s="3">
        <f t="shared" si="0"/>
        <v>0.86450000000000005</v>
      </c>
      <c r="G15" s="4">
        <f t="shared" si="1"/>
        <v>8.0645161290322648E-3</v>
      </c>
      <c r="H15" s="3">
        <f t="shared" si="2"/>
        <v>0.89349999999999996</v>
      </c>
      <c r="I15" s="4">
        <f t="shared" si="3"/>
        <v>3.6263736263736294E-2</v>
      </c>
      <c r="J15" s="3">
        <f t="shared" si="4"/>
        <v>2.8999999999999915E-2</v>
      </c>
      <c r="L15">
        <f t="shared" si="17"/>
        <v>12</v>
      </c>
      <c r="M15">
        <f t="shared" si="15"/>
        <v>22</v>
      </c>
      <c r="N15" s="15">
        <f t="shared" si="5"/>
        <v>1.7454545454545546E-3</v>
      </c>
      <c r="O15" s="1">
        <f t="shared" si="6"/>
        <v>35.520035520035719</v>
      </c>
      <c r="P15" s="1">
        <f t="shared" si="7"/>
        <v>0.89576097028489898</v>
      </c>
      <c r="Q15" s="14">
        <f t="shared" si="8"/>
        <v>4.401769407979993E-5</v>
      </c>
      <c r="R15" s="17">
        <f t="shared" si="9"/>
        <v>0.99430883344571797</v>
      </c>
      <c r="T15">
        <f t="shared" si="18"/>
        <v>12</v>
      </c>
      <c r="U15">
        <f t="shared" si="16"/>
        <v>32</v>
      </c>
      <c r="V15" s="15">
        <f t="shared" si="10"/>
        <v>1.5545454545454593E-3</v>
      </c>
      <c r="W15" s="1">
        <f t="shared" si="11"/>
        <v>31.635031635031737</v>
      </c>
      <c r="X15" s="1">
        <f t="shared" si="12"/>
        <v>0.51254125520408211</v>
      </c>
      <c r="Y15" s="14">
        <f t="shared" si="13"/>
        <v>2.5186277280728586E-5</v>
      </c>
      <c r="Z15" s="17">
        <f t="shared" si="14"/>
        <v>0.99503734491702889</v>
      </c>
    </row>
    <row r="16" spans="1:26" x14ac:dyDescent="0.25">
      <c r="A16" s="3">
        <v>13</v>
      </c>
      <c r="B16" s="3">
        <v>0.85899999999999999</v>
      </c>
      <c r="C16" s="3">
        <v>0.86499999999999999</v>
      </c>
      <c r="D16" s="3">
        <v>0.876</v>
      </c>
      <c r="E16" s="3">
        <v>0.91</v>
      </c>
      <c r="F16" s="3">
        <f t="shared" si="0"/>
        <v>0.86199999999999999</v>
      </c>
      <c r="G16" s="4">
        <f t="shared" si="1"/>
        <v>6.9364161849711043E-3</v>
      </c>
      <c r="H16" s="3">
        <f t="shared" si="2"/>
        <v>0.89300000000000002</v>
      </c>
      <c r="I16" s="4">
        <f t="shared" si="3"/>
        <v>3.7362637362637396E-2</v>
      </c>
      <c r="J16" s="3">
        <f t="shared" si="4"/>
        <v>3.1000000000000028E-2</v>
      </c>
      <c r="L16">
        <f t="shared" si="17"/>
        <v>13</v>
      </c>
      <c r="M16">
        <f t="shared" si="15"/>
        <v>23</v>
      </c>
      <c r="N16" s="15">
        <f t="shared" si="5"/>
        <v>1.6954545454545503E-3</v>
      </c>
      <c r="O16" s="1">
        <f t="shared" si="6"/>
        <v>34.502534502534608</v>
      </c>
      <c r="P16" s="1">
        <f t="shared" si="7"/>
        <v>0.87807444813811997</v>
      </c>
      <c r="Q16" s="14">
        <f t="shared" si="8"/>
        <v>4.3148578381507206E-5</v>
      </c>
      <c r="R16" s="17">
        <f t="shared" si="9"/>
        <v>0.99420465913963207</v>
      </c>
      <c r="T16">
        <f t="shared" si="18"/>
        <v>13</v>
      </c>
      <c r="U16">
        <f t="shared" si="16"/>
        <v>33</v>
      </c>
      <c r="V16" s="15">
        <f t="shared" si="10"/>
        <v>1.5168831168831211E-3</v>
      </c>
      <c r="W16" s="1">
        <f t="shared" si="11"/>
        <v>30.868602297173815</v>
      </c>
      <c r="X16" s="1">
        <f t="shared" si="12"/>
        <v>0.49310608411182538</v>
      </c>
      <c r="Y16" s="14">
        <f t="shared" si="13"/>
        <v>2.4231232973255094E-5</v>
      </c>
      <c r="Z16" s="17">
        <f t="shared" si="14"/>
        <v>0.99517497200618132</v>
      </c>
    </row>
    <row r="17" spans="1:26" x14ac:dyDescent="0.25">
      <c r="A17" s="3">
        <v>14</v>
      </c>
      <c r="B17" s="3">
        <v>0.85599999999999998</v>
      </c>
      <c r="C17" s="3">
        <v>0.86299999999999999</v>
      </c>
      <c r="D17" s="3">
        <v>0.875</v>
      </c>
      <c r="E17" s="3">
        <v>0.90900000000000003</v>
      </c>
      <c r="F17" s="3">
        <f t="shared" si="0"/>
        <v>0.85949999999999993</v>
      </c>
      <c r="G17" s="4">
        <f t="shared" si="1"/>
        <v>8.1112398609501819E-3</v>
      </c>
      <c r="H17" s="3">
        <f t="shared" si="2"/>
        <v>0.89200000000000002</v>
      </c>
      <c r="I17" s="4">
        <f t="shared" si="3"/>
        <v>3.7403740374037438E-2</v>
      </c>
      <c r="J17" s="3">
        <f t="shared" si="4"/>
        <v>3.2500000000000084E-2</v>
      </c>
      <c r="L17">
        <f t="shared" si="17"/>
        <v>14</v>
      </c>
      <c r="M17">
        <f t="shared" si="15"/>
        <v>24</v>
      </c>
      <c r="N17" s="15">
        <f t="shared" si="5"/>
        <v>1.6500000000000026E-3</v>
      </c>
      <c r="O17" s="1">
        <f t="shared" si="6"/>
        <v>33.577533577533636</v>
      </c>
      <c r="P17" s="1">
        <f t="shared" si="7"/>
        <v>0.85614653105629102</v>
      </c>
      <c r="Q17" s="14">
        <f t="shared" si="8"/>
        <v>4.2071040536106133E-5</v>
      </c>
      <c r="R17" s="17">
        <f t="shared" si="9"/>
        <v>0.99418288818469902</v>
      </c>
      <c r="T17">
        <f t="shared" si="18"/>
        <v>14</v>
      </c>
      <c r="U17">
        <f t="shared" si="16"/>
        <v>34</v>
      </c>
      <c r="V17" s="15">
        <f t="shared" si="10"/>
        <v>1.4785714285714315E-3</v>
      </c>
      <c r="W17" s="1">
        <f t="shared" si="11"/>
        <v>30.088958660387298</v>
      </c>
      <c r="X17" s="1">
        <f t="shared" si="12"/>
        <v>0.48924224357431928</v>
      </c>
      <c r="Y17" s="14">
        <f t="shared" si="13"/>
        <v>2.4041363849242042E-5</v>
      </c>
      <c r="Z17" s="17">
        <f t="shared" si="14"/>
        <v>0.99500182954289473</v>
      </c>
    </row>
    <row r="18" spans="1:26" x14ac:dyDescent="0.25">
      <c r="A18" s="3">
        <v>15</v>
      </c>
      <c r="B18" s="3">
        <v>0.85299999999999998</v>
      </c>
      <c r="C18" s="3">
        <v>0.86</v>
      </c>
      <c r="D18" s="3">
        <v>0.875</v>
      </c>
      <c r="E18" s="3">
        <v>0.90800000000000003</v>
      </c>
      <c r="F18" s="3">
        <f t="shared" si="0"/>
        <v>0.85650000000000004</v>
      </c>
      <c r="G18" s="4">
        <f t="shared" si="1"/>
        <v>8.1395348837209371E-3</v>
      </c>
      <c r="H18" s="3">
        <f t="shared" si="2"/>
        <v>0.89149999999999996</v>
      </c>
      <c r="I18" s="4">
        <f t="shared" si="3"/>
        <v>3.6343612334801795E-2</v>
      </c>
      <c r="J18" s="3">
        <f t="shared" si="4"/>
        <v>3.499999999999992E-2</v>
      </c>
      <c r="L18">
        <f t="shared" si="17"/>
        <v>15</v>
      </c>
      <c r="M18">
        <f t="shared" si="15"/>
        <v>25</v>
      </c>
      <c r="N18" s="15">
        <f t="shared" si="5"/>
        <v>1.5863636363636381E-3</v>
      </c>
      <c r="O18" s="1">
        <f t="shared" si="6"/>
        <v>32.28253228253233</v>
      </c>
      <c r="P18" s="1">
        <f t="shared" si="7"/>
        <v>0.60026153889114364</v>
      </c>
      <c r="Q18" s="14">
        <f t="shared" si="8"/>
        <v>2.9496852021110793E-5</v>
      </c>
      <c r="R18" s="17">
        <f t="shared" si="9"/>
        <v>0.99689801931576305</v>
      </c>
      <c r="T18">
        <f t="shared" si="18"/>
        <v>15</v>
      </c>
      <c r="U18">
        <f t="shared" si="16"/>
        <v>35</v>
      </c>
      <c r="V18" s="15">
        <f t="shared" si="10"/>
        <v>1.4337662337662381E-3</v>
      </c>
      <c r="W18" s="1">
        <f t="shared" si="11"/>
        <v>29.177172034314985</v>
      </c>
      <c r="X18" s="1">
        <f t="shared" si="12"/>
        <v>0.44749614451933967</v>
      </c>
      <c r="Y18" s="14">
        <f t="shared" si="13"/>
        <v>2.1989960541680346E-5</v>
      </c>
      <c r="Z18" s="17">
        <f t="shared" si="14"/>
        <v>0.9955505215381224</v>
      </c>
    </row>
    <row r="19" spans="1:26" x14ac:dyDescent="0.25">
      <c r="A19" s="3">
        <v>16</v>
      </c>
      <c r="B19" s="3">
        <v>0.85099999999999998</v>
      </c>
      <c r="C19" s="3">
        <v>0.85799999999999998</v>
      </c>
      <c r="D19" s="3">
        <v>0.874</v>
      </c>
      <c r="E19" s="3">
        <v>0.90800000000000003</v>
      </c>
      <c r="F19" s="3">
        <f t="shared" si="0"/>
        <v>0.85450000000000004</v>
      </c>
      <c r="G19" s="4">
        <f t="shared" si="1"/>
        <v>8.1585081585081667E-3</v>
      </c>
      <c r="H19" s="3">
        <f t="shared" si="2"/>
        <v>0.89100000000000001</v>
      </c>
      <c r="I19" s="4">
        <f t="shared" si="3"/>
        <v>3.744493392070488E-2</v>
      </c>
      <c r="J19" s="3">
        <f t="shared" si="4"/>
        <v>3.6499999999999977E-2</v>
      </c>
      <c r="L19">
        <f t="shared" si="17"/>
        <v>16</v>
      </c>
      <c r="M19">
        <f t="shared" si="15"/>
        <v>26</v>
      </c>
      <c r="N19" s="15">
        <f t="shared" si="5"/>
        <v>1.5590909090909097E-3</v>
      </c>
      <c r="O19" s="1">
        <f t="shared" si="6"/>
        <v>31.727531727531744</v>
      </c>
      <c r="P19" s="1">
        <f t="shared" si="7"/>
        <v>0.56096389408922165</v>
      </c>
      <c r="Q19" s="14">
        <f t="shared" si="8"/>
        <v>2.7565765755544343E-5</v>
      </c>
      <c r="R19" s="17">
        <f t="shared" si="9"/>
        <v>0.99719443973554844</v>
      </c>
      <c r="T19">
        <f t="shared" si="18"/>
        <v>16</v>
      </c>
      <c r="U19">
        <f t="shared" si="16"/>
        <v>36</v>
      </c>
      <c r="V19" s="15">
        <f t="shared" si="10"/>
        <v>1.4103896103896142E-3</v>
      </c>
      <c r="W19" s="1">
        <f t="shared" si="11"/>
        <v>28.701457272885929</v>
      </c>
      <c r="X19" s="1">
        <f t="shared" si="12"/>
        <v>0.41154955758945155</v>
      </c>
      <c r="Y19" s="14">
        <f t="shared" si="13"/>
        <v>2.0223545259945643E-5</v>
      </c>
      <c r="Z19" s="17">
        <f t="shared" si="14"/>
        <v>0.9961086821264582</v>
      </c>
    </row>
    <row r="20" spans="1:26" x14ac:dyDescent="0.25">
      <c r="A20" s="3">
        <v>17</v>
      </c>
      <c r="B20" s="3">
        <v>0.84799999999999998</v>
      </c>
      <c r="C20" s="3">
        <v>0.85499999999999998</v>
      </c>
      <c r="D20" s="3">
        <v>0.873</v>
      </c>
      <c r="E20" s="3">
        <v>0.90700000000000003</v>
      </c>
      <c r="F20" s="3">
        <f t="shared" si="0"/>
        <v>0.85149999999999992</v>
      </c>
      <c r="G20" s="4">
        <f t="shared" si="1"/>
        <v>8.1871345029239841E-3</v>
      </c>
      <c r="H20" s="3">
        <f t="shared" si="2"/>
        <v>0.89</v>
      </c>
      <c r="I20" s="4">
        <f t="shared" si="3"/>
        <v>3.7486218302094851E-2</v>
      </c>
      <c r="J20" s="3">
        <f t="shared" si="4"/>
        <v>3.850000000000009E-2</v>
      </c>
      <c r="L20">
        <f t="shared" si="17"/>
        <v>17</v>
      </c>
      <c r="M20">
        <f t="shared" si="15"/>
        <v>27</v>
      </c>
      <c r="N20" s="15">
        <f t="shared" si="5"/>
        <v>1.5227272727272711E-3</v>
      </c>
      <c r="O20" s="1">
        <f t="shared" si="6"/>
        <v>30.98753098753096</v>
      </c>
      <c r="P20" s="1">
        <f t="shared" si="7"/>
        <v>0.38387228814358726</v>
      </c>
      <c r="Q20" s="14">
        <f t="shared" si="8"/>
        <v>1.8863484239375874E-5</v>
      </c>
      <c r="R20" s="17">
        <f t="shared" si="9"/>
        <v>0.99862075102331371</v>
      </c>
      <c r="T20">
        <f t="shared" si="18"/>
        <v>17</v>
      </c>
      <c r="U20">
        <f t="shared" si="16"/>
        <v>37</v>
      </c>
      <c r="V20" s="15">
        <f t="shared" si="10"/>
        <v>1.3818181818181826E-3</v>
      </c>
      <c r="W20" s="1">
        <f t="shared" si="11"/>
        <v>28.120028120028142</v>
      </c>
      <c r="X20" s="1">
        <f t="shared" si="12"/>
        <v>0.35907555762011872</v>
      </c>
      <c r="Y20" s="14">
        <f t="shared" si="13"/>
        <v>1.764497290145263E-5</v>
      </c>
      <c r="Z20" s="17">
        <f t="shared" si="14"/>
        <v>0.99691148024104626</v>
      </c>
    </row>
    <row r="21" spans="1:26" x14ac:dyDescent="0.25">
      <c r="A21" s="3">
        <v>18</v>
      </c>
      <c r="B21" s="3">
        <v>0.84499999999999997</v>
      </c>
      <c r="C21" s="3">
        <v>0.85299999999999998</v>
      </c>
      <c r="D21" s="3">
        <v>0.873</v>
      </c>
      <c r="E21" s="3">
        <v>0.90600000000000003</v>
      </c>
      <c r="F21" s="3">
        <f t="shared" si="0"/>
        <v>0.84899999999999998</v>
      </c>
      <c r="G21" s="4">
        <f t="shared" si="1"/>
        <v>9.3786635404454945E-3</v>
      </c>
      <c r="H21" s="3">
        <f t="shared" si="2"/>
        <v>0.88949999999999996</v>
      </c>
      <c r="I21" s="4">
        <f t="shared" si="3"/>
        <v>3.6423841059602682E-2</v>
      </c>
      <c r="J21" s="3">
        <f t="shared" si="4"/>
        <v>4.049999999999998E-2</v>
      </c>
      <c r="L21">
        <f t="shared" si="17"/>
        <v>18</v>
      </c>
      <c r="M21">
        <f t="shared" si="15"/>
        <v>28</v>
      </c>
      <c r="N21" s="15">
        <f t="shared" si="5"/>
        <v>1.4818181818181892E-3</v>
      </c>
      <c r="O21" s="1">
        <f t="shared" si="6"/>
        <v>30.155030155030314</v>
      </c>
      <c r="P21" s="1">
        <f t="shared" si="7"/>
        <v>0.39485972283472726</v>
      </c>
      <c r="Q21" s="14">
        <f t="shared" si="8"/>
        <v>1.9403406780098494E-5</v>
      </c>
      <c r="R21" s="17">
        <f t="shared" si="9"/>
        <v>0.99845922585494196</v>
      </c>
      <c r="T21">
        <f t="shared" si="18"/>
        <v>18</v>
      </c>
      <c r="U21">
        <f t="shared" si="16"/>
        <v>38</v>
      </c>
      <c r="V21" s="15">
        <f t="shared" si="10"/>
        <v>1.3558441558441565E-3</v>
      </c>
      <c r="W21" s="1">
        <f t="shared" si="11"/>
        <v>27.59145616288475</v>
      </c>
      <c r="X21" s="1">
        <f t="shared" si="12"/>
        <v>0.33942733810727571</v>
      </c>
      <c r="Y21" s="14">
        <f t="shared" si="13"/>
        <v>1.6679459394591525E-5</v>
      </c>
      <c r="Z21" s="17">
        <f t="shared" si="14"/>
        <v>0.99713284602084018</v>
      </c>
    </row>
    <row r="22" spans="1:26" x14ac:dyDescent="0.25">
      <c r="A22" s="3">
        <v>19</v>
      </c>
      <c r="B22" s="3">
        <v>0.84299999999999997</v>
      </c>
      <c r="C22" s="3">
        <v>0.85</v>
      </c>
      <c r="D22" s="3">
        <v>0.872</v>
      </c>
      <c r="E22" s="3">
        <v>0.90500000000000003</v>
      </c>
      <c r="F22" s="3">
        <f t="shared" si="0"/>
        <v>0.84650000000000003</v>
      </c>
      <c r="G22" s="4">
        <f t="shared" si="1"/>
        <v>8.2352941176470663E-3</v>
      </c>
      <c r="H22" s="3">
        <f t="shared" si="2"/>
        <v>0.88850000000000007</v>
      </c>
      <c r="I22" s="4">
        <f t="shared" si="3"/>
        <v>3.6464088397790084E-2</v>
      </c>
      <c r="J22" s="3">
        <f t="shared" si="4"/>
        <v>4.2000000000000037E-2</v>
      </c>
      <c r="L22">
        <f t="shared" ref="L22:M37" si="19">L21+1</f>
        <v>19</v>
      </c>
      <c r="M22">
        <f t="shared" si="15"/>
        <v>29</v>
      </c>
      <c r="N22" s="15">
        <f t="shared" si="5"/>
        <v>1.4454545454545497E-3</v>
      </c>
      <c r="O22" s="1">
        <f t="shared" si="6"/>
        <v>29.415029415029505</v>
      </c>
      <c r="P22" s="1">
        <f t="shared" si="7"/>
        <v>0.58176275157290891</v>
      </c>
      <c r="Q22" s="14">
        <f t="shared" si="8"/>
        <v>2.8587821612292736E-5</v>
      </c>
      <c r="R22" s="17">
        <f t="shared" si="9"/>
        <v>0.99649191959006744</v>
      </c>
      <c r="T22">
        <f t="shared" ref="T22:U37" si="20">T21+1</f>
        <v>19</v>
      </c>
      <c r="U22">
        <f t="shared" si="16"/>
        <v>39</v>
      </c>
      <c r="V22" s="15">
        <f t="shared" si="10"/>
        <v>1.3337662337662311E-3</v>
      </c>
      <c r="W22" s="1">
        <f t="shared" si="11"/>
        <v>27.142169999312806</v>
      </c>
      <c r="X22" s="1">
        <f t="shared" si="12"/>
        <v>0.35531909293217978</v>
      </c>
      <c r="Y22" s="14">
        <f t="shared" si="13"/>
        <v>1.7460380226687309E-5</v>
      </c>
      <c r="Z22" s="17">
        <f t="shared" si="14"/>
        <v>0.99675443929576124</v>
      </c>
    </row>
    <row r="23" spans="1:26" x14ac:dyDescent="0.25">
      <c r="A23" s="3">
        <v>20</v>
      </c>
      <c r="B23" s="3">
        <v>0.84</v>
      </c>
      <c r="C23" s="3">
        <v>0.84799999999999998</v>
      </c>
      <c r="D23" s="3">
        <v>0.871</v>
      </c>
      <c r="E23" s="3">
        <v>0.90400000000000003</v>
      </c>
      <c r="F23" s="3">
        <f t="shared" si="0"/>
        <v>0.84399999999999997</v>
      </c>
      <c r="G23" s="4">
        <f t="shared" si="1"/>
        <v>9.4339622641509517E-3</v>
      </c>
      <c r="H23" s="3">
        <f t="shared" si="2"/>
        <v>0.88749999999999996</v>
      </c>
      <c r="I23" s="4">
        <f t="shared" si="3"/>
        <v>3.6504424778761091E-2</v>
      </c>
      <c r="J23" s="3">
        <f t="shared" si="4"/>
        <v>4.3499999999999983E-2</v>
      </c>
      <c r="L23">
        <f t="shared" si="19"/>
        <v>20</v>
      </c>
      <c r="M23">
        <f t="shared" si="15"/>
        <v>30</v>
      </c>
      <c r="N23" s="15">
        <f t="shared" si="5"/>
        <v>1.4181818181818243E-3</v>
      </c>
      <c r="O23" s="1">
        <f t="shared" si="6"/>
        <v>28.86002886002899</v>
      </c>
      <c r="P23" s="1">
        <f t="shared" si="7"/>
        <v>0.62887970222282341</v>
      </c>
      <c r="Q23" s="14">
        <f t="shared" si="8"/>
        <v>3.0903148567229535E-5</v>
      </c>
      <c r="R23" s="17">
        <f t="shared" si="9"/>
        <v>0.9957446808510636</v>
      </c>
      <c r="T23">
        <f t="shared" si="20"/>
        <v>20</v>
      </c>
      <c r="U23">
        <f t="shared" si="16"/>
        <v>40</v>
      </c>
      <c r="V23" s="15">
        <f t="shared" si="10"/>
        <v>1.3097402597402573E-3</v>
      </c>
      <c r="W23" s="1">
        <f t="shared" si="11"/>
        <v>26.653240938955179</v>
      </c>
      <c r="X23" s="1">
        <f t="shared" si="12"/>
        <v>0.37290752069372668</v>
      </c>
      <c r="Y23" s="14">
        <f t="shared" si="13"/>
        <v>1.8324675566889725E-5</v>
      </c>
      <c r="Z23" s="17">
        <f t="shared" si="14"/>
        <v>0.99629452762635196</v>
      </c>
    </row>
    <row r="24" spans="1:26" x14ac:dyDescent="0.25">
      <c r="A24" s="3">
        <v>21</v>
      </c>
      <c r="B24" s="3">
        <v>0.83799999999999997</v>
      </c>
      <c r="C24" s="3">
        <v>0.84499999999999997</v>
      </c>
      <c r="D24" s="3">
        <v>0.87</v>
      </c>
      <c r="E24" s="3">
        <v>0.90300000000000002</v>
      </c>
      <c r="F24" s="3">
        <f t="shared" si="0"/>
        <v>0.84149999999999991</v>
      </c>
      <c r="G24" s="4">
        <f t="shared" si="1"/>
        <v>8.2840236686390605E-3</v>
      </c>
      <c r="H24" s="3">
        <f t="shared" si="2"/>
        <v>0.88650000000000007</v>
      </c>
      <c r="I24" s="4">
        <f t="shared" si="3"/>
        <v>3.6544850498338902E-2</v>
      </c>
      <c r="J24" s="3">
        <f t="shared" si="4"/>
        <v>4.5000000000000151E-2</v>
      </c>
      <c r="L24">
        <f t="shared" si="19"/>
        <v>21</v>
      </c>
      <c r="M24">
        <f t="shared" si="15"/>
        <v>31</v>
      </c>
      <c r="N24" s="15">
        <f t="shared" si="5"/>
        <v>1.4227272727272775E-3</v>
      </c>
      <c r="O24" s="1">
        <f t="shared" si="6"/>
        <v>28.952528952529057</v>
      </c>
      <c r="P24" s="1">
        <f t="shared" si="7"/>
        <v>0.64011727445472899</v>
      </c>
      <c r="Q24" s="14">
        <f t="shared" si="8"/>
        <v>3.1455362866705375E-5</v>
      </c>
      <c r="R24" s="17">
        <f t="shared" si="9"/>
        <v>0.9956199186991872</v>
      </c>
      <c r="T24">
        <f t="shared" si="20"/>
        <v>21</v>
      </c>
      <c r="U24">
        <f t="shared" si="16"/>
        <v>41</v>
      </c>
      <c r="V24" s="15">
        <f t="shared" si="10"/>
        <v>1.2974025974025929E-3</v>
      </c>
      <c r="W24" s="1">
        <f t="shared" si="11"/>
        <v>26.402169259312029</v>
      </c>
      <c r="X24" s="1">
        <f t="shared" si="12"/>
        <v>0.35078967607481781</v>
      </c>
      <c r="Y24" s="14">
        <f t="shared" si="13"/>
        <v>1.7237804682316542E-5</v>
      </c>
      <c r="Z24" s="17">
        <f t="shared" si="14"/>
        <v>0.99665717391050956</v>
      </c>
    </row>
    <row r="25" spans="1:26" x14ac:dyDescent="0.25">
      <c r="A25" s="3">
        <v>22</v>
      </c>
      <c r="B25" s="3">
        <v>0.83599999999999997</v>
      </c>
      <c r="C25" s="3">
        <v>0.84299999999999997</v>
      </c>
      <c r="D25" s="3">
        <v>0.86899999999999999</v>
      </c>
      <c r="E25" s="3">
        <v>0.90200000000000002</v>
      </c>
      <c r="F25" s="3">
        <f t="shared" si="0"/>
        <v>0.83949999999999991</v>
      </c>
      <c r="G25" s="4">
        <f t="shared" si="1"/>
        <v>8.3036773428232583E-3</v>
      </c>
      <c r="H25" s="3">
        <f t="shared" si="2"/>
        <v>0.88549999999999995</v>
      </c>
      <c r="I25" s="4">
        <f t="shared" si="3"/>
        <v>3.6585365853658569E-2</v>
      </c>
      <c r="J25" s="3">
        <f t="shared" si="4"/>
        <v>4.6000000000000041E-2</v>
      </c>
      <c r="L25">
        <f t="shared" si="19"/>
        <v>22</v>
      </c>
      <c r="M25">
        <f t="shared" si="15"/>
        <v>32</v>
      </c>
      <c r="N25" s="15">
        <f t="shared" si="5"/>
        <v>1.4090909090909158E-3</v>
      </c>
      <c r="O25" s="1">
        <f t="shared" si="6"/>
        <v>28.67502867502882</v>
      </c>
      <c r="P25" s="1">
        <f t="shared" si="7"/>
        <v>0.64676610313766947</v>
      </c>
      <c r="Q25" s="14">
        <f t="shared" si="8"/>
        <v>3.1782086308185074E-5</v>
      </c>
      <c r="R25" s="17">
        <f t="shared" si="9"/>
        <v>0.99544230370830822</v>
      </c>
      <c r="T25">
        <f t="shared" si="20"/>
        <v>22</v>
      </c>
      <c r="U25">
        <f t="shared" si="16"/>
        <v>42</v>
      </c>
      <c r="V25" s="15">
        <f t="shared" si="10"/>
        <v>1.283116883116878E-3</v>
      </c>
      <c r="W25" s="1">
        <f t="shared" si="11"/>
        <v>26.111454682883156</v>
      </c>
      <c r="X25" s="1">
        <f t="shared" si="12"/>
        <v>0.33325193887907206</v>
      </c>
      <c r="Y25" s="14">
        <f t="shared" si="13"/>
        <v>1.6376000276517596E-5</v>
      </c>
      <c r="Z25" s="17">
        <f t="shared" si="14"/>
        <v>0.99691471815271193</v>
      </c>
    </row>
    <row r="26" spans="1:26" x14ac:dyDescent="0.25">
      <c r="A26" s="3">
        <v>23</v>
      </c>
      <c r="B26" s="3">
        <v>0.83299999999999996</v>
      </c>
      <c r="C26" s="3">
        <v>0.84</v>
      </c>
      <c r="D26" s="3">
        <v>0.86799999999999999</v>
      </c>
      <c r="E26" s="3">
        <v>0.90100000000000002</v>
      </c>
      <c r="F26" s="3">
        <f t="shared" si="0"/>
        <v>0.83650000000000002</v>
      </c>
      <c r="G26" s="4">
        <f t="shared" si="1"/>
        <v>8.3333333333333419E-3</v>
      </c>
      <c r="H26" s="3">
        <f t="shared" si="2"/>
        <v>0.88450000000000006</v>
      </c>
      <c r="I26" s="4">
        <f t="shared" si="3"/>
        <v>3.6625971143174285E-2</v>
      </c>
      <c r="J26" s="3">
        <f t="shared" si="4"/>
        <v>4.8000000000000043E-2</v>
      </c>
      <c r="L26">
        <f t="shared" si="19"/>
        <v>23</v>
      </c>
      <c r="M26">
        <f t="shared" si="15"/>
        <v>33</v>
      </c>
      <c r="N26" s="15">
        <f t="shared" si="5"/>
        <v>1.3545454545454627E-3</v>
      </c>
      <c r="O26" s="1">
        <f t="shared" si="6"/>
        <v>27.565027565027734</v>
      </c>
      <c r="P26" s="1">
        <f t="shared" si="7"/>
        <v>0.53047725527818301</v>
      </c>
      <c r="Q26" s="14">
        <f t="shared" si="8"/>
        <v>2.6067652324369908E-5</v>
      </c>
      <c r="R26" s="17">
        <f t="shared" si="9"/>
        <v>0.99667789001122387</v>
      </c>
      <c r="T26">
        <f t="shared" si="20"/>
        <v>23</v>
      </c>
      <c r="U26">
        <f t="shared" si="16"/>
        <v>43</v>
      </c>
      <c r="V26" s="15">
        <f t="shared" si="10"/>
        <v>1.2538961038960985E-3</v>
      </c>
      <c r="W26" s="1">
        <f t="shared" si="11"/>
        <v>25.516811231096842</v>
      </c>
      <c r="X26" s="1">
        <f t="shared" si="12"/>
        <v>0.2985594391311337</v>
      </c>
      <c r="Y26" s="14">
        <f t="shared" si="13"/>
        <v>1.4671210838903908E-5</v>
      </c>
      <c r="Z26" s="17">
        <f t="shared" si="14"/>
        <v>0.99740561621630253</v>
      </c>
    </row>
    <row r="27" spans="1:26" x14ac:dyDescent="0.25">
      <c r="A27" s="3">
        <v>24</v>
      </c>
      <c r="B27" s="3">
        <v>0.83099999999999996</v>
      </c>
      <c r="C27" s="3">
        <v>0.83799999999999997</v>
      </c>
      <c r="D27" s="3">
        <v>0.86699999999999999</v>
      </c>
      <c r="E27" s="3">
        <v>0.90100000000000002</v>
      </c>
      <c r="F27" s="3">
        <f t="shared" si="0"/>
        <v>0.83450000000000002</v>
      </c>
      <c r="G27" s="4">
        <f t="shared" si="1"/>
        <v>8.3532219570405797E-3</v>
      </c>
      <c r="H27" s="3">
        <f t="shared" si="2"/>
        <v>0.88400000000000001</v>
      </c>
      <c r="I27" s="4">
        <f t="shared" si="3"/>
        <v>3.7735849056603807E-2</v>
      </c>
      <c r="J27" s="3">
        <f t="shared" si="4"/>
        <v>4.9499999999999988E-2</v>
      </c>
      <c r="L27">
        <f t="shared" si="19"/>
        <v>24</v>
      </c>
      <c r="M27">
        <f t="shared" si="15"/>
        <v>34</v>
      </c>
      <c r="N27" s="15">
        <f t="shared" si="5"/>
        <v>1.3136363636363684E-3</v>
      </c>
      <c r="O27" s="1">
        <f t="shared" si="6"/>
        <v>26.732526732526836</v>
      </c>
      <c r="P27" s="1">
        <f t="shared" si="7"/>
        <v>0.5842088566217305</v>
      </c>
      <c r="Q27" s="14">
        <f t="shared" si="8"/>
        <v>2.8708023214391828E-5</v>
      </c>
      <c r="R27" s="17">
        <f t="shared" si="9"/>
        <v>0.99572007629947468</v>
      </c>
      <c r="T27">
        <f t="shared" si="20"/>
        <v>24</v>
      </c>
      <c r="U27">
        <f t="shared" si="16"/>
        <v>44</v>
      </c>
      <c r="V27" s="15">
        <f t="shared" si="10"/>
        <v>1.2246753246753183E-3</v>
      </c>
      <c r="W27" s="1">
        <f t="shared" si="11"/>
        <v>24.922167779310513</v>
      </c>
      <c r="X27" s="1">
        <f t="shared" si="12"/>
        <v>0.34782537606306108</v>
      </c>
      <c r="Y27" s="14">
        <f t="shared" si="13"/>
        <v>1.7092138979738818E-5</v>
      </c>
      <c r="Z27" s="17">
        <f t="shared" si="14"/>
        <v>0.99631277029600862</v>
      </c>
    </row>
    <row r="28" spans="1:26" x14ac:dyDescent="0.25">
      <c r="A28" s="3">
        <v>25</v>
      </c>
      <c r="B28" s="3">
        <v>0.82899999999999996</v>
      </c>
      <c r="C28" s="3">
        <v>0.83599999999999997</v>
      </c>
      <c r="D28" s="3">
        <v>0.86699999999999999</v>
      </c>
      <c r="E28" s="3">
        <v>0.9</v>
      </c>
      <c r="F28" s="3">
        <f t="shared" si="0"/>
        <v>0.83250000000000002</v>
      </c>
      <c r="G28" s="4">
        <f t="shared" si="1"/>
        <v>8.3732057416268015E-3</v>
      </c>
      <c r="H28" s="3">
        <f t="shared" si="2"/>
        <v>0.88349999999999995</v>
      </c>
      <c r="I28" s="4">
        <f t="shared" si="3"/>
        <v>3.6666666666666702E-2</v>
      </c>
      <c r="J28" s="3">
        <f t="shared" si="4"/>
        <v>5.0999999999999934E-2</v>
      </c>
      <c r="L28">
        <f t="shared" si="19"/>
        <v>25</v>
      </c>
      <c r="M28">
        <f t="shared" si="15"/>
        <v>35</v>
      </c>
      <c r="N28" s="15">
        <f t="shared" si="5"/>
        <v>1.2681818181818217E-3</v>
      </c>
      <c r="O28" s="1">
        <f t="shared" si="6"/>
        <v>25.807525807525888</v>
      </c>
      <c r="P28" s="1">
        <f t="shared" si="7"/>
        <v>0.64603072358992808</v>
      </c>
      <c r="Q28" s="14">
        <f t="shared" si="8"/>
        <v>3.1745949757209065E-5</v>
      </c>
      <c r="R28" s="17">
        <f t="shared" si="9"/>
        <v>0.99439192641798624</v>
      </c>
      <c r="T28">
        <f t="shared" si="20"/>
        <v>25</v>
      </c>
      <c r="U28">
        <f t="shared" si="16"/>
        <v>45</v>
      </c>
      <c r="V28" s="15">
        <f t="shared" si="10"/>
        <v>1.203246753246745E-3</v>
      </c>
      <c r="W28" s="1">
        <f t="shared" si="11"/>
        <v>24.486095914667178</v>
      </c>
      <c r="X28" s="1">
        <f t="shared" si="12"/>
        <v>0.34738913176202113</v>
      </c>
      <c r="Y28" s="14">
        <f t="shared" si="13"/>
        <v>1.7070701934785715E-5</v>
      </c>
      <c r="Z28" s="17">
        <f t="shared" si="14"/>
        <v>0.99619031316548301</v>
      </c>
    </row>
    <row r="29" spans="1:26" x14ac:dyDescent="0.25">
      <c r="A29" s="3">
        <v>26</v>
      </c>
      <c r="B29" s="3">
        <v>0.82599999999999996</v>
      </c>
      <c r="C29" s="3">
        <v>0.83399999999999996</v>
      </c>
      <c r="D29" s="3">
        <v>0.86599999999999999</v>
      </c>
      <c r="E29" s="3">
        <v>0.89900000000000002</v>
      </c>
      <c r="F29" s="3">
        <f t="shared" si="0"/>
        <v>0.83</v>
      </c>
      <c r="G29" s="4">
        <f t="shared" si="1"/>
        <v>9.5923261390887388E-3</v>
      </c>
      <c r="H29" s="3">
        <f t="shared" si="2"/>
        <v>0.88250000000000006</v>
      </c>
      <c r="I29" s="4">
        <f t="shared" si="3"/>
        <v>3.6707452725250313E-2</v>
      </c>
      <c r="J29" s="3">
        <f t="shared" si="4"/>
        <v>5.2500000000000102E-2</v>
      </c>
      <c r="L29">
        <f t="shared" si="19"/>
        <v>26</v>
      </c>
      <c r="M29">
        <f t="shared" si="15"/>
        <v>36</v>
      </c>
      <c r="N29" s="15">
        <f t="shared" si="5"/>
        <v>1.2681818181818167E-3</v>
      </c>
      <c r="O29" s="1">
        <f t="shared" si="6"/>
        <v>25.807525807525781</v>
      </c>
      <c r="P29" s="1">
        <f t="shared" si="7"/>
        <v>0.646030723589893</v>
      </c>
      <c r="Q29" s="14">
        <f t="shared" si="8"/>
        <v>3.1745949757207337E-5</v>
      </c>
      <c r="R29" s="17">
        <f t="shared" si="9"/>
        <v>0.99439192641798713</v>
      </c>
      <c r="T29">
        <f t="shared" si="20"/>
        <v>26</v>
      </c>
      <c r="U29">
        <f t="shared" si="16"/>
        <v>46</v>
      </c>
      <c r="V29" s="15">
        <f t="shared" si="10"/>
        <v>1.1831168831168727E-3</v>
      </c>
      <c r="W29" s="1">
        <f t="shared" si="11"/>
        <v>24.076452647881013</v>
      </c>
      <c r="X29" s="1">
        <f t="shared" si="12"/>
        <v>0.35078967607476524</v>
      </c>
      <c r="Y29" s="14">
        <f t="shared" si="13"/>
        <v>1.7237804682313964E-5</v>
      </c>
      <c r="Z29" s="17">
        <f t="shared" si="14"/>
        <v>0.99598288666516011</v>
      </c>
    </row>
    <row r="30" spans="1:26" x14ac:dyDescent="0.25">
      <c r="A30" s="3">
        <v>27</v>
      </c>
      <c r="B30" s="3">
        <v>0.82399999999999995</v>
      </c>
      <c r="C30" s="3">
        <v>0.83099999999999996</v>
      </c>
      <c r="D30" s="3">
        <v>0.86499999999999999</v>
      </c>
      <c r="E30" s="3">
        <v>0.89800000000000002</v>
      </c>
      <c r="F30" s="3">
        <f t="shared" si="0"/>
        <v>0.8274999999999999</v>
      </c>
      <c r="G30" s="4">
        <f t="shared" si="1"/>
        <v>8.4235860409145689E-3</v>
      </c>
      <c r="H30" s="3">
        <f t="shared" si="2"/>
        <v>0.88149999999999995</v>
      </c>
      <c r="I30" s="4">
        <f t="shared" si="3"/>
        <v>3.674832962138088E-2</v>
      </c>
      <c r="J30" s="3">
        <f t="shared" si="4"/>
        <v>5.4000000000000048E-2</v>
      </c>
      <c r="L30">
        <f t="shared" si="19"/>
        <v>27</v>
      </c>
      <c r="M30">
        <f t="shared" si="15"/>
        <v>37</v>
      </c>
      <c r="N30" s="15">
        <f t="shared" si="5"/>
        <v>1.2636363636363548E-3</v>
      </c>
      <c r="O30" s="1">
        <f t="shared" si="6"/>
        <v>25.715025715025543</v>
      </c>
      <c r="P30" s="1">
        <f t="shared" si="7"/>
        <v>0.6438195452023856</v>
      </c>
      <c r="Q30" s="14">
        <f t="shared" si="8"/>
        <v>3.1637292451245223E-5</v>
      </c>
      <c r="R30" s="17">
        <f t="shared" si="9"/>
        <v>0.99439011837364855</v>
      </c>
      <c r="T30">
        <f t="shared" si="20"/>
        <v>27</v>
      </c>
      <c r="U30">
        <f t="shared" si="16"/>
        <v>47</v>
      </c>
      <c r="V30" s="15">
        <f t="shared" si="10"/>
        <v>1.1584415584415496E-3</v>
      </c>
      <c r="W30" s="1">
        <f t="shared" si="11"/>
        <v>23.574309288594829</v>
      </c>
      <c r="X30" s="1">
        <f t="shared" si="12"/>
        <v>0.39126415703789064</v>
      </c>
      <c r="Y30" s="14">
        <f t="shared" si="13"/>
        <v>1.9226720676841942E-5</v>
      </c>
      <c r="Z30" s="17">
        <f t="shared" si="14"/>
        <v>0.99479346609793351</v>
      </c>
    </row>
    <row r="31" spans="1:26" x14ac:dyDescent="0.25">
      <c r="A31" s="3">
        <v>28</v>
      </c>
      <c r="B31" s="3">
        <v>0.82199999999999995</v>
      </c>
      <c r="C31" s="3">
        <v>0.82899999999999996</v>
      </c>
      <c r="D31" s="3">
        <v>0.86399999999999999</v>
      </c>
      <c r="E31" s="3">
        <v>0.89700000000000002</v>
      </c>
      <c r="F31" s="3">
        <f t="shared" si="0"/>
        <v>0.8254999999999999</v>
      </c>
      <c r="G31" s="4">
        <f t="shared" si="1"/>
        <v>8.4439083232810703E-3</v>
      </c>
      <c r="H31" s="3">
        <f t="shared" si="2"/>
        <v>0.88050000000000006</v>
      </c>
      <c r="I31" s="4">
        <f t="shared" si="3"/>
        <v>3.6789297658862907E-2</v>
      </c>
      <c r="J31" s="3">
        <f t="shared" si="4"/>
        <v>5.500000000000016E-2</v>
      </c>
      <c r="L31">
        <f t="shared" si="19"/>
        <v>28</v>
      </c>
      <c r="M31">
        <f t="shared" si="15"/>
        <v>38</v>
      </c>
      <c r="N31" s="15">
        <f t="shared" si="5"/>
        <v>1.2590909090908966E-3</v>
      </c>
      <c r="O31" s="1">
        <f t="shared" si="6"/>
        <v>25.622525622525366</v>
      </c>
      <c r="P31" s="1">
        <f t="shared" si="7"/>
        <v>0.65480077273329829</v>
      </c>
      <c r="Q31" s="14">
        <f t="shared" si="8"/>
        <v>3.2176909972114274E-5</v>
      </c>
      <c r="R31" s="17">
        <f t="shared" si="9"/>
        <v>0.99415651723244347</v>
      </c>
      <c r="T31">
        <f t="shared" si="20"/>
        <v>28</v>
      </c>
      <c r="U31">
        <f t="shared" si="16"/>
        <v>48</v>
      </c>
      <c r="V31" s="15">
        <f t="shared" si="10"/>
        <v>1.1305194805194714E-3</v>
      </c>
      <c r="W31" s="1">
        <f t="shared" si="11"/>
        <v>23.00609443466568</v>
      </c>
      <c r="X31" s="1">
        <f t="shared" si="12"/>
        <v>0.46154566288416227</v>
      </c>
      <c r="Y31" s="14">
        <f t="shared" si="13"/>
        <v>2.2680353874127731E-5</v>
      </c>
      <c r="Z31" s="17">
        <f t="shared" si="14"/>
        <v>0.99241092768788586</v>
      </c>
    </row>
    <row r="32" spans="1:26" x14ac:dyDescent="0.25">
      <c r="A32" s="3">
        <v>29</v>
      </c>
      <c r="B32" s="3">
        <v>0.82</v>
      </c>
      <c r="C32" s="3">
        <v>0.82699999999999996</v>
      </c>
      <c r="D32" s="3">
        <v>0.86299999999999999</v>
      </c>
      <c r="E32" s="3">
        <v>0.89600000000000002</v>
      </c>
      <c r="F32" s="3">
        <f t="shared" si="0"/>
        <v>0.8234999999999999</v>
      </c>
      <c r="G32" s="4">
        <f t="shared" si="1"/>
        <v>8.4643288996372502E-3</v>
      </c>
      <c r="H32" s="3">
        <f t="shared" si="2"/>
        <v>0.87949999999999995</v>
      </c>
      <c r="I32" s="4">
        <f t="shared" si="3"/>
        <v>3.6830357142857172E-2</v>
      </c>
      <c r="J32" s="3">
        <f t="shared" si="4"/>
        <v>5.600000000000005E-2</v>
      </c>
      <c r="L32">
        <f t="shared" si="19"/>
        <v>29</v>
      </c>
      <c r="M32">
        <f t="shared" si="15"/>
        <v>39</v>
      </c>
      <c r="N32" s="15">
        <f t="shared" si="5"/>
        <v>1.2318181818181668E-3</v>
      </c>
      <c r="O32" s="1">
        <f t="shared" si="6"/>
        <v>25.067525067524766</v>
      </c>
      <c r="P32" s="1">
        <f t="shared" si="7"/>
        <v>0.68876518246227314</v>
      </c>
      <c r="Q32" s="14">
        <f t="shared" si="8"/>
        <v>3.384592106619609E-5</v>
      </c>
      <c r="R32" s="17">
        <f t="shared" si="9"/>
        <v>0.9932512848255336</v>
      </c>
      <c r="T32">
        <f t="shared" si="20"/>
        <v>29</v>
      </c>
      <c r="U32">
        <f t="shared" si="16"/>
        <v>49</v>
      </c>
      <c r="V32" s="15">
        <f t="shared" si="10"/>
        <v>1.1064935064934985E-3</v>
      </c>
      <c r="W32" s="1">
        <f t="shared" si="11"/>
        <v>22.517165374308075</v>
      </c>
      <c r="X32" s="1">
        <f t="shared" si="12"/>
        <v>0.46093129345025341</v>
      </c>
      <c r="Y32" s="14">
        <f t="shared" si="13"/>
        <v>2.2650163760145447E-5</v>
      </c>
      <c r="Z32" s="17">
        <f t="shared" si="14"/>
        <v>0.99210131887656328</v>
      </c>
    </row>
    <row r="33" spans="1:26" x14ac:dyDescent="0.25">
      <c r="A33" s="3">
        <v>30</v>
      </c>
      <c r="B33" s="3">
        <v>0.81799999999999995</v>
      </c>
      <c r="C33" s="3">
        <v>0.82499999999999996</v>
      </c>
      <c r="D33" s="3">
        <v>0.86199999999999999</v>
      </c>
      <c r="E33" s="3">
        <v>0.89600000000000002</v>
      </c>
      <c r="F33" s="3">
        <f t="shared" si="0"/>
        <v>0.8214999999999999</v>
      </c>
      <c r="G33" s="4">
        <f t="shared" si="1"/>
        <v>8.4848484848484926E-3</v>
      </c>
      <c r="H33" s="3">
        <f t="shared" si="2"/>
        <v>0.879</v>
      </c>
      <c r="I33" s="4">
        <f t="shared" si="3"/>
        <v>3.7946428571428603E-2</v>
      </c>
      <c r="J33" s="3">
        <f t="shared" si="4"/>
        <v>5.7500000000000107E-2</v>
      </c>
      <c r="L33">
        <f t="shared" si="19"/>
        <v>30</v>
      </c>
      <c r="M33">
        <f t="shared" si="15"/>
        <v>40</v>
      </c>
      <c r="N33" s="15">
        <f t="shared" si="5"/>
        <v>1.1818181818181669E-3</v>
      </c>
      <c r="O33" s="1">
        <f t="shared" si="6"/>
        <v>24.050024050023751</v>
      </c>
      <c r="P33" s="1">
        <f t="shared" si="7"/>
        <v>0.6166672833339325</v>
      </c>
      <c r="Q33" s="14">
        <f t="shared" si="8"/>
        <v>3.0303030303029438E-5</v>
      </c>
      <c r="R33" s="17">
        <f t="shared" si="9"/>
        <v>0.99411764705882399</v>
      </c>
      <c r="T33">
        <f t="shared" si="20"/>
        <v>30</v>
      </c>
      <c r="U33">
        <f t="shared" si="16"/>
        <v>50</v>
      </c>
      <c r="V33" s="15">
        <f t="shared" si="10"/>
        <v>1.079220779220772E-3</v>
      </c>
      <c r="W33" s="1">
        <f t="shared" si="11"/>
        <v>21.962164819307532</v>
      </c>
      <c r="X33" s="1">
        <f t="shared" si="12"/>
        <v>0.42581752539367018</v>
      </c>
      <c r="Y33" s="14">
        <f t="shared" si="13"/>
        <v>2.0924673197844951E-5</v>
      </c>
      <c r="Z33" s="17">
        <f t="shared" si="14"/>
        <v>0.9929081515279321</v>
      </c>
    </row>
    <row r="34" spans="1:26" x14ac:dyDescent="0.25">
      <c r="A34" s="3">
        <v>31</v>
      </c>
      <c r="B34" s="3">
        <v>0.81499999999999995</v>
      </c>
      <c r="C34" s="3">
        <v>0.82299999999999995</v>
      </c>
      <c r="D34" s="3">
        <v>0.86199999999999999</v>
      </c>
      <c r="E34" s="3">
        <v>0.89500000000000002</v>
      </c>
      <c r="F34" s="3">
        <f t="shared" si="0"/>
        <v>0.81899999999999995</v>
      </c>
      <c r="G34" s="4">
        <f t="shared" si="1"/>
        <v>9.7205346294046268E-3</v>
      </c>
      <c r="H34" s="3">
        <f t="shared" si="2"/>
        <v>0.87850000000000006</v>
      </c>
      <c r="I34" s="4">
        <f t="shared" si="3"/>
        <v>3.6871508379888299E-2</v>
      </c>
      <c r="J34" s="3">
        <f t="shared" si="4"/>
        <v>5.9500000000000108E-2</v>
      </c>
      <c r="L34">
        <f t="shared" si="19"/>
        <v>31</v>
      </c>
      <c r="M34">
        <f t="shared" si="15"/>
        <v>41</v>
      </c>
      <c r="N34" s="15">
        <f t="shared" si="5"/>
        <v>1.1818181818181697E-3</v>
      </c>
      <c r="O34" s="1">
        <f t="shared" si="6"/>
        <v>24.050024050023808</v>
      </c>
      <c r="P34" s="1">
        <f t="shared" si="7"/>
        <v>0.61666728333396004</v>
      </c>
      <c r="Q34" s="14">
        <f t="shared" si="8"/>
        <v>3.030303030303079E-5</v>
      </c>
      <c r="R34" s="17">
        <f t="shared" si="9"/>
        <v>0.99411764705882355</v>
      </c>
      <c r="T34">
        <f t="shared" si="20"/>
        <v>31</v>
      </c>
      <c r="U34">
        <f t="shared" si="16"/>
        <v>51</v>
      </c>
      <c r="V34" s="15">
        <f t="shared" si="10"/>
        <v>1.0428571428571364E-3</v>
      </c>
      <c r="W34" s="1">
        <f t="shared" si="11"/>
        <v>21.222164079306808</v>
      </c>
      <c r="X34" s="1">
        <f t="shared" si="12"/>
        <v>0.4501036427113973</v>
      </c>
      <c r="Y34" s="14">
        <f t="shared" si="13"/>
        <v>2.2118093002838057E-5</v>
      </c>
      <c r="Z34" s="17">
        <f t="shared" si="14"/>
        <v>0.99152571041948601</v>
      </c>
    </row>
    <row r="35" spans="1:26" x14ac:dyDescent="0.25">
      <c r="A35" s="3">
        <v>32</v>
      </c>
      <c r="B35" s="3">
        <v>0.81299999999999994</v>
      </c>
      <c r="C35" s="3">
        <v>0.82099999999999995</v>
      </c>
      <c r="D35" s="3">
        <v>0.86099999999999999</v>
      </c>
      <c r="E35" s="3">
        <v>0.89400000000000002</v>
      </c>
      <c r="F35" s="3">
        <f t="shared" si="0"/>
        <v>0.81699999999999995</v>
      </c>
      <c r="G35" s="4">
        <f t="shared" si="1"/>
        <v>9.7442143727162096E-3</v>
      </c>
      <c r="H35" s="3">
        <f t="shared" si="2"/>
        <v>0.87749999999999995</v>
      </c>
      <c r="I35" s="4">
        <f t="shared" si="3"/>
        <v>3.6912751677852379E-2</v>
      </c>
      <c r="J35" s="3">
        <f t="shared" si="4"/>
        <v>6.0499999999999998E-2</v>
      </c>
      <c r="L35">
        <f t="shared" si="19"/>
        <v>32</v>
      </c>
      <c r="M35">
        <f t="shared" si="15"/>
        <v>42</v>
      </c>
      <c r="N35" s="15">
        <f t="shared" si="5"/>
        <v>1.2090909090908958E-3</v>
      </c>
      <c r="O35" s="1">
        <f t="shared" si="6"/>
        <v>24.605024605024337</v>
      </c>
      <c r="P35" s="1">
        <f t="shared" si="7"/>
        <v>0.58826309580355118</v>
      </c>
      <c r="Q35" s="14">
        <f t="shared" si="8"/>
        <v>2.8907248527786498E-5</v>
      </c>
      <c r="R35" s="17">
        <f t="shared" si="9"/>
        <v>0.99488188976377945</v>
      </c>
      <c r="T35">
        <f t="shared" si="20"/>
        <v>32</v>
      </c>
      <c r="U35">
        <f t="shared" si="16"/>
        <v>52</v>
      </c>
      <c r="V35" s="15">
        <f t="shared" si="10"/>
        <v>1.0324675324675265E-3</v>
      </c>
      <c r="W35" s="1">
        <f t="shared" si="11"/>
        <v>21.010735296449461</v>
      </c>
      <c r="X35" s="1">
        <f t="shared" si="12"/>
        <v>0.44506613414759333</v>
      </c>
      <c r="Y35" s="14">
        <f t="shared" si="13"/>
        <v>2.1870549832012733E-5</v>
      </c>
      <c r="Z35" s="17">
        <f t="shared" si="14"/>
        <v>0.99154656319290491</v>
      </c>
    </row>
    <row r="36" spans="1:26" x14ac:dyDescent="0.25">
      <c r="A36" s="3">
        <v>33</v>
      </c>
      <c r="B36" s="3">
        <v>0.81100000000000005</v>
      </c>
      <c r="C36" s="3">
        <v>0.81899999999999995</v>
      </c>
      <c r="D36" s="3">
        <v>0.86</v>
      </c>
      <c r="E36" s="3">
        <v>0.89300000000000002</v>
      </c>
      <c r="F36" s="3">
        <f t="shared" si="0"/>
        <v>0.81499999999999995</v>
      </c>
      <c r="G36" s="4">
        <f t="shared" si="1"/>
        <v>9.7680097680096414E-3</v>
      </c>
      <c r="H36" s="3">
        <f t="shared" si="2"/>
        <v>0.87650000000000006</v>
      </c>
      <c r="I36" s="4">
        <f t="shared" si="3"/>
        <v>3.6954087346024671E-2</v>
      </c>
      <c r="J36" s="3">
        <f t="shared" si="4"/>
        <v>6.150000000000011E-2</v>
      </c>
      <c r="L36">
        <f t="shared" si="19"/>
        <v>33</v>
      </c>
      <c r="M36">
        <f t="shared" si="15"/>
        <v>43</v>
      </c>
      <c r="N36" s="15">
        <f t="shared" si="5"/>
        <v>1.1954545454545297E-3</v>
      </c>
      <c r="O36" s="1">
        <f t="shared" si="6"/>
        <v>24.327524327524014</v>
      </c>
      <c r="P36" s="1">
        <f t="shared" si="7"/>
        <v>0.65480077273329829</v>
      </c>
      <c r="Q36" s="14">
        <f t="shared" si="8"/>
        <v>3.2176909972114274E-5</v>
      </c>
      <c r="R36" s="17">
        <f t="shared" si="9"/>
        <v>0.99352197644355056</v>
      </c>
      <c r="T36">
        <f t="shared" si="20"/>
        <v>33</v>
      </c>
      <c r="U36">
        <f t="shared" si="16"/>
        <v>53</v>
      </c>
      <c r="V36" s="15">
        <f t="shared" si="10"/>
        <v>1.014285714285708E-3</v>
      </c>
      <c r="W36" s="1">
        <f t="shared" si="11"/>
        <v>20.640734926449088</v>
      </c>
      <c r="X36" s="1">
        <f t="shared" si="12"/>
        <v>0.44468050925291974</v>
      </c>
      <c r="Y36" s="14">
        <f t="shared" si="13"/>
        <v>2.1851600224688472E-5</v>
      </c>
      <c r="Z36" s="17">
        <f t="shared" si="14"/>
        <v>0.99125849124061527</v>
      </c>
    </row>
    <row r="37" spans="1:26" x14ac:dyDescent="0.25">
      <c r="A37" s="3">
        <v>34</v>
      </c>
      <c r="B37" s="3">
        <v>0.80900000000000005</v>
      </c>
      <c r="C37" s="3">
        <v>0.81699999999999995</v>
      </c>
      <c r="D37" s="3">
        <v>0.85899999999999999</v>
      </c>
      <c r="E37" s="3">
        <v>0.89200000000000002</v>
      </c>
      <c r="F37" s="3">
        <f t="shared" si="0"/>
        <v>0.81299999999999994</v>
      </c>
      <c r="G37" s="4">
        <f t="shared" si="1"/>
        <v>9.7919216646265572E-3</v>
      </c>
      <c r="H37" s="3">
        <f t="shared" si="2"/>
        <v>0.87549999999999994</v>
      </c>
      <c r="I37" s="4">
        <f t="shared" si="3"/>
        <v>3.6995515695067295E-2</v>
      </c>
      <c r="J37" s="3">
        <f t="shared" si="4"/>
        <v>6.25E-2</v>
      </c>
      <c r="L37">
        <f t="shared" si="19"/>
        <v>34</v>
      </c>
      <c r="M37">
        <f t="shared" si="15"/>
        <v>44</v>
      </c>
      <c r="N37" s="15">
        <f t="shared" si="5"/>
        <v>1.1454545454545313E-3</v>
      </c>
      <c r="O37" s="1">
        <f t="shared" si="6"/>
        <v>23.310023310023027</v>
      </c>
      <c r="P37" s="1">
        <f t="shared" si="7"/>
        <v>0.89150554968494067</v>
      </c>
      <c r="Q37" s="14">
        <f t="shared" si="8"/>
        <v>4.3808582711517972E-5</v>
      </c>
      <c r="R37" s="17">
        <f t="shared" si="9"/>
        <v>0.98700652782095077</v>
      </c>
      <c r="T37">
        <f t="shared" si="20"/>
        <v>34</v>
      </c>
      <c r="U37">
        <f t="shared" si="16"/>
        <v>54</v>
      </c>
      <c r="V37" s="15">
        <f t="shared" si="10"/>
        <v>9.7597402597402252E-4</v>
      </c>
      <c r="W37" s="1">
        <f t="shared" si="11"/>
        <v>19.861091289662653</v>
      </c>
      <c r="X37" s="1">
        <f t="shared" si="12"/>
        <v>0.51878211736503488</v>
      </c>
      <c r="Y37" s="14">
        <f t="shared" si="13"/>
        <v>2.5492953247317808E-5</v>
      </c>
      <c r="Z37" s="17">
        <f t="shared" si="14"/>
        <v>0.98720254396289653</v>
      </c>
    </row>
    <row r="38" spans="1:26" x14ac:dyDescent="0.25">
      <c r="A38" s="3">
        <v>35</v>
      </c>
      <c r="B38" s="3">
        <v>0.80700000000000005</v>
      </c>
      <c r="C38" s="3">
        <v>0.81499999999999995</v>
      </c>
      <c r="D38" s="3">
        <v>0.85799999999999998</v>
      </c>
      <c r="E38" s="3">
        <v>0.89100000000000001</v>
      </c>
      <c r="F38" s="3">
        <f t="shared" si="0"/>
        <v>0.81099999999999994</v>
      </c>
      <c r="G38" s="4">
        <f t="shared" si="1"/>
        <v>9.8159509202452727E-3</v>
      </c>
      <c r="H38" s="3">
        <f t="shared" si="2"/>
        <v>0.87450000000000006</v>
      </c>
      <c r="I38" s="4">
        <f t="shared" si="3"/>
        <v>3.703703703703707E-2</v>
      </c>
      <c r="J38" s="3">
        <f t="shared" si="4"/>
        <v>6.3500000000000112E-2</v>
      </c>
      <c r="L38">
        <f t="shared" ref="L38:M53" si="21">L37+1</f>
        <v>35</v>
      </c>
      <c r="M38">
        <f t="shared" si="15"/>
        <v>45</v>
      </c>
      <c r="N38" s="15">
        <f t="shared" si="5"/>
        <v>1.1090909090908951E-3</v>
      </c>
      <c r="O38" s="1">
        <f t="shared" si="6"/>
        <v>22.570022570022292</v>
      </c>
      <c r="P38" s="1">
        <f t="shared" si="7"/>
        <v>0.8742767651334814</v>
      </c>
      <c r="Q38" s="14">
        <f t="shared" si="8"/>
        <v>4.2961960238659268E-5</v>
      </c>
      <c r="R38" s="17">
        <f t="shared" si="9"/>
        <v>0.98667550546900951</v>
      </c>
      <c r="T38">
        <f t="shared" ref="T38:U53" si="22">T37+1</f>
        <v>35</v>
      </c>
      <c r="U38">
        <f t="shared" si="16"/>
        <v>55</v>
      </c>
      <c r="V38" s="15">
        <f t="shared" si="10"/>
        <v>9.4545454545454208E-4</v>
      </c>
      <c r="W38" s="1">
        <f t="shared" si="11"/>
        <v>19.24001924001918</v>
      </c>
      <c r="X38" s="1">
        <f t="shared" si="12"/>
        <v>0.49854319220205245</v>
      </c>
      <c r="Y38" s="14">
        <f t="shared" si="13"/>
        <v>2.4498412464808854E-5</v>
      </c>
      <c r="Z38" s="17">
        <f t="shared" si="14"/>
        <v>0.98740370194412663</v>
      </c>
    </row>
    <row r="39" spans="1:26" x14ac:dyDescent="0.25">
      <c r="A39" s="3">
        <v>36</v>
      </c>
      <c r="B39" s="3">
        <v>0.80500000000000005</v>
      </c>
      <c r="C39" s="3">
        <v>0.81299999999999994</v>
      </c>
      <c r="D39" s="3">
        <v>0.85799999999999998</v>
      </c>
      <c r="E39" s="3">
        <v>0.89100000000000001</v>
      </c>
      <c r="F39" s="3">
        <f t="shared" si="0"/>
        <v>0.80899999999999994</v>
      </c>
      <c r="G39" s="4">
        <f t="shared" si="1"/>
        <v>9.8400984009838835E-3</v>
      </c>
      <c r="H39" s="3">
        <f t="shared" si="2"/>
        <v>0.87450000000000006</v>
      </c>
      <c r="I39" s="4">
        <f t="shared" si="3"/>
        <v>3.703703703703707E-2</v>
      </c>
      <c r="J39" s="3">
        <f t="shared" si="4"/>
        <v>6.5500000000000114E-2</v>
      </c>
      <c r="L39">
        <f t="shared" si="21"/>
        <v>36</v>
      </c>
      <c r="M39">
        <f t="shared" si="15"/>
        <v>46</v>
      </c>
      <c r="N39" s="15">
        <f t="shared" si="5"/>
        <v>1.0590909090909017E-3</v>
      </c>
      <c r="O39" s="1">
        <f t="shared" si="6"/>
        <v>21.552521552521402</v>
      </c>
      <c r="P39" s="1">
        <f t="shared" si="7"/>
        <v>0.72376355707907458</v>
      </c>
      <c r="Q39" s="14">
        <f t="shared" si="8"/>
        <v>3.5565741194865719E-5</v>
      </c>
      <c r="R39" s="17">
        <f t="shared" si="9"/>
        <v>0.9899525893508383</v>
      </c>
      <c r="T39">
        <f t="shared" si="22"/>
        <v>36</v>
      </c>
      <c r="U39">
        <f t="shared" si="16"/>
        <v>56</v>
      </c>
      <c r="V39" s="15">
        <f t="shared" si="10"/>
        <v>9.220779220779203E-4</v>
      </c>
      <c r="W39" s="1">
        <f t="shared" si="11"/>
        <v>18.764304478590162</v>
      </c>
      <c r="X39" s="1">
        <f t="shared" si="12"/>
        <v>0.42550085748120514</v>
      </c>
      <c r="Y39" s="14">
        <f t="shared" si="13"/>
        <v>2.090911213662642E-5</v>
      </c>
      <c r="Z39" s="17">
        <f t="shared" si="14"/>
        <v>0.990324640243603</v>
      </c>
    </row>
    <row r="40" spans="1:26" x14ac:dyDescent="0.25">
      <c r="A40" s="3">
        <v>37</v>
      </c>
      <c r="B40" s="3">
        <v>0.80300000000000005</v>
      </c>
      <c r="C40" s="3">
        <v>0.81100000000000005</v>
      </c>
      <c r="D40" s="3">
        <v>0.85699999999999998</v>
      </c>
      <c r="E40" s="3">
        <v>0.89</v>
      </c>
      <c r="F40" s="3">
        <f t="shared" si="0"/>
        <v>0.80700000000000005</v>
      </c>
      <c r="G40" s="4">
        <f t="shared" si="1"/>
        <v>9.8643649815043245E-3</v>
      </c>
      <c r="H40" s="3">
        <f t="shared" si="2"/>
        <v>0.87349999999999994</v>
      </c>
      <c r="I40" s="4">
        <f t="shared" si="3"/>
        <v>3.7078651685393288E-2</v>
      </c>
      <c r="J40" s="3">
        <f t="shared" si="4"/>
        <v>6.6499999999999893E-2</v>
      </c>
      <c r="L40">
        <f t="shared" si="21"/>
        <v>37</v>
      </c>
      <c r="M40">
        <f t="shared" si="15"/>
        <v>47</v>
      </c>
      <c r="N40" s="15">
        <f t="shared" si="5"/>
        <v>1.0272727272727302E-3</v>
      </c>
      <c r="O40" s="1">
        <f t="shared" si="6"/>
        <v>20.905020905020969</v>
      </c>
      <c r="P40" s="1">
        <f t="shared" si="7"/>
        <v>0.80639711095213251</v>
      </c>
      <c r="Q40" s="14">
        <f t="shared" si="8"/>
        <v>3.9626354032187779E-5</v>
      </c>
      <c r="R40" s="17">
        <f t="shared" si="9"/>
        <v>0.98678516228748103</v>
      </c>
      <c r="T40">
        <f t="shared" si="22"/>
        <v>37</v>
      </c>
      <c r="U40">
        <f t="shared" si="16"/>
        <v>57</v>
      </c>
      <c r="V40" s="15">
        <f t="shared" si="10"/>
        <v>9.0000000000000106E-4</v>
      </c>
      <c r="W40" s="1">
        <f t="shared" si="11"/>
        <v>18.315018315018342</v>
      </c>
      <c r="X40" s="1">
        <f t="shared" si="12"/>
        <v>0.43254148854324015</v>
      </c>
      <c r="Y40" s="14">
        <f t="shared" si="13"/>
        <v>2.1255088747014815E-5</v>
      </c>
      <c r="Z40" s="17">
        <f t="shared" si="14"/>
        <v>0.98951384429418587</v>
      </c>
    </row>
    <row r="41" spans="1:26" x14ac:dyDescent="0.25">
      <c r="A41" s="3">
        <v>38</v>
      </c>
      <c r="B41" s="3">
        <v>0.80100000000000005</v>
      </c>
      <c r="C41" s="3">
        <v>0.80900000000000005</v>
      </c>
      <c r="D41" s="3">
        <v>0.85599999999999998</v>
      </c>
      <c r="E41" s="3">
        <v>0.88900000000000001</v>
      </c>
      <c r="F41" s="3">
        <f t="shared" si="0"/>
        <v>0.80500000000000005</v>
      </c>
      <c r="G41" s="4">
        <f t="shared" si="1"/>
        <v>9.8887515451174367E-3</v>
      </c>
      <c r="H41" s="3">
        <f t="shared" si="2"/>
        <v>0.87250000000000005</v>
      </c>
      <c r="I41" s="4">
        <f t="shared" si="3"/>
        <v>3.7120359955005656E-2</v>
      </c>
      <c r="J41" s="3">
        <f t="shared" si="4"/>
        <v>6.7500000000000004E-2</v>
      </c>
      <c r="L41">
        <f t="shared" si="21"/>
        <v>38</v>
      </c>
      <c r="M41">
        <f t="shared" si="15"/>
        <v>48</v>
      </c>
      <c r="N41" s="15">
        <f t="shared" si="5"/>
        <v>9.7272727272727257E-4</v>
      </c>
      <c r="O41" s="1">
        <f t="shared" si="6"/>
        <v>19.795019795019797</v>
      </c>
      <c r="P41" s="1">
        <f t="shared" si="7"/>
        <v>0.93725312672330485</v>
      </c>
      <c r="Q41" s="14">
        <f t="shared" si="8"/>
        <v>4.6056618647183199E-5</v>
      </c>
      <c r="R41" s="17">
        <f t="shared" si="9"/>
        <v>0.98022260273972628</v>
      </c>
      <c r="T41">
        <f t="shared" si="22"/>
        <v>38</v>
      </c>
      <c r="U41">
        <f t="shared" si="16"/>
        <v>58</v>
      </c>
      <c r="V41" s="15">
        <f t="shared" si="10"/>
        <v>8.8051948051948018E-4</v>
      </c>
      <c r="W41" s="1">
        <f t="shared" si="11"/>
        <v>17.918589347160776</v>
      </c>
      <c r="X41" s="1">
        <f t="shared" si="12"/>
        <v>0.41806338817023891</v>
      </c>
      <c r="Y41" s="14">
        <f t="shared" si="13"/>
        <v>2.0543634894685534E-5</v>
      </c>
      <c r="Z41" s="17">
        <f t="shared" si="14"/>
        <v>0.98976326243527257</v>
      </c>
    </row>
    <row r="42" spans="1:26" x14ac:dyDescent="0.25">
      <c r="A42" s="3">
        <v>39</v>
      </c>
      <c r="B42" s="3">
        <v>0.79900000000000004</v>
      </c>
      <c r="C42" s="3">
        <v>0.80700000000000005</v>
      </c>
      <c r="D42" s="3">
        <v>0.85499999999999998</v>
      </c>
      <c r="E42" s="3">
        <v>0.88800000000000001</v>
      </c>
      <c r="F42" s="3">
        <f t="shared" si="0"/>
        <v>0.80300000000000005</v>
      </c>
      <c r="G42" s="4">
        <f t="shared" si="1"/>
        <v>9.9132589838909629E-3</v>
      </c>
      <c r="H42" s="3">
        <f t="shared" si="2"/>
        <v>0.87149999999999994</v>
      </c>
      <c r="I42" s="4">
        <f t="shared" si="3"/>
        <v>3.7162162162162192E-2</v>
      </c>
      <c r="J42" s="3">
        <f t="shared" si="4"/>
        <v>6.8499999999999894E-2</v>
      </c>
      <c r="L42">
        <f t="shared" si="21"/>
        <v>39</v>
      </c>
      <c r="M42">
        <f t="shared" si="15"/>
        <v>49</v>
      </c>
      <c r="N42" s="15">
        <f t="shared" si="5"/>
        <v>9.4545454545454555E-4</v>
      </c>
      <c r="O42" s="1">
        <f t="shared" si="6"/>
        <v>19.240019240019247</v>
      </c>
      <c r="P42" s="1">
        <f t="shared" si="7"/>
        <v>0.88077705363067404</v>
      </c>
      <c r="Q42" s="14">
        <f t="shared" si="8"/>
        <v>4.3281384415411308E-5</v>
      </c>
      <c r="R42" s="17">
        <f t="shared" si="9"/>
        <v>0.98148820326678754</v>
      </c>
      <c r="T42">
        <f t="shared" si="22"/>
        <v>39</v>
      </c>
      <c r="U42">
        <f t="shared" si="16"/>
        <v>59</v>
      </c>
      <c r="V42" s="15">
        <f t="shared" si="10"/>
        <v>8.5714285714285927E-4</v>
      </c>
      <c r="W42" s="1">
        <f t="shared" si="11"/>
        <v>17.442874585731776</v>
      </c>
      <c r="X42" s="1">
        <f t="shared" si="12"/>
        <v>0.40301996492153536</v>
      </c>
      <c r="Y42" s="14">
        <f t="shared" si="13"/>
        <v>1.9804401076244243E-5</v>
      </c>
      <c r="Z42" s="17">
        <f t="shared" si="14"/>
        <v>0.98995875171867842</v>
      </c>
    </row>
    <row r="43" spans="1:26" x14ac:dyDescent="0.25">
      <c r="A43" s="3">
        <v>40</v>
      </c>
      <c r="B43" s="3">
        <v>0.79700000000000004</v>
      </c>
      <c r="C43" s="3">
        <v>0.80500000000000005</v>
      </c>
      <c r="D43" s="3">
        <v>0.85399999999999998</v>
      </c>
      <c r="E43" s="3">
        <v>0.88700000000000001</v>
      </c>
      <c r="F43" s="3">
        <f t="shared" si="0"/>
        <v>0.80100000000000005</v>
      </c>
      <c r="G43" s="4">
        <f t="shared" si="1"/>
        <v>9.937888198757773E-3</v>
      </c>
      <c r="H43" s="3">
        <f t="shared" si="2"/>
        <v>0.87050000000000005</v>
      </c>
      <c r="I43" s="4">
        <f t="shared" si="3"/>
        <v>3.7204058624577256E-2</v>
      </c>
      <c r="J43" s="3">
        <f t="shared" si="4"/>
        <v>6.9500000000000006E-2</v>
      </c>
      <c r="L43">
        <f t="shared" si="21"/>
        <v>40</v>
      </c>
      <c r="M43">
        <f t="shared" si="15"/>
        <v>50</v>
      </c>
      <c r="N43" s="15">
        <f t="shared" si="5"/>
        <v>9.181818181818181E-4</v>
      </c>
      <c r="O43" s="1">
        <f t="shared" si="6"/>
        <v>18.685018685018687</v>
      </c>
      <c r="P43" s="1">
        <f t="shared" si="7"/>
        <v>0.7775878573844881</v>
      </c>
      <c r="Q43" s="14">
        <f t="shared" si="8"/>
        <v>3.8210667311873736E-5</v>
      </c>
      <c r="R43" s="17">
        <f t="shared" si="9"/>
        <v>0.98465250965250994</v>
      </c>
      <c r="T43">
        <f t="shared" si="22"/>
        <v>40</v>
      </c>
      <c r="U43">
        <f t="shared" si="16"/>
        <v>60</v>
      </c>
      <c r="V43" s="15">
        <f t="shared" si="10"/>
        <v>8.3701298701298809E-4</v>
      </c>
      <c r="W43" s="1">
        <f t="shared" si="11"/>
        <v>17.033231318945628</v>
      </c>
      <c r="X43" s="1">
        <f t="shared" si="12"/>
        <v>0.36428046706784967</v>
      </c>
      <c r="Y43" s="14">
        <f t="shared" si="13"/>
        <v>1.7900742151714129E-5</v>
      </c>
      <c r="Z43" s="17">
        <f t="shared" si="14"/>
        <v>0.99138463925153364</v>
      </c>
    </row>
    <row r="44" spans="1:26" x14ac:dyDescent="0.25">
      <c r="A44" s="3">
        <v>41</v>
      </c>
      <c r="B44" s="3">
        <v>0.79500000000000004</v>
      </c>
      <c r="C44" s="3">
        <v>0.80300000000000005</v>
      </c>
      <c r="D44" s="3">
        <v>0.85399999999999998</v>
      </c>
      <c r="E44" s="3">
        <v>0.88700000000000001</v>
      </c>
      <c r="F44" s="3">
        <f t="shared" si="0"/>
        <v>0.79900000000000004</v>
      </c>
      <c r="G44" s="4">
        <f t="shared" si="1"/>
        <v>9.9626400996264096E-3</v>
      </c>
      <c r="H44" s="3">
        <f t="shared" si="2"/>
        <v>0.87050000000000005</v>
      </c>
      <c r="I44" s="4">
        <f t="shared" si="3"/>
        <v>3.7204058624577256E-2</v>
      </c>
      <c r="J44" s="3">
        <f t="shared" si="4"/>
        <v>7.1500000000000008E-2</v>
      </c>
      <c r="L44">
        <f t="shared" si="21"/>
        <v>41</v>
      </c>
      <c r="M44">
        <f t="shared" si="15"/>
        <v>51</v>
      </c>
      <c r="N44" s="15">
        <f t="shared" si="5"/>
        <v>8.4545454545454507E-4</v>
      </c>
      <c r="O44" s="1">
        <f t="shared" si="6"/>
        <v>17.205017205017199</v>
      </c>
      <c r="P44" s="1">
        <f t="shared" si="7"/>
        <v>0.6496992977919156</v>
      </c>
      <c r="Q44" s="14">
        <f t="shared" si="8"/>
        <v>3.1926223493494726E-5</v>
      </c>
      <c r="R44" s="17">
        <f t="shared" si="9"/>
        <v>0.98732876712328643</v>
      </c>
      <c r="T44">
        <f t="shared" si="22"/>
        <v>41</v>
      </c>
      <c r="U44">
        <f t="shared" si="16"/>
        <v>61</v>
      </c>
      <c r="V44" s="15">
        <f t="shared" si="10"/>
        <v>8.2012987012987219E-4</v>
      </c>
      <c r="W44" s="1">
        <f t="shared" si="11"/>
        <v>16.689659546802449</v>
      </c>
      <c r="X44" s="1">
        <f t="shared" si="12"/>
        <v>0.30683802391704235</v>
      </c>
      <c r="Y44" s="14">
        <f t="shared" si="13"/>
        <v>1.5078020495283458E-5</v>
      </c>
      <c r="Z44" s="17">
        <f t="shared" si="14"/>
        <v>0.9936188811188813</v>
      </c>
    </row>
    <row r="45" spans="1:26" x14ac:dyDescent="0.25">
      <c r="A45" s="3">
        <v>42</v>
      </c>
      <c r="B45" s="3">
        <v>0.79300000000000004</v>
      </c>
      <c r="C45" s="3">
        <v>0.80100000000000005</v>
      </c>
      <c r="D45" s="3">
        <v>0.85299999999999998</v>
      </c>
      <c r="E45" s="3">
        <v>0.88600000000000001</v>
      </c>
      <c r="F45" s="3">
        <f t="shared" si="0"/>
        <v>0.79700000000000004</v>
      </c>
      <c r="G45" s="4">
        <f t="shared" si="1"/>
        <v>9.9875156054931424E-3</v>
      </c>
      <c r="H45" s="3">
        <f t="shared" si="2"/>
        <v>0.86949999999999994</v>
      </c>
      <c r="I45" s="4">
        <f t="shared" si="3"/>
        <v>3.7246049661399584E-2</v>
      </c>
      <c r="J45" s="3">
        <f t="shared" si="4"/>
        <v>7.2499999999999898E-2</v>
      </c>
      <c r="L45">
        <f t="shared" si="21"/>
        <v>42</v>
      </c>
      <c r="M45">
        <f t="shared" si="15"/>
        <v>52</v>
      </c>
      <c r="N45" s="15">
        <f t="shared" si="5"/>
        <v>8.8181818181818272E-4</v>
      </c>
      <c r="O45" s="1">
        <f t="shared" si="6"/>
        <v>17.945017945017966</v>
      </c>
      <c r="P45" s="1">
        <f t="shared" si="7"/>
        <v>0.75777344429920346</v>
      </c>
      <c r="Q45" s="14">
        <f t="shared" si="8"/>
        <v>3.7236987052862852E-5</v>
      </c>
      <c r="R45" s="17">
        <f t="shared" si="9"/>
        <v>0.98420502092050166</v>
      </c>
      <c r="T45">
        <f t="shared" si="22"/>
        <v>42</v>
      </c>
      <c r="U45">
        <f t="shared" si="16"/>
        <v>62</v>
      </c>
      <c r="V45" s="15">
        <f t="shared" si="10"/>
        <v>8.1428571428571769E-4</v>
      </c>
      <c r="W45" s="1">
        <f t="shared" si="11"/>
        <v>16.570730856445213</v>
      </c>
      <c r="X45" s="1">
        <f t="shared" si="12"/>
        <v>0.31001149849557708</v>
      </c>
      <c r="Y45" s="14">
        <f t="shared" si="13"/>
        <v>1.5233965036072653E-5</v>
      </c>
      <c r="Z45" s="17">
        <f t="shared" si="14"/>
        <v>0.99339386639488625</v>
      </c>
    </row>
    <row r="46" spans="1:26" x14ac:dyDescent="0.25">
      <c r="A46" s="3">
        <v>43</v>
      </c>
      <c r="B46" s="3">
        <v>0.79200000000000004</v>
      </c>
      <c r="C46" s="3">
        <v>0.79900000000000004</v>
      </c>
      <c r="D46" s="3">
        <v>0.85199999999999998</v>
      </c>
      <c r="E46" s="3">
        <v>0.88500000000000001</v>
      </c>
      <c r="F46" s="3">
        <f t="shared" si="0"/>
        <v>0.7955000000000001</v>
      </c>
      <c r="G46" s="4">
        <f t="shared" si="1"/>
        <v>8.7609511889862393E-3</v>
      </c>
      <c r="H46" s="3">
        <f t="shared" si="2"/>
        <v>0.86850000000000005</v>
      </c>
      <c r="I46" s="4">
        <f t="shared" si="3"/>
        <v>3.7288135593220369E-2</v>
      </c>
      <c r="J46" s="3">
        <f t="shared" si="4"/>
        <v>7.2999999999999954E-2</v>
      </c>
      <c r="L46">
        <f t="shared" si="21"/>
        <v>43</v>
      </c>
      <c r="M46">
        <f t="shared" si="15"/>
        <v>53</v>
      </c>
      <c r="N46" s="15">
        <f t="shared" si="5"/>
        <v>9.0454545454545356E-4</v>
      </c>
      <c r="O46" s="1">
        <f t="shared" si="6"/>
        <v>18.407518407518392</v>
      </c>
      <c r="P46" s="1">
        <f t="shared" si="7"/>
        <v>0.71583889975729831</v>
      </c>
      <c r="Q46" s="14">
        <f t="shared" si="8"/>
        <v>3.5176323534073633E-5</v>
      </c>
      <c r="R46" s="17">
        <f t="shared" si="9"/>
        <v>0.9865719980069747</v>
      </c>
      <c r="T46">
        <f t="shared" si="22"/>
        <v>43</v>
      </c>
      <c r="U46">
        <f t="shared" si="16"/>
        <v>63</v>
      </c>
      <c r="V46" s="15">
        <f t="shared" si="10"/>
        <v>8.1363636363636545E-4</v>
      </c>
      <c r="W46" s="1">
        <f t="shared" si="11"/>
        <v>16.5575165575166</v>
      </c>
      <c r="X46" s="1">
        <f t="shared" si="12"/>
        <v>0.31021400903569996</v>
      </c>
      <c r="Y46" s="14">
        <f t="shared" si="13"/>
        <v>1.5243916404014292E-5</v>
      </c>
      <c r="Z46" s="17">
        <f t="shared" si="14"/>
        <v>0.99337479752986435</v>
      </c>
    </row>
    <row r="47" spans="1:26" x14ac:dyDescent="0.25">
      <c r="A47" s="3">
        <v>44</v>
      </c>
      <c r="B47" s="3">
        <v>0.79</v>
      </c>
      <c r="C47" s="3">
        <v>0.79800000000000004</v>
      </c>
      <c r="D47" s="3">
        <v>0.85099999999999998</v>
      </c>
      <c r="E47" s="3">
        <v>0.88400000000000001</v>
      </c>
      <c r="F47" s="3">
        <f t="shared" si="0"/>
        <v>0.79400000000000004</v>
      </c>
      <c r="G47" s="4">
        <f t="shared" si="1"/>
        <v>1.0025062656641612E-2</v>
      </c>
      <c r="H47" s="3">
        <f t="shared" si="2"/>
        <v>0.86749999999999994</v>
      </c>
      <c r="I47" s="4">
        <f t="shared" si="3"/>
        <v>3.7330316742081482E-2</v>
      </c>
      <c r="J47" s="3">
        <f t="shared" si="4"/>
        <v>7.3499999999999899E-2</v>
      </c>
      <c r="L47">
        <f t="shared" si="21"/>
        <v>44</v>
      </c>
      <c r="M47">
        <f t="shared" si="15"/>
        <v>54</v>
      </c>
      <c r="N47" s="15">
        <f t="shared" si="5"/>
        <v>8.4545454545454821E-4</v>
      </c>
      <c r="O47" s="1">
        <f t="shared" si="6"/>
        <v>17.205017205017263</v>
      </c>
      <c r="P47" s="1">
        <f t="shared" si="7"/>
        <v>1.0337227349342033</v>
      </c>
      <c r="Q47" s="14">
        <f t="shared" si="8"/>
        <v>5.0797135194666743E-5</v>
      </c>
      <c r="R47" s="17">
        <f t="shared" si="9"/>
        <v>0.96853303471444652</v>
      </c>
      <c r="T47">
        <f t="shared" si="22"/>
        <v>44</v>
      </c>
      <c r="U47">
        <f t="shared" si="16"/>
        <v>64</v>
      </c>
      <c r="V47" s="15">
        <f t="shared" si="10"/>
        <v>7.9805194805195056E-4</v>
      </c>
      <c r="W47" s="1">
        <f t="shared" si="11"/>
        <v>16.24037338323058</v>
      </c>
      <c r="X47" s="1">
        <f t="shared" si="12"/>
        <v>0.33152383644909927</v>
      </c>
      <c r="Y47" s="14">
        <f t="shared" si="13"/>
        <v>1.6291081323108736E-5</v>
      </c>
      <c r="Z47" s="17">
        <f t="shared" si="14"/>
        <v>0.99214464004203939</v>
      </c>
    </row>
    <row r="48" spans="1:26" x14ac:dyDescent="0.25">
      <c r="A48" s="3">
        <v>45</v>
      </c>
      <c r="B48" s="3">
        <v>0.78800000000000003</v>
      </c>
      <c r="C48" s="3">
        <v>0.79600000000000004</v>
      </c>
      <c r="D48" s="3">
        <v>0.85099999999999998</v>
      </c>
      <c r="E48" s="3">
        <v>0.88300000000000001</v>
      </c>
      <c r="F48" s="3">
        <f t="shared" si="0"/>
        <v>0.79200000000000004</v>
      </c>
      <c r="G48" s="4">
        <f t="shared" si="1"/>
        <v>1.0050251256281416E-2</v>
      </c>
      <c r="H48" s="3">
        <f t="shared" si="2"/>
        <v>0.86699999999999999</v>
      </c>
      <c r="I48" s="4">
        <f t="shared" si="3"/>
        <v>3.6240090600226531E-2</v>
      </c>
      <c r="J48" s="3">
        <f t="shared" si="4"/>
        <v>7.4999999999999956E-2</v>
      </c>
      <c r="L48">
        <f t="shared" si="21"/>
        <v>45</v>
      </c>
      <c r="M48">
        <f t="shared" si="15"/>
        <v>55</v>
      </c>
      <c r="N48" s="15">
        <f t="shared" si="5"/>
        <v>8.0454545454545503E-4</v>
      </c>
      <c r="O48" s="1">
        <f t="shared" si="6"/>
        <v>16.372516372516383</v>
      </c>
      <c r="P48" s="1">
        <f t="shared" si="7"/>
        <v>0.96079454193229297</v>
      </c>
      <c r="Q48" s="14">
        <f t="shared" si="8"/>
        <v>4.7213443790552867E-5</v>
      </c>
      <c r="R48" s="17">
        <f t="shared" si="9"/>
        <v>0.96993808049535801</v>
      </c>
      <c r="T48">
        <f t="shared" si="22"/>
        <v>45</v>
      </c>
      <c r="U48">
        <f t="shared" si="16"/>
        <v>65</v>
      </c>
      <c r="V48" s="15">
        <f t="shared" si="10"/>
        <v>7.8116883116883216E-4</v>
      </c>
      <c r="W48" s="1">
        <f t="shared" si="11"/>
        <v>15.89680161108735</v>
      </c>
      <c r="X48" s="1">
        <f t="shared" si="12"/>
        <v>0.30862991029504899</v>
      </c>
      <c r="Y48" s="14">
        <f t="shared" si="13"/>
        <v>1.5166073791898705E-5</v>
      </c>
      <c r="Z48" s="17">
        <f t="shared" si="14"/>
        <v>0.99288932289284526</v>
      </c>
    </row>
    <row r="49" spans="1:26" x14ac:dyDescent="0.25">
      <c r="A49" s="3">
        <v>46</v>
      </c>
      <c r="B49" s="3">
        <v>0.78600000000000003</v>
      </c>
      <c r="C49" s="3">
        <v>0.79400000000000004</v>
      </c>
      <c r="D49" s="3">
        <v>0.85</v>
      </c>
      <c r="E49" s="3">
        <v>0.88200000000000001</v>
      </c>
      <c r="F49" s="3">
        <f t="shared" si="0"/>
        <v>0.79</v>
      </c>
      <c r="G49" s="4">
        <f t="shared" si="1"/>
        <v>1.0075566750629731E-2</v>
      </c>
      <c r="H49" s="3">
        <f t="shared" si="2"/>
        <v>0.86599999999999999</v>
      </c>
      <c r="I49" s="4">
        <f t="shared" si="3"/>
        <v>3.6281179138322024E-2</v>
      </c>
      <c r="J49" s="3">
        <f t="shared" si="4"/>
        <v>7.5999999999999956E-2</v>
      </c>
      <c r="L49">
        <f t="shared" si="21"/>
        <v>46</v>
      </c>
      <c r="M49">
        <f t="shared" si="15"/>
        <v>56</v>
      </c>
      <c r="N49" s="15">
        <f t="shared" si="5"/>
        <v>8.2727272727272478E-4</v>
      </c>
      <c r="O49" s="1">
        <f t="shared" si="6"/>
        <v>16.835016835016784</v>
      </c>
      <c r="P49" s="1">
        <f t="shared" si="7"/>
        <v>1.0114095451990099</v>
      </c>
      <c r="Q49" s="14">
        <f t="shared" si="8"/>
        <v>4.9700665051079347E-5</v>
      </c>
      <c r="R49" s="17">
        <f t="shared" si="9"/>
        <v>0.96853801169590847</v>
      </c>
      <c r="T49">
        <f t="shared" si="22"/>
        <v>46</v>
      </c>
      <c r="U49">
        <f t="shared" si="16"/>
        <v>66</v>
      </c>
      <c r="V49" s="15">
        <f t="shared" si="10"/>
        <v>7.6363636363636499E-4</v>
      </c>
      <c r="W49" s="1">
        <f t="shared" si="11"/>
        <v>15.540015540015569</v>
      </c>
      <c r="X49" s="1">
        <f t="shared" si="12"/>
        <v>0.3485292630038373</v>
      </c>
      <c r="Y49" s="14">
        <f t="shared" si="13"/>
        <v>1.712672798400856E-5</v>
      </c>
      <c r="Z49" s="17">
        <f t="shared" si="14"/>
        <v>0.99053330723061461</v>
      </c>
    </row>
    <row r="50" spans="1:26" x14ac:dyDescent="0.25">
      <c r="A50" s="3">
        <v>47</v>
      </c>
      <c r="B50" s="3">
        <v>0.78500000000000003</v>
      </c>
      <c r="C50" s="3">
        <v>0.79200000000000004</v>
      </c>
      <c r="D50" s="3">
        <v>0.84899999999999998</v>
      </c>
      <c r="E50" s="3">
        <v>0.88100000000000001</v>
      </c>
      <c r="F50" s="3">
        <f t="shared" si="0"/>
        <v>0.78849999999999998</v>
      </c>
      <c r="G50" s="4">
        <f t="shared" si="1"/>
        <v>8.838383838383845E-3</v>
      </c>
      <c r="H50" s="3">
        <f t="shared" si="2"/>
        <v>0.86499999999999999</v>
      </c>
      <c r="I50" s="4">
        <f t="shared" si="3"/>
        <v>3.6322360953462009E-2</v>
      </c>
      <c r="J50" s="3">
        <f t="shared" si="4"/>
        <v>7.6500000000000012E-2</v>
      </c>
      <c r="L50">
        <f t="shared" si="21"/>
        <v>47</v>
      </c>
      <c r="M50">
        <f t="shared" si="15"/>
        <v>57</v>
      </c>
      <c r="N50" s="15">
        <f t="shared" si="5"/>
        <v>8.1818181818181924E-4</v>
      </c>
      <c r="O50" s="1">
        <f t="shared" si="6"/>
        <v>16.650016650016671</v>
      </c>
      <c r="P50" s="1">
        <f t="shared" si="7"/>
        <v>1.0318817312737147</v>
      </c>
      <c r="Q50" s="14">
        <f t="shared" si="8"/>
        <v>5.0706668274790335E-5</v>
      </c>
      <c r="R50" s="17">
        <f t="shared" si="9"/>
        <v>0.96658711217184057</v>
      </c>
      <c r="T50">
        <f t="shared" si="22"/>
        <v>47</v>
      </c>
      <c r="U50">
        <f t="shared" si="16"/>
        <v>67</v>
      </c>
      <c r="V50" s="15">
        <f t="shared" si="10"/>
        <v>7.5974025974026257E-4</v>
      </c>
      <c r="W50" s="1">
        <f t="shared" si="11"/>
        <v>15.460729746444093</v>
      </c>
      <c r="X50" s="1">
        <f t="shared" si="12"/>
        <v>0.34847652080127817</v>
      </c>
      <c r="Y50" s="14">
        <f t="shared" si="13"/>
        <v>1.7124136232174803E-5</v>
      </c>
      <c r="Z50" s="17">
        <f t="shared" si="14"/>
        <v>0.99043976133168132</v>
      </c>
    </row>
    <row r="51" spans="1:26" x14ac:dyDescent="0.25">
      <c r="A51" s="3">
        <v>48</v>
      </c>
      <c r="B51" s="3">
        <v>0.78300000000000003</v>
      </c>
      <c r="C51" s="3">
        <v>0.79100000000000004</v>
      </c>
      <c r="D51" s="3">
        <v>0.84799999999999998</v>
      </c>
      <c r="E51" s="3">
        <v>0.88</v>
      </c>
      <c r="F51" s="3">
        <f t="shared" si="0"/>
        <v>0.78700000000000003</v>
      </c>
      <c r="G51" s="4">
        <f t="shared" si="1"/>
        <v>1.0113780025284458E-2</v>
      </c>
      <c r="H51" s="3">
        <f t="shared" si="2"/>
        <v>0.86399999999999999</v>
      </c>
      <c r="I51" s="4">
        <f t="shared" si="3"/>
        <v>3.6363636363636397E-2</v>
      </c>
      <c r="J51" s="3">
        <f t="shared" si="4"/>
        <v>7.6999999999999957E-2</v>
      </c>
      <c r="L51">
        <f t="shared" si="21"/>
        <v>48</v>
      </c>
      <c r="M51">
        <f t="shared" si="15"/>
        <v>58</v>
      </c>
      <c r="N51" s="15">
        <f t="shared" si="5"/>
        <v>8.0454545454545568E-4</v>
      </c>
      <c r="O51" s="1">
        <f t="shared" si="6"/>
        <v>16.372516372516397</v>
      </c>
      <c r="P51" s="1">
        <f t="shared" si="7"/>
        <v>1.027727415331481</v>
      </c>
      <c r="Q51" s="14">
        <f t="shared" si="8"/>
        <v>5.0502525189388959E-5</v>
      </c>
      <c r="R51" s="17">
        <f t="shared" si="9"/>
        <v>0.96575215782984247</v>
      </c>
      <c r="T51">
        <f t="shared" si="22"/>
        <v>48</v>
      </c>
      <c r="U51">
        <f t="shared" si="16"/>
        <v>68</v>
      </c>
      <c r="V51" s="15">
        <f t="shared" si="10"/>
        <v>7.5519480519480866E-4</v>
      </c>
      <c r="W51" s="1">
        <f t="shared" si="11"/>
        <v>15.368229653944015</v>
      </c>
      <c r="X51" s="1">
        <f t="shared" si="12"/>
        <v>0.3403511846124907</v>
      </c>
      <c r="Y51" s="14">
        <f t="shared" si="13"/>
        <v>1.6724857211857789E-5</v>
      </c>
      <c r="Z51" s="17">
        <f t="shared" si="14"/>
        <v>0.99076722858147559</v>
      </c>
    </row>
    <row r="52" spans="1:26" x14ac:dyDescent="0.25">
      <c r="A52" s="3">
        <v>49</v>
      </c>
      <c r="B52" s="3">
        <v>0.78100000000000003</v>
      </c>
      <c r="C52" s="3">
        <v>0.78900000000000003</v>
      </c>
      <c r="D52" s="3">
        <v>0.84699999999999998</v>
      </c>
      <c r="E52" s="3">
        <v>0.88</v>
      </c>
      <c r="F52" s="3">
        <f t="shared" si="0"/>
        <v>0.78500000000000003</v>
      </c>
      <c r="G52" s="4">
        <f t="shared" si="1"/>
        <v>1.0139416983523455E-2</v>
      </c>
      <c r="H52" s="3">
        <f t="shared" si="2"/>
        <v>0.86349999999999993</v>
      </c>
      <c r="I52" s="4">
        <f t="shared" si="3"/>
        <v>3.7500000000000033E-2</v>
      </c>
      <c r="J52" s="3">
        <f t="shared" si="4"/>
        <v>7.8499999999999903E-2</v>
      </c>
      <c r="L52">
        <f t="shared" si="21"/>
        <v>49</v>
      </c>
      <c r="M52">
        <f t="shared" si="15"/>
        <v>59</v>
      </c>
      <c r="N52" s="15">
        <f t="shared" si="5"/>
        <v>7.5909090909091639E-4</v>
      </c>
      <c r="O52" s="1">
        <f t="shared" si="6"/>
        <v>15.447515447515599</v>
      </c>
      <c r="P52" s="1">
        <f t="shared" si="7"/>
        <v>0.95084816079652468</v>
      </c>
      <c r="Q52" s="14">
        <f t="shared" si="8"/>
        <v>4.6724678621541213E-5</v>
      </c>
      <c r="R52" s="17">
        <f t="shared" si="9"/>
        <v>0.96702496532593973</v>
      </c>
      <c r="T52">
        <f t="shared" si="22"/>
        <v>49</v>
      </c>
      <c r="U52">
        <f t="shared" si="16"/>
        <v>69</v>
      </c>
      <c r="V52" s="15">
        <f t="shared" si="10"/>
        <v>7.4285714285714666E-4</v>
      </c>
      <c r="W52" s="1">
        <f t="shared" si="11"/>
        <v>15.117157974300914</v>
      </c>
      <c r="X52" s="1">
        <f t="shared" si="12"/>
        <v>0.3100114984955894</v>
      </c>
      <c r="Y52" s="14">
        <f t="shared" si="13"/>
        <v>1.5233965036073261E-5</v>
      </c>
      <c r="Z52" s="17">
        <f t="shared" si="14"/>
        <v>0.99207293345933656</v>
      </c>
    </row>
    <row r="53" spans="1:26" x14ac:dyDescent="0.25">
      <c r="A53" s="3">
        <v>50</v>
      </c>
      <c r="B53" s="3">
        <v>0.77900000000000003</v>
      </c>
      <c r="C53" s="3">
        <v>0.78700000000000003</v>
      </c>
      <c r="D53" s="3">
        <v>0.84599999999999997</v>
      </c>
      <c r="E53" s="3">
        <v>0.879</v>
      </c>
      <c r="F53" s="3">
        <f t="shared" si="0"/>
        <v>0.78300000000000003</v>
      </c>
      <c r="G53" s="4">
        <f t="shared" si="1"/>
        <v>1.0165184243964431E-2</v>
      </c>
      <c r="H53" s="3">
        <f t="shared" si="2"/>
        <v>0.86250000000000004</v>
      </c>
      <c r="I53" s="4">
        <f t="shared" si="3"/>
        <v>3.7542662116040987E-2</v>
      </c>
      <c r="J53" s="3">
        <f t="shared" si="4"/>
        <v>7.9500000000000015E-2</v>
      </c>
      <c r="L53">
        <f t="shared" si="21"/>
        <v>50</v>
      </c>
      <c r="M53">
        <f t="shared" si="15"/>
        <v>60</v>
      </c>
      <c r="N53" s="15">
        <f t="shared" si="5"/>
        <v>7.5909090909091325E-4</v>
      </c>
      <c r="O53" s="1">
        <f t="shared" si="6"/>
        <v>15.447515447515531</v>
      </c>
      <c r="P53" s="1">
        <f t="shared" si="7"/>
        <v>0.95084816079651879</v>
      </c>
      <c r="Q53" s="14">
        <f t="shared" si="8"/>
        <v>4.6724678621540921E-5</v>
      </c>
      <c r="R53" s="17">
        <f t="shared" si="9"/>
        <v>0.96702496532593973</v>
      </c>
      <c r="T53">
        <f t="shared" si="22"/>
        <v>50</v>
      </c>
      <c r="U53">
        <f t="shared" si="16"/>
        <v>70</v>
      </c>
      <c r="V53" s="15">
        <f t="shared" si="10"/>
        <v>7.3701298701298837E-4</v>
      </c>
      <c r="W53" s="1">
        <f t="shared" si="11"/>
        <v>14.998229283943601</v>
      </c>
      <c r="X53" s="1">
        <f t="shared" si="12"/>
        <v>0.31076653593594078</v>
      </c>
      <c r="Y53" s="14">
        <f t="shared" si="13"/>
        <v>1.5271067575892127E-5</v>
      </c>
      <c r="Z53" s="17">
        <f t="shared" si="14"/>
        <v>0.99190878291668882</v>
      </c>
    </row>
    <row r="54" spans="1:26" x14ac:dyDescent="0.25">
      <c r="A54" s="3">
        <v>51</v>
      </c>
      <c r="B54" s="3">
        <v>0.77800000000000002</v>
      </c>
      <c r="C54" s="3">
        <v>0.78600000000000003</v>
      </c>
      <c r="D54" s="3">
        <v>0.84499999999999997</v>
      </c>
      <c r="E54" s="3">
        <v>0.878</v>
      </c>
      <c r="F54" s="3">
        <f t="shared" si="0"/>
        <v>0.78200000000000003</v>
      </c>
      <c r="G54" s="4">
        <f t="shared" si="1"/>
        <v>1.0178117048346065E-2</v>
      </c>
      <c r="H54" s="3">
        <f t="shared" si="2"/>
        <v>0.86149999999999993</v>
      </c>
      <c r="I54" s="4">
        <f t="shared" si="3"/>
        <v>3.7585421412300715E-2</v>
      </c>
      <c r="J54" s="3">
        <f t="shared" si="4"/>
        <v>7.9499999999999904E-2</v>
      </c>
      <c r="L54">
        <f t="shared" ref="L54:M69" si="23">L53+1</f>
        <v>51</v>
      </c>
      <c r="M54">
        <f t="shared" si="15"/>
        <v>61</v>
      </c>
      <c r="N54" s="15">
        <f t="shared" si="5"/>
        <v>7.8181818181818842E-4</v>
      </c>
      <c r="O54" s="1">
        <f t="shared" si="6"/>
        <v>15.910015910016048</v>
      </c>
      <c r="P54" s="1">
        <f t="shared" si="7"/>
        <v>0.95334448475841149</v>
      </c>
      <c r="Q54" s="14">
        <f t="shared" si="8"/>
        <v>4.6847347981028345E-5</v>
      </c>
      <c r="R54" s="17">
        <f t="shared" si="9"/>
        <v>0.96869679109365225</v>
      </c>
      <c r="T54">
        <f t="shared" ref="T54:U69" si="24">T53+1</f>
        <v>51</v>
      </c>
      <c r="U54">
        <f t="shared" si="16"/>
        <v>71</v>
      </c>
      <c r="V54" s="15">
        <f t="shared" si="10"/>
        <v>7.2532467532467862E-4</v>
      </c>
      <c r="W54" s="1">
        <f t="shared" si="11"/>
        <v>14.760371903229116</v>
      </c>
      <c r="X54" s="1">
        <f t="shared" si="12"/>
        <v>0.34250458927876326</v>
      </c>
      <c r="Y54" s="14">
        <f t="shared" si="13"/>
        <v>1.6830675517158422E-5</v>
      </c>
      <c r="Z54" s="17">
        <f t="shared" si="14"/>
        <v>0.98987322021706636</v>
      </c>
    </row>
    <row r="55" spans="1:26" x14ac:dyDescent="0.25">
      <c r="A55" s="3">
        <v>52</v>
      </c>
      <c r="B55" s="3">
        <v>0.77600000000000002</v>
      </c>
      <c r="C55" s="3">
        <v>0.78400000000000003</v>
      </c>
      <c r="D55" s="3">
        <v>0.84499999999999997</v>
      </c>
      <c r="E55" s="3">
        <v>0.878</v>
      </c>
      <c r="F55" s="3">
        <f t="shared" si="0"/>
        <v>0.78</v>
      </c>
      <c r="G55" s="4">
        <f t="shared" si="1"/>
        <v>1.0204081632653069E-2</v>
      </c>
      <c r="H55" s="3">
        <f t="shared" si="2"/>
        <v>0.86149999999999993</v>
      </c>
      <c r="I55" s="4">
        <f t="shared" si="3"/>
        <v>3.7585421412300715E-2</v>
      </c>
      <c r="J55" s="3">
        <f t="shared" si="4"/>
        <v>8.1499999999999906E-2</v>
      </c>
      <c r="L55">
        <f t="shared" si="23"/>
        <v>52</v>
      </c>
      <c r="M55">
        <f t="shared" si="15"/>
        <v>62</v>
      </c>
      <c r="N55" s="15">
        <f t="shared" si="5"/>
        <v>7.5000000000000598E-4</v>
      </c>
      <c r="O55" s="1">
        <f t="shared" si="6"/>
        <v>15.262515262515386</v>
      </c>
      <c r="P55" s="1">
        <f t="shared" si="7"/>
        <v>0.86936965379499997</v>
      </c>
      <c r="Q55" s="14">
        <f t="shared" si="8"/>
        <v>4.2720824787486292E-5</v>
      </c>
      <c r="R55" s="17">
        <f t="shared" si="9"/>
        <v>0.97162740899358069</v>
      </c>
      <c r="T55">
        <f t="shared" si="24"/>
        <v>52</v>
      </c>
      <c r="U55">
        <f t="shared" si="16"/>
        <v>72</v>
      </c>
      <c r="V55" s="15">
        <f t="shared" si="10"/>
        <v>7.0129870129870275E-4</v>
      </c>
      <c r="W55" s="1">
        <f t="shared" si="11"/>
        <v>14.271442842871444</v>
      </c>
      <c r="X55" s="1">
        <f t="shared" si="12"/>
        <v>0.34101210933801451</v>
      </c>
      <c r="Y55" s="14">
        <f t="shared" si="13"/>
        <v>1.675733505287003E-5</v>
      </c>
      <c r="Z55" s="17">
        <f t="shared" si="14"/>
        <v>0.98926822648678703</v>
      </c>
    </row>
    <row r="56" spans="1:26" x14ac:dyDescent="0.25">
      <c r="A56" s="3">
        <v>53</v>
      </c>
      <c r="B56" s="3">
        <v>0.77400000000000002</v>
      </c>
      <c r="C56" s="3">
        <v>0.78200000000000003</v>
      </c>
      <c r="D56" s="3">
        <v>0.84299999999999997</v>
      </c>
      <c r="E56" s="3">
        <v>0.877</v>
      </c>
      <c r="F56" s="3">
        <f t="shared" si="0"/>
        <v>0.77800000000000002</v>
      </c>
      <c r="G56" s="4">
        <f t="shared" si="1"/>
        <v>1.0230179028133002E-2</v>
      </c>
      <c r="H56" s="3">
        <f t="shared" si="2"/>
        <v>0.86</v>
      </c>
      <c r="I56" s="4">
        <f t="shared" si="3"/>
        <v>3.8768529076396843E-2</v>
      </c>
      <c r="J56" s="3">
        <f t="shared" si="4"/>
        <v>8.1999999999999962E-2</v>
      </c>
      <c r="L56">
        <f t="shared" si="23"/>
        <v>53</v>
      </c>
      <c r="M56">
        <f t="shared" si="15"/>
        <v>63</v>
      </c>
      <c r="N56" s="15">
        <f t="shared" si="5"/>
        <v>7.9090909090909082E-4</v>
      </c>
      <c r="O56" s="1">
        <f t="shared" si="6"/>
        <v>16.095016095016096</v>
      </c>
      <c r="P56" s="1">
        <f t="shared" si="7"/>
        <v>0.77021719001959177</v>
      </c>
      <c r="Q56" s="14">
        <f t="shared" si="8"/>
        <v>3.7848472717562727E-5</v>
      </c>
      <c r="R56" s="17">
        <f t="shared" si="9"/>
        <v>0.97980582524272175</v>
      </c>
      <c r="T56">
        <f t="shared" si="24"/>
        <v>53</v>
      </c>
      <c r="U56">
        <f t="shared" si="16"/>
        <v>73</v>
      </c>
      <c r="V56" s="15">
        <f t="shared" si="10"/>
        <v>6.9935064935064905E-4</v>
      </c>
      <c r="W56" s="1">
        <f t="shared" si="11"/>
        <v>14.231799946085657</v>
      </c>
      <c r="X56" s="1">
        <f t="shared" si="12"/>
        <v>0.34517745391229848</v>
      </c>
      <c r="Y56" s="14">
        <f t="shared" si="13"/>
        <v>1.6962020085250345E-5</v>
      </c>
      <c r="Z56" s="17">
        <f t="shared" si="14"/>
        <v>0.9889467072879613</v>
      </c>
    </row>
    <row r="57" spans="1:26" x14ac:dyDescent="0.25">
      <c r="A57" s="3">
        <v>54</v>
      </c>
      <c r="B57" s="3">
        <v>0.77300000000000002</v>
      </c>
      <c r="C57" s="3">
        <v>0.78100000000000003</v>
      </c>
      <c r="D57" s="3">
        <v>0.84199999999999997</v>
      </c>
      <c r="E57" s="3">
        <v>0.875</v>
      </c>
      <c r="F57" s="3">
        <f t="shared" si="0"/>
        <v>0.77700000000000002</v>
      </c>
      <c r="G57" s="4">
        <f t="shared" si="1"/>
        <v>1.024327784891166E-2</v>
      </c>
      <c r="H57" s="3">
        <f t="shared" si="2"/>
        <v>0.85850000000000004</v>
      </c>
      <c r="I57" s="4">
        <f t="shared" si="3"/>
        <v>3.7714285714285749E-2</v>
      </c>
      <c r="J57" s="3">
        <f t="shared" si="4"/>
        <v>8.1500000000000017E-2</v>
      </c>
      <c r="L57">
        <f t="shared" si="23"/>
        <v>54</v>
      </c>
      <c r="M57">
        <f t="shared" si="15"/>
        <v>64</v>
      </c>
      <c r="N57" s="15">
        <f t="shared" si="5"/>
        <v>7.8636363636363767E-4</v>
      </c>
      <c r="O57" s="1">
        <f t="shared" si="6"/>
        <v>16.002516002516032</v>
      </c>
      <c r="P57" s="1">
        <f t="shared" si="7"/>
        <v>0.79869721926143866</v>
      </c>
      <c r="Q57" s="14">
        <f t="shared" si="8"/>
        <v>3.9247981354507082E-5</v>
      </c>
      <c r="R57" s="17">
        <f t="shared" si="9"/>
        <v>0.97807189542484074</v>
      </c>
      <c r="T57">
        <f t="shared" si="24"/>
        <v>54</v>
      </c>
      <c r="U57">
        <f t="shared" si="16"/>
        <v>74</v>
      </c>
      <c r="V57" s="15">
        <f t="shared" si="10"/>
        <v>6.9935064935064926E-4</v>
      </c>
      <c r="W57" s="1">
        <f t="shared" si="11"/>
        <v>14.23179994608566</v>
      </c>
      <c r="X57" s="1">
        <f t="shared" si="12"/>
        <v>0.34517745391229399</v>
      </c>
      <c r="Y57" s="14">
        <f t="shared" si="13"/>
        <v>1.6962020085250125E-5</v>
      </c>
      <c r="Z57" s="17">
        <f t="shared" si="14"/>
        <v>0.9889467072879613</v>
      </c>
    </row>
    <row r="58" spans="1:26" x14ac:dyDescent="0.25">
      <c r="A58" s="3">
        <v>55</v>
      </c>
      <c r="B58" s="3">
        <v>0.77100000000000002</v>
      </c>
      <c r="C58" s="3">
        <v>0.77900000000000003</v>
      </c>
      <c r="D58" s="3">
        <v>0.84099999999999997</v>
      </c>
      <c r="E58" s="3">
        <v>0.875</v>
      </c>
      <c r="F58" s="3">
        <f t="shared" si="0"/>
        <v>0.77500000000000002</v>
      </c>
      <c r="G58" s="4">
        <f t="shared" si="1"/>
        <v>1.0269576379974334E-2</v>
      </c>
      <c r="H58" s="3">
        <f t="shared" si="2"/>
        <v>0.85799999999999998</v>
      </c>
      <c r="I58" s="4">
        <f t="shared" si="3"/>
        <v>3.8857142857142889E-2</v>
      </c>
      <c r="J58" s="3">
        <f t="shared" si="4"/>
        <v>8.2999999999999963E-2</v>
      </c>
      <c r="L58">
        <f t="shared" si="23"/>
        <v>55</v>
      </c>
      <c r="M58">
        <f t="shared" si="15"/>
        <v>65</v>
      </c>
      <c r="N58" s="15">
        <f t="shared" si="5"/>
        <v>7.3181818181818189E-4</v>
      </c>
      <c r="O58" s="1">
        <f t="shared" si="6"/>
        <v>14.892514892514896</v>
      </c>
      <c r="P58" s="1">
        <f t="shared" si="7"/>
        <v>0.5842088566215945</v>
      </c>
      <c r="Q58" s="14">
        <f t="shared" si="8"/>
        <v>2.870802321438515E-5</v>
      </c>
      <c r="R58" s="17">
        <f t="shared" si="9"/>
        <v>0.98633942161339727</v>
      </c>
      <c r="T58">
        <f t="shared" si="24"/>
        <v>55</v>
      </c>
      <c r="U58">
        <f t="shared" si="16"/>
        <v>75</v>
      </c>
      <c r="V58" s="15">
        <f t="shared" si="10"/>
        <v>6.7987012987013055E-4</v>
      </c>
      <c r="W58" s="1">
        <f t="shared" si="11"/>
        <v>13.835370978228138</v>
      </c>
      <c r="X58" s="1">
        <f t="shared" si="12"/>
        <v>0.27923907321965474</v>
      </c>
      <c r="Y58" s="14">
        <f t="shared" si="13"/>
        <v>1.3721808058013832E-5</v>
      </c>
      <c r="Z58" s="17">
        <f t="shared" si="14"/>
        <v>0.99231973881137425</v>
      </c>
    </row>
    <row r="59" spans="1:26" x14ac:dyDescent="0.25">
      <c r="A59" s="3">
        <v>56</v>
      </c>
      <c r="B59" s="3">
        <v>0.76900000000000002</v>
      </c>
      <c r="C59" s="3">
        <v>0.77700000000000002</v>
      </c>
      <c r="D59" s="3">
        <v>0.84099999999999997</v>
      </c>
      <c r="E59" s="3">
        <v>0.874</v>
      </c>
      <c r="F59" s="3">
        <f t="shared" si="0"/>
        <v>0.77300000000000002</v>
      </c>
      <c r="G59" s="4">
        <f t="shared" si="1"/>
        <v>1.0296010296010304E-2</v>
      </c>
      <c r="H59" s="3">
        <f t="shared" si="2"/>
        <v>0.85749999999999993</v>
      </c>
      <c r="I59" s="4">
        <f t="shared" si="3"/>
        <v>3.7757437070938246E-2</v>
      </c>
      <c r="J59" s="3">
        <f t="shared" si="4"/>
        <v>8.4499999999999909E-2</v>
      </c>
      <c r="L59">
        <f t="shared" si="23"/>
        <v>56</v>
      </c>
      <c r="M59">
        <f t="shared" si="15"/>
        <v>66</v>
      </c>
      <c r="N59" s="15">
        <f t="shared" si="5"/>
        <v>6.7727272727272937E-4</v>
      </c>
      <c r="O59" s="1">
        <f t="shared" si="6"/>
        <v>13.78251378251383</v>
      </c>
      <c r="P59" s="1">
        <f t="shared" si="7"/>
        <v>0.67482112419175921</v>
      </c>
      <c r="Q59" s="14">
        <f t="shared" si="8"/>
        <v>3.3160710042783041E-5</v>
      </c>
      <c r="R59" s="17">
        <f t="shared" si="9"/>
        <v>0.9788800705467422</v>
      </c>
      <c r="T59">
        <f t="shared" si="24"/>
        <v>56</v>
      </c>
      <c r="U59">
        <f t="shared" si="16"/>
        <v>76</v>
      </c>
      <c r="V59" s="15">
        <f t="shared" si="10"/>
        <v>6.6168831168831189E-4</v>
      </c>
      <c r="W59" s="1">
        <f t="shared" si="11"/>
        <v>13.465370608227758</v>
      </c>
      <c r="X59" s="1">
        <f t="shared" si="12"/>
        <v>0.28501577209191425</v>
      </c>
      <c r="Y59" s="14">
        <f t="shared" si="13"/>
        <v>1.4005675040596665E-5</v>
      </c>
      <c r="Z59" s="17">
        <f t="shared" si="14"/>
        <v>0.99155939648586733</v>
      </c>
    </row>
    <row r="60" spans="1:26" x14ac:dyDescent="0.25">
      <c r="A60" s="3">
        <v>57</v>
      </c>
      <c r="B60" s="3">
        <v>0.76800000000000002</v>
      </c>
      <c r="C60" s="3">
        <v>0.77600000000000002</v>
      </c>
      <c r="D60" s="3">
        <v>0.84</v>
      </c>
      <c r="E60" s="3">
        <v>0.873</v>
      </c>
      <c r="F60" s="3">
        <f t="shared" si="0"/>
        <v>0.77200000000000002</v>
      </c>
      <c r="G60" s="4">
        <f t="shared" si="1"/>
        <v>1.0309278350515472E-2</v>
      </c>
      <c r="H60" s="3">
        <f t="shared" si="2"/>
        <v>0.85650000000000004</v>
      </c>
      <c r="I60" s="4">
        <f t="shared" si="3"/>
        <v>3.78006872852234E-2</v>
      </c>
      <c r="J60" s="3">
        <f t="shared" si="4"/>
        <v>8.450000000000002E-2</v>
      </c>
      <c r="L60">
        <f t="shared" si="23"/>
        <v>57</v>
      </c>
      <c r="M60">
        <f t="shared" si="15"/>
        <v>67</v>
      </c>
      <c r="N60" s="15">
        <f t="shared" si="5"/>
        <v>7.0454545454545769E-4</v>
      </c>
      <c r="O60" s="1">
        <f t="shared" si="6"/>
        <v>14.337514337514405</v>
      </c>
      <c r="P60" s="1">
        <f t="shared" si="7"/>
        <v>0.65769813543554334</v>
      </c>
      <c r="Q60" s="14">
        <f t="shared" si="8"/>
        <v>3.2319286375302595E-5</v>
      </c>
      <c r="R60" s="17">
        <f t="shared" si="9"/>
        <v>0.98141339869281363</v>
      </c>
      <c r="T60">
        <f t="shared" si="24"/>
        <v>57</v>
      </c>
      <c r="U60">
        <f t="shared" si="16"/>
        <v>77</v>
      </c>
      <c r="V60" s="15">
        <f t="shared" si="10"/>
        <v>6.5974025974025754E-4</v>
      </c>
      <c r="W60" s="1">
        <f t="shared" si="11"/>
        <v>13.425727711441954</v>
      </c>
      <c r="X60" s="1">
        <f t="shared" si="12"/>
        <v>0.28766370500352351</v>
      </c>
      <c r="Y60" s="14">
        <f t="shared" si="13"/>
        <v>1.4135794463873143E-5</v>
      </c>
      <c r="Z60" s="17">
        <f t="shared" si="14"/>
        <v>0.99135278412692251</v>
      </c>
    </row>
    <row r="61" spans="1:26" x14ac:dyDescent="0.25">
      <c r="A61" s="3">
        <v>58</v>
      </c>
      <c r="B61" s="3">
        <v>0.76600000000000001</v>
      </c>
      <c r="C61" s="3">
        <v>0.77400000000000002</v>
      </c>
      <c r="D61" s="3">
        <v>0.83899999999999997</v>
      </c>
      <c r="E61" s="3">
        <v>0.872</v>
      </c>
      <c r="F61" s="3">
        <f t="shared" si="0"/>
        <v>0.77</v>
      </c>
      <c r="G61" s="4">
        <f t="shared" si="1"/>
        <v>1.0335917312661508E-2</v>
      </c>
      <c r="H61" s="3">
        <f t="shared" si="2"/>
        <v>0.85549999999999993</v>
      </c>
      <c r="I61" s="4">
        <f t="shared" si="3"/>
        <v>3.7844036697247743E-2</v>
      </c>
      <c r="J61" s="3">
        <f t="shared" si="4"/>
        <v>8.5499999999999909E-2</v>
      </c>
      <c r="L61">
        <f t="shared" si="23"/>
        <v>58</v>
      </c>
      <c r="M61">
        <f t="shared" si="15"/>
        <v>68</v>
      </c>
      <c r="N61" s="15">
        <f t="shared" si="5"/>
        <v>7.0909090909091279E-4</v>
      </c>
      <c r="O61" s="1">
        <f t="shared" si="6"/>
        <v>14.430014430014506</v>
      </c>
      <c r="P61" s="1">
        <f t="shared" si="7"/>
        <v>0.67833401166729279</v>
      </c>
      <c r="Q61" s="14">
        <f t="shared" si="8"/>
        <v>3.333333333333076E-5</v>
      </c>
      <c r="R61" s="17">
        <f t="shared" si="9"/>
        <v>0.98049959709911716</v>
      </c>
      <c r="T61">
        <f t="shared" si="24"/>
        <v>58</v>
      </c>
      <c r="U61">
        <f t="shared" si="16"/>
        <v>78</v>
      </c>
      <c r="V61" s="15">
        <f t="shared" si="10"/>
        <v>6.4675324675324579E-4</v>
      </c>
      <c r="W61" s="1">
        <f t="shared" si="11"/>
        <v>13.161441732870285</v>
      </c>
      <c r="X61" s="1">
        <f t="shared" si="12"/>
        <v>0.27414048526001356</v>
      </c>
      <c r="Y61" s="14">
        <f t="shared" si="13"/>
        <v>1.3471263445677066E-5</v>
      </c>
      <c r="Z61" s="17">
        <f t="shared" si="14"/>
        <v>0.99182424731218721</v>
      </c>
    </row>
    <row r="62" spans="1:26" x14ac:dyDescent="0.25">
      <c r="A62" s="3">
        <v>59</v>
      </c>
      <c r="B62" s="3">
        <v>0.76400000000000001</v>
      </c>
      <c r="C62" s="3">
        <v>0.77300000000000002</v>
      </c>
      <c r="D62" s="3">
        <v>0.83799999999999997</v>
      </c>
      <c r="E62" s="3">
        <v>0.871</v>
      </c>
      <c r="F62" s="3">
        <f t="shared" si="0"/>
        <v>0.76849999999999996</v>
      </c>
      <c r="G62" s="4">
        <f t="shared" si="1"/>
        <v>1.1642949547218638E-2</v>
      </c>
      <c r="H62" s="3">
        <f t="shared" si="2"/>
        <v>0.85450000000000004</v>
      </c>
      <c r="I62" s="4">
        <f t="shared" si="3"/>
        <v>3.7887485648679713E-2</v>
      </c>
      <c r="J62" s="3">
        <f t="shared" si="4"/>
        <v>8.6000000000000076E-2</v>
      </c>
      <c r="L62">
        <f t="shared" si="23"/>
        <v>59</v>
      </c>
      <c r="M62">
        <f t="shared" si="15"/>
        <v>69</v>
      </c>
      <c r="N62" s="15">
        <f t="shared" si="5"/>
        <v>7.1363636363636464E-4</v>
      </c>
      <c r="O62" s="1">
        <f t="shared" si="6"/>
        <v>14.522514522514545</v>
      </c>
      <c r="P62" s="1">
        <f t="shared" si="7"/>
        <v>0.68322171057826708</v>
      </c>
      <c r="Q62" s="14">
        <f t="shared" si="8"/>
        <v>3.3573514857816034E-5</v>
      </c>
      <c r="R62" s="17">
        <f t="shared" si="9"/>
        <v>0.98046937151949431</v>
      </c>
      <c r="T62">
        <f t="shared" si="24"/>
        <v>59</v>
      </c>
      <c r="U62">
        <f t="shared" si="16"/>
        <v>79</v>
      </c>
      <c r="V62" s="15">
        <f t="shared" si="10"/>
        <v>6.3636363636363445E-4</v>
      </c>
      <c r="W62" s="1">
        <f t="shared" si="11"/>
        <v>12.950012950012912</v>
      </c>
      <c r="X62" s="1">
        <f t="shared" si="12"/>
        <v>0.27306559602893449</v>
      </c>
      <c r="Y62" s="14">
        <f t="shared" si="13"/>
        <v>1.3418443388861838E-5</v>
      </c>
      <c r="Z62" s="17">
        <f t="shared" si="14"/>
        <v>0.99162289970195028</v>
      </c>
    </row>
    <row r="63" spans="1:26" x14ac:dyDescent="0.25">
      <c r="A63" s="3">
        <v>60</v>
      </c>
      <c r="B63" s="3">
        <v>0.76300000000000001</v>
      </c>
      <c r="C63" s="3">
        <v>0.77100000000000002</v>
      </c>
      <c r="D63" s="3">
        <v>0.83699999999999997</v>
      </c>
      <c r="E63" s="3">
        <v>0.871</v>
      </c>
      <c r="F63" s="3">
        <f t="shared" si="0"/>
        <v>0.76700000000000002</v>
      </c>
      <c r="G63" s="4">
        <f t="shared" si="1"/>
        <v>1.0376134889753575E-2</v>
      </c>
      <c r="H63" s="3">
        <f t="shared" si="2"/>
        <v>0.85399999999999998</v>
      </c>
      <c r="I63" s="4">
        <f t="shared" si="3"/>
        <v>3.9035591274397277E-2</v>
      </c>
      <c r="J63" s="3">
        <f t="shared" si="4"/>
        <v>8.6999999999999966E-2</v>
      </c>
      <c r="L63">
        <f t="shared" si="23"/>
        <v>60</v>
      </c>
      <c r="M63">
        <f t="shared" si="15"/>
        <v>70</v>
      </c>
      <c r="N63" s="15">
        <f t="shared" si="5"/>
        <v>6.9545454545454457E-4</v>
      </c>
      <c r="O63" s="1">
        <f t="shared" si="6"/>
        <v>14.152514152514136</v>
      </c>
      <c r="P63" s="1">
        <f t="shared" si="7"/>
        <v>0.65480077273326154</v>
      </c>
      <c r="Q63" s="14">
        <f t="shared" si="8"/>
        <v>3.2176909972112464E-5</v>
      </c>
      <c r="R63" s="17">
        <f t="shared" si="9"/>
        <v>0.98109807208717703</v>
      </c>
      <c r="T63">
        <f t="shared" si="24"/>
        <v>60</v>
      </c>
      <c r="U63">
        <f t="shared" si="16"/>
        <v>80</v>
      </c>
      <c r="V63" s="15">
        <f t="shared" si="10"/>
        <v>6.2857142857142658E-4</v>
      </c>
      <c r="W63" s="1">
        <f t="shared" si="11"/>
        <v>12.791441362869897</v>
      </c>
      <c r="X63" s="1">
        <f t="shared" si="12"/>
        <v>0.25089469451653573</v>
      </c>
      <c r="Y63" s="14">
        <f t="shared" si="13"/>
        <v>1.2328965288542562E-5</v>
      </c>
      <c r="Z63" s="17">
        <f t="shared" si="14"/>
        <v>0.99274337658301626</v>
      </c>
    </row>
    <row r="64" spans="1:26" x14ac:dyDescent="0.25">
      <c r="A64" s="3">
        <v>61</v>
      </c>
      <c r="B64" s="3">
        <v>0.76100000000000001</v>
      </c>
      <c r="C64" s="3">
        <v>0.76900000000000002</v>
      </c>
      <c r="D64" s="3">
        <v>0.83599999999999997</v>
      </c>
      <c r="E64" s="3">
        <v>0.87</v>
      </c>
      <c r="F64" s="3">
        <f t="shared" si="0"/>
        <v>0.76500000000000001</v>
      </c>
      <c r="G64" s="4">
        <f t="shared" si="1"/>
        <v>1.0403120936280893E-2</v>
      </c>
      <c r="H64" s="3">
        <f t="shared" si="2"/>
        <v>0.85299999999999998</v>
      </c>
      <c r="I64" s="4">
        <f t="shared" si="3"/>
        <v>3.9080459770114977E-2</v>
      </c>
      <c r="J64" s="3">
        <f t="shared" si="4"/>
        <v>8.7999999999999967E-2</v>
      </c>
      <c r="L64">
        <f t="shared" si="23"/>
        <v>61</v>
      </c>
      <c r="M64">
        <f t="shared" si="15"/>
        <v>71</v>
      </c>
      <c r="N64" s="15">
        <f t="shared" si="5"/>
        <v>6.5909090909091234E-4</v>
      </c>
      <c r="O64" s="1">
        <f t="shared" si="6"/>
        <v>13.41251341251348</v>
      </c>
      <c r="P64" s="1">
        <f t="shared" si="7"/>
        <v>0.7521065920283071</v>
      </c>
      <c r="Q64" s="14">
        <f t="shared" si="8"/>
        <v>3.6958517932271006E-5</v>
      </c>
      <c r="R64" s="17">
        <f t="shared" si="9"/>
        <v>0.97247918593894978</v>
      </c>
      <c r="T64">
        <f t="shared" si="24"/>
        <v>61</v>
      </c>
      <c r="U64">
        <f t="shared" si="16"/>
        <v>81</v>
      </c>
      <c r="V64" s="15">
        <f t="shared" si="10"/>
        <v>6.1688311688311618E-4</v>
      </c>
      <c r="W64" s="1">
        <f t="shared" si="11"/>
        <v>12.553583982155399</v>
      </c>
      <c r="X64" s="1">
        <f t="shared" si="12"/>
        <v>0.25460359457231613</v>
      </c>
      <c r="Y64" s="14">
        <f t="shared" si="13"/>
        <v>1.2511220637283613E-5</v>
      </c>
      <c r="Z64" s="17">
        <f t="shared" si="14"/>
        <v>0.9922452779019747</v>
      </c>
    </row>
    <row r="65" spans="1:26" x14ac:dyDescent="0.25">
      <c r="A65" s="3">
        <v>62</v>
      </c>
      <c r="B65" s="3">
        <v>0.76</v>
      </c>
      <c r="C65" s="3">
        <v>0.76800000000000002</v>
      </c>
      <c r="D65" s="3">
        <v>0.83599999999999997</v>
      </c>
      <c r="E65" s="3">
        <v>0.86899999999999999</v>
      </c>
      <c r="F65" s="3">
        <f t="shared" si="0"/>
        <v>0.76400000000000001</v>
      </c>
      <c r="G65" s="4">
        <f t="shared" si="1"/>
        <v>1.0416666666666676E-2</v>
      </c>
      <c r="H65" s="3">
        <f t="shared" si="2"/>
        <v>0.85250000000000004</v>
      </c>
      <c r="I65" s="4">
        <f t="shared" si="3"/>
        <v>3.7974683544303833E-2</v>
      </c>
      <c r="J65" s="3">
        <f t="shared" si="4"/>
        <v>8.8500000000000023E-2</v>
      </c>
      <c r="L65">
        <f t="shared" si="23"/>
        <v>62</v>
      </c>
      <c r="M65">
        <f t="shared" si="15"/>
        <v>72</v>
      </c>
      <c r="N65" s="15">
        <f t="shared" si="5"/>
        <v>6.36363636363635E-4</v>
      </c>
      <c r="O65" s="1">
        <f t="shared" si="6"/>
        <v>12.950012950012926</v>
      </c>
      <c r="P65" s="1">
        <f t="shared" si="7"/>
        <v>0.82734597902086748</v>
      </c>
      <c r="Q65" s="14">
        <f t="shared" si="8"/>
        <v>4.0655781409085424E-5</v>
      </c>
      <c r="R65" s="17">
        <f t="shared" si="9"/>
        <v>0.96456692913386111</v>
      </c>
      <c r="T65">
        <f t="shared" si="24"/>
        <v>62</v>
      </c>
      <c r="U65">
        <f t="shared" si="16"/>
        <v>82</v>
      </c>
      <c r="V65" s="15">
        <f t="shared" si="10"/>
        <v>6.155844155844145E-4</v>
      </c>
      <c r="W65" s="1">
        <f t="shared" si="11"/>
        <v>12.527155384298222</v>
      </c>
      <c r="X65" s="1">
        <f t="shared" si="12"/>
        <v>0.25429056218181245</v>
      </c>
      <c r="Y65" s="14">
        <f t="shared" si="13"/>
        <v>1.2495838225614261E-5</v>
      </c>
      <c r="Z65" s="17">
        <f t="shared" si="14"/>
        <v>0.99223176629054743</v>
      </c>
    </row>
    <row r="66" spans="1:26" x14ac:dyDescent="0.25">
      <c r="A66" s="3">
        <v>63</v>
      </c>
      <c r="B66" s="3">
        <v>0.75800000000000001</v>
      </c>
      <c r="C66" s="3">
        <v>0.76600000000000001</v>
      </c>
      <c r="D66" s="3">
        <v>0.83499999999999996</v>
      </c>
      <c r="E66" s="3">
        <v>0.86799999999999999</v>
      </c>
      <c r="F66" s="3">
        <f t="shared" si="0"/>
        <v>0.76200000000000001</v>
      </c>
      <c r="G66" s="4">
        <f t="shared" si="1"/>
        <v>1.0443864229765022E-2</v>
      </c>
      <c r="H66" s="3">
        <f t="shared" si="2"/>
        <v>0.85149999999999992</v>
      </c>
      <c r="I66" s="4">
        <f t="shared" si="3"/>
        <v>3.8018433179723539E-2</v>
      </c>
      <c r="J66" s="3">
        <f t="shared" si="4"/>
        <v>8.9499999999999913E-2</v>
      </c>
      <c r="L66">
        <f t="shared" si="23"/>
        <v>63</v>
      </c>
      <c r="M66">
        <f t="shared" si="15"/>
        <v>73</v>
      </c>
      <c r="N66" s="15">
        <f t="shared" si="5"/>
        <v>6.2727272727272447E-4</v>
      </c>
      <c r="O66" s="1">
        <f t="shared" si="6"/>
        <v>12.76501276501271</v>
      </c>
      <c r="P66" s="1">
        <f t="shared" si="7"/>
        <v>0.8250445949272448</v>
      </c>
      <c r="Q66" s="14">
        <f t="shared" si="8"/>
        <v>4.0542691394724796E-5</v>
      </c>
      <c r="R66" s="17">
        <f t="shared" si="9"/>
        <v>0.96376518218623708</v>
      </c>
      <c r="T66">
        <f t="shared" si="24"/>
        <v>63</v>
      </c>
      <c r="U66">
        <f t="shared" si="16"/>
        <v>83</v>
      </c>
      <c r="V66" s="15">
        <f t="shared" si="10"/>
        <v>6.0454545454545418E-4</v>
      </c>
      <c r="W66" s="1">
        <f t="shared" si="11"/>
        <v>12.302512302512298</v>
      </c>
      <c r="X66" s="1">
        <f t="shared" si="12"/>
        <v>0.26795243572514527</v>
      </c>
      <c r="Y66" s="14">
        <f t="shared" si="13"/>
        <v>1.3167182691533635E-5</v>
      </c>
      <c r="Z66" s="17">
        <f t="shared" si="14"/>
        <v>0.99106726327504624</v>
      </c>
    </row>
    <row r="67" spans="1:26" x14ac:dyDescent="0.25">
      <c r="A67" s="3">
        <v>64</v>
      </c>
      <c r="B67" s="3">
        <v>0.75700000000000001</v>
      </c>
      <c r="C67" s="3">
        <v>0.76500000000000001</v>
      </c>
      <c r="D67" s="3">
        <v>0.83399999999999996</v>
      </c>
      <c r="E67" s="3">
        <v>0.86699999999999999</v>
      </c>
      <c r="F67" s="3">
        <f t="shared" si="0"/>
        <v>0.76100000000000001</v>
      </c>
      <c r="G67" s="4">
        <f t="shared" si="1"/>
        <v>1.0457516339869291E-2</v>
      </c>
      <c r="H67" s="3">
        <f t="shared" si="2"/>
        <v>0.85050000000000003</v>
      </c>
      <c r="I67" s="4">
        <f t="shared" si="3"/>
        <v>3.8062283737024256E-2</v>
      </c>
      <c r="J67" s="3">
        <f t="shared" si="4"/>
        <v>8.9500000000000024E-2</v>
      </c>
      <c r="L67">
        <f t="shared" si="23"/>
        <v>64</v>
      </c>
      <c r="M67">
        <f t="shared" si="15"/>
        <v>74</v>
      </c>
      <c r="N67" s="15">
        <f t="shared" si="5"/>
        <v>6.5454545454545106E-4</v>
      </c>
      <c r="O67" s="1">
        <f t="shared" si="6"/>
        <v>13.320013320013253</v>
      </c>
      <c r="P67" s="1">
        <f t="shared" si="7"/>
        <v>0.81810159972258611</v>
      </c>
      <c r="Q67" s="14">
        <f t="shared" si="8"/>
        <v>4.0201512610367867E-5</v>
      </c>
      <c r="R67" s="17">
        <f t="shared" si="9"/>
        <v>0.96716417910447794</v>
      </c>
      <c r="T67">
        <f t="shared" si="24"/>
        <v>64</v>
      </c>
      <c r="U67">
        <f t="shared" si="16"/>
        <v>84</v>
      </c>
      <c r="V67" s="15">
        <f t="shared" si="10"/>
        <v>5.9805194805194755E-4</v>
      </c>
      <c r="W67" s="1">
        <f t="shared" si="11"/>
        <v>12.170369313226447</v>
      </c>
      <c r="X67" s="1">
        <f t="shared" si="12"/>
        <v>0.28329080547714197</v>
      </c>
      <c r="Y67" s="14">
        <f t="shared" si="13"/>
        <v>1.3920910181146752E-5</v>
      </c>
      <c r="Z67" s="17">
        <f t="shared" si="14"/>
        <v>0.98981026247413506</v>
      </c>
    </row>
    <row r="68" spans="1:26" x14ac:dyDescent="0.25">
      <c r="A68" s="3">
        <v>65</v>
      </c>
      <c r="B68" s="3">
        <v>0.755</v>
      </c>
      <c r="C68" s="3">
        <v>0.76300000000000001</v>
      </c>
      <c r="D68" s="3">
        <v>0.83299999999999996</v>
      </c>
      <c r="E68" s="3">
        <v>0.86599999999999999</v>
      </c>
      <c r="F68" s="3">
        <f t="shared" ref="F68:F93" si="25">AVERAGE(B68:C68)</f>
        <v>0.75900000000000001</v>
      </c>
      <c r="G68" s="4">
        <f t="shared" ref="G68:G93" si="26">ABS((C68-B68)/C68)</f>
        <v>1.0484927916120585E-2</v>
      </c>
      <c r="H68" s="3">
        <f t="shared" ref="H68:H93" si="27">AVERAGE(D68:E68)</f>
        <v>0.84949999999999992</v>
      </c>
      <c r="I68" s="4">
        <f t="shared" ref="I68:I93" si="28">ABS((E68-D68)/E68)</f>
        <v>3.8106235565819893E-2</v>
      </c>
      <c r="J68" s="3">
        <f t="shared" ref="J68:J93" si="29">H68-F68</f>
        <v>9.0499999999999914E-2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6.4090909090908869E-4</v>
      </c>
      <c r="O68" s="1">
        <f t="shared" ref="O68:O83" si="31">((((N68/13650)/0.3)*0.0001)/0.0012)*1000000000</f>
        <v>13.042513042513001</v>
      </c>
      <c r="P68" s="1">
        <f t="shared" ref="P68:P83" si="32">((((Q68/13650)/0.3)*0.0001)/0.0012)*1000000000</f>
        <v>0.79152314679106861</v>
      </c>
      <c r="Q68" s="14">
        <f t="shared" ref="Q68:Q83" si="33">(STEYX(J68:J78,A68:A78))/(STDEV(A68:A78)*SQRT(COUNT(A68:A78)-1))</f>
        <v>3.8895447433313103E-5</v>
      </c>
      <c r="R68" s="17">
        <f t="shared" ref="R68:R83" si="34">RSQ(J68:J78,A68:A78)</f>
        <v>0.96791626095423611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5.8896103896103995E-4</v>
      </c>
      <c r="W68" s="1">
        <f t="shared" ref="W68:W74" si="36">((((V68/13650)/0.3)*0.0001)/0.0012)*1000000000</f>
        <v>11.985369128226294</v>
      </c>
      <c r="X68" s="1">
        <f t="shared" ref="X68:X74" si="37">((((Y68/13650)/0.3)*0.0001)/0.0012)*1000000000</f>
        <v>0.26482443434568115</v>
      </c>
      <c r="Y68" s="14">
        <f t="shared" ref="Y68:Y73" si="38">(STEYX(J68:J88,A68:A88))/(STDEV(A68:A88)*SQRT(COUNT(A68:A88)-1))</f>
        <v>1.3013472703746769E-5</v>
      </c>
      <c r="Z68" s="17">
        <f t="shared" ref="Z68:Z73" si="39">RSQ(J68:J88,A68:A88)</f>
        <v>0.99080912463265447</v>
      </c>
    </row>
    <row r="69" spans="1:26" x14ac:dyDescent="0.25">
      <c r="A69" s="3">
        <v>66</v>
      </c>
      <c r="B69" s="3">
        <v>0.754</v>
      </c>
      <c r="C69" s="3">
        <v>0.76200000000000001</v>
      </c>
      <c r="D69" s="3">
        <v>0.83199999999999996</v>
      </c>
      <c r="E69" s="3">
        <v>0.86499999999999999</v>
      </c>
      <c r="F69" s="3">
        <f t="shared" si="25"/>
        <v>0.75800000000000001</v>
      </c>
      <c r="G69" s="4">
        <f t="shared" si="26"/>
        <v>1.0498687664042003E-2</v>
      </c>
      <c r="H69" s="3">
        <f t="shared" si="27"/>
        <v>0.84850000000000003</v>
      </c>
      <c r="I69" s="4">
        <f t="shared" si="28"/>
        <v>3.8150289017341077E-2</v>
      </c>
      <c r="J69" s="3">
        <f t="shared" si="29"/>
        <v>9.0500000000000025E-2</v>
      </c>
      <c r="L69">
        <f t="shared" si="23"/>
        <v>66</v>
      </c>
      <c r="M69">
        <f t="shared" si="23"/>
        <v>76</v>
      </c>
      <c r="N69" s="15">
        <f t="shared" si="30"/>
        <v>6.1363636363635766E-4</v>
      </c>
      <c r="O69" s="1">
        <f t="shared" si="31"/>
        <v>12.487512487512367</v>
      </c>
      <c r="P69" s="1">
        <f t="shared" si="32"/>
        <v>0.84721646649855542</v>
      </c>
      <c r="Q69" s="14">
        <f t="shared" si="33"/>
        <v>4.1632217163739008E-5</v>
      </c>
      <c r="R69" s="17">
        <f t="shared" si="34"/>
        <v>0.96022128556375164</v>
      </c>
      <c r="T69">
        <f t="shared" si="24"/>
        <v>66</v>
      </c>
      <c r="U69">
        <f t="shared" si="24"/>
        <v>86</v>
      </c>
      <c r="V69" s="15">
        <f t="shared" si="35"/>
        <v>5.8376623376623369E-4</v>
      </c>
      <c r="W69" s="1">
        <f t="shared" si="36"/>
        <v>11.879654736797596</v>
      </c>
      <c r="X69" s="1">
        <f t="shared" si="37"/>
        <v>0.26100257812199507</v>
      </c>
      <c r="Y69" s="14">
        <f t="shared" si="38"/>
        <v>1.2825666688914836E-5</v>
      </c>
      <c r="Z69" s="17">
        <f t="shared" si="39"/>
        <v>0.99091195174183944</v>
      </c>
    </row>
    <row r="70" spans="1:26" x14ac:dyDescent="0.25">
      <c r="A70" s="3">
        <v>67</v>
      </c>
      <c r="B70" s="3">
        <v>0.752</v>
      </c>
      <c r="C70" s="3">
        <v>0.76100000000000001</v>
      </c>
      <c r="D70" s="3">
        <v>0.83199999999999996</v>
      </c>
      <c r="E70" s="3">
        <v>0.86499999999999999</v>
      </c>
      <c r="F70" s="3">
        <f t="shared" si="25"/>
        <v>0.75649999999999995</v>
      </c>
      <c r="G70" s="4">
        <f t="shared" si="26"/>
        <v>1.1826544021024978E-2</v>
      </c>
      <c r="H70" s="3">
        <f t="shared" si="27"/>
        <v>0.84850000000000003</v>
      </c>
      <c r="I70" s="4">
        <f t="shared" si="28"/>
        <v>3.8150289017341077E-2</v>
      </c>
      <c r="J70" s="3">
        <f t="shared" si="29"/>
        <v>9.2000000000000082E-2</v>
      </c>
      <c r="L70">
        <f t="shared" ref="L70:M83" si="40">L69+1</f>
        <v>67</v>
      </c>
      <c r="M70">
        <f t="shared" si="40"/>
        <v>77</v>
      </c>
      <c r="N70" s="15">
        <f t="shared" si="30"/>
        <v>5.7272727272726306E-4</v>
      </c>
      <c r="O70" s="1">
        <f t="shared" si="31"/>
        <v>11.65501165501146</v>
      </c>
      <c r="P70" s="1">
        <f t="shared" si="32"/>
        <v>0.61974294971205413</v>
      </c>
      <c r="Q70" s="14">
        <f t="shared" si="33"/>
        <v>3.0454168548850339E-5</v>
      </c>
      <c r="R70" s="17">
        <f t="shared" si="34"/>
        <v>0.97518427518427564</v>
      </c>
      <c r="T70">
        <f t="shared" ref="T70:U73" si="41">T69+1</f>
        <v>67</v>
      </c>
      <c r="U70">
        <f t="shared" si="41"/>
        <v>87</v>
      </c>
      <c r="V70" s="15">
        <f t="shared" si="35"/>
        <v>5.6233766233766268E-4</v>
      </c>
      <c r="W70" s="1">
        <f t="shared" si="36"/>
        <v>11.443582872154309</v>
      </c>
      <c r="X70" s="1">
        <f t="shared" si="37"/>
        <v>0.21771077688529325</v>
      </c>
      <c r="Y70" s="14">
        <f t="shared" si="38"/>
        <v>1.069830757614331E-5</v>
      </c>
      <c r="Z70" s="17">
        <f t="shared" si="39"/>
        <v>0.99317012015856387</v>
      </c>
    </row>
    <row r="71" spans="1:26" x14ac:dyDescent="0.25">
      <c r="A71" s="3">
        <v>68</v>
      </c>
      <c r="B71" s="3">
        <v>0.75</v>
      </c>
      <c r="C71" s="3">
        <v>0.75900000000000001</v>
      </c>
      <c r="D71" s="3">
        <v>0.83099999999999996</v>
      </c>
      <c r="E71" s="3">
        <v>0.86399999999999999</v>
      </c>
      <c r="F71" s="3">
        <f t="shared" si="25"/>
        <v>0.75449999999999995</v>
      </c>
      <c r="G71" s="4">
        <f t="shared" si="26"/>
        <v>1.1857707509881433E-2</v>
      </c>
      <c r="H71" s="3">
        <f t="shared" si="27"/>
        <v>0.84749999999999992</v>
      </c>
      <c r="I71" s="4">
        <f t="shared" si="28"/>
        <v>3.8194444444444482E-2</v>
      </c>
      <c r="J71" s="3">
        <f t="shared" si="29"/>
        <v>9.2999999999999972E-2</v>
      </c>
      <c r="L71">
        <f t="shared" si="40"/>
        <v>68</v>
      </c>
      <c r="M71">
        <f t="shared" si="40"/>
        <v>78</v>
      </c>
      <c r="N71" s="15">
        <f t="shared" si="30"/>
        <v>5.6818181818181718E-4</v>
      </c>
      <c r="O71" s="1">
        <f t="shared" si="31"/>
        <v>11.562511562511546</v>
      </c>
      <c r="P71" s="1">
        <f t="shared" si="32"/>
        <v>0.61280099266016363</v>
      </c>
      <c r="Q71" s="14">
        <f t="shared" si="33"/>
        <v>3.0113040779320436E-5</v>
      </c>
      <c r="R71" s="17">
        <f t="shared" si="34"/>
        <v>0.97534332084893949</v>
      </c>
      <c r="T71">
        <f t="shared" si="41"/>
        <v>68</v>
      </c>
      <c r="U71">
        <f t="shared" si="41"/>
        <v>88</v>
      </c>
      <c r="V71" s="15">
        <f t="shared" si="35"/>
        <v>5.5909090909091218E-4</v>
      </c>
      <c r="W71" s="1">
        <f t="shared" si="36"/>
        <v>11.377511377511443</v>
      </c>
      <c r="X71" s="1">
        <f t="shared" si="37"/>
        <v>0.21419982618293937</v>
      </c>
      <c r="Y71" s="14">
        <f t="shared" si="38"/>
        <v>1.0525779458629641E-5</v>
      </c>
      <c r="Z71" s="17">
        <f t="shared" si="39"/>
        <v>0.99331067380099536</v>
      </c>
    </row>
    <row r="72" spans="1:26" x14ac:dyDescent="0.25">
      <c r="A72" s="3">
        <v>69</v>
      </c>
      <c r="B72" s="3">
        <v>0.749</v>
      </c>
      <c r="C72" s="3">
        <v>0.75700000000000001</v>
      </c>
      <c r="D72" s="3">
        <v>0.83</v>
      </c>
      <c r="E72" s="3">
        <v>0.86299999999999999</v>
      </c>
      <c r="F72" s="3">
        <f t="shared" si="25"/>
        <v>0.753</v>
      </c>
      <c r="G72" s="4">
        <f t="shared" si="26"/>
        <v>1.0568031704095121E-2</v>
      </c>
      <c r="H72" s="3">
        <f t="shared" si="27"/>
        <v>0.84650000000000003</v>
      </c>
      <c r="I72" s="4">
        <f t="shared" si="28"/>
        <v>3.8238702201622281E-2</v>
      </c>
      <c r="J72" s="3">
        <f t="shared" si="29"/>
        <v>9.3500000000000028E-2</v>
      </c>
      <c r="L72">
        <f t="shared" si="40"/>
        <v>69</v>
      </c>
      <c r="M72">
        <f t="shared" si="40"/>
        <v>79</v>
      </c>
      <c r="N72" s="15">
        <f t="shared" si="30"/>
        <v>5.8181818181818139E-4</v>
      </c>
      <c r="O72" s="1">
        <f t="shared" si="31"/>
        <v>11.840011840011833</v>
      </c>
      <c r="P72" s="1">
        <f t="shared" si="32"/>
        <v>0.58176275157290158</v>
      </c>
      <c r="Q72" s="14">
        <f t="shared" si="33"/>
        <v>2.8587821612292381E-5</v>
      </c>
      <c r="R72" s="17">
        <f t="shared" si="34"/>
        <v>0.97873357228195978</v>
      </c>
      <c r="T72">
        <f t="shared" si="41"/>
        <v>69</v>
      </c>
      <c r="U72">
        <f t="shared" si="41"/>
        <v>89</v>
      </c>
      <c r="V72" s="15">
        <f t="shared" si="35"/>
        <v>5.5454545454545589E-4</v>
      </c>
      <c r="W72" s="1">
        <f t="shared" si="36"/>
        <v>11.285011285011313</v>
      </c>
      <c r="X72" s="1">
        <f t="shared" si="37"/>
        <v>0.22895866542337068</v>
      </c>
      <c r="Y72" s="14">
        <f t="shared" si="38"/>
        <v>1.1251028818904434E-5</v>
      </c>
      <c r="Z72" s="17">
        <f t="shared" si="39"/>
        <v>0.99223966694783727</v>
      </c>
    </row>
    <row r="73" spans="1:26" x14ac:dyDescent="0.25">
      <c r="A73" s="3">
        <v>70</v>
      </c>
      <c r="B73" s="3">
        <v>0.747</v>
      </c>
      <c r="C73" s="3">
        <v>0.75600000000000001</v>
      </c>
      <c r="D73" s="3">
        <v>0.82899999999999996</v>
      </c>
      <c r="E73" s="3">
        <v>0.86199999999999999</v>
      </c>
      <c r="F73" s="3">
        <f t="shared" si="25"/>
        <v>0.75150000000000006</v>
      </c>
      <c r="G73" s="4">
        <f t="shared" si="26"/>
        <v>1.1904761904761915E-2</v>
      </c>
      <c r="H73" s="3">
        <f t="shared" si="27"/>
        <v>0.84549999999999992</v>
      </c>
      <c r="I73" s="4">
        <f t="shared" si="28"/>
        <v>3.8283062645011634E-2</v>
      </c>
      <c r="J73" s="3">
        <f t="shared" si="29"/>
        <v>9.3999999999999861E-2</v>
      </c>
      <c r="L73">
        <f t="shared" si="40"/>
        <v>70</v>
      </c>
      <c r="M73">
        <f t="shared" si="40"/>
        <v>80</v>
      </c>
      <c r="N73" s="15">
        <f t="shared" si="30"/>
        <v>6.1363636363636167E-4</v>
      </c>
      <c r="O73" s="1">
        <f t="shared" si="31"/>
        <v>12.487512487512452</v>
      </c>
      <c r="P73" s="1">
        <f t="shared" si="32"/>
        <v>0.56434322522297919</v>
      </c>
      <c r="Q73" s="14">
        <f t="shared" si="33"/>
        <v>2.7731826087457198E-5</v>
      </c>
      <c r="R73" s="17">
        <f t="shared" si="34"/>
        <v>0.98195043103448532</v>
      </c>
      <c r="T73">
        <f t="shared" si="41"/>
        <v>70</v>
      </c>
      <c r="U73">
        <f t="shared" si="41"/>
        <v>90</v>
      </c>
      <c r="V73" s="15">
        <f t="shared" si="35"/>
        <v>5.4935064935065212E-4</v>
      </c>
      <c r="W73" s="1">
        <f t="shared" si="36"/>
        <v>11.179296893582668</v>
      </c>
      <c r="X73" s="1">
        <f t="shared" si="37"/>
        <v>0.24247491550389824</v>
      </c>
      <c r="Y73" s="14">
        <f t="shared" si="38"/>
        <v>1.1915217347861558E-5</v>
      </c>
      <c r="Z73" s="17">
        <f t="shared" si="39"/>
        <v>0.99114081815412136</v>
      </c>
    </row>
    <row r="74" spans="1:26" x14ac:dyDescent="0.25">
      <c r="A74" s="3">
        <v>71</v>
      </c>
      <c r="B74" s="3">
        <v>0.746</v>
      </c>
      <c r="C74" s="3">
        <v>0.755</v>
      </c>
      <c r="D74" s="3">
        <v>0.82799999999999996</v>
      </c>
      <c r="E74" s="3">
        <v>0.86099999999999999</v>
      </c>
      <c r="F74" s="3">
        <f t="shared" si="25"/>
        <v>0.75049999999999994</v>
      </c>
      <c r="G74" s="4">
        <f t="shared" si="26"/>
        <v>1.1920529801324515E-2</v>
      </c>
      <c r="H74" s="3">
        <f t="shared" si="27"/>
        <v>0.84450000000000003</v>
      </c>
      <c r="I74" s="4">
        <f t="shared" si="28"/>
        <v>3.8327526132404213E-2</v>
      </c>
      <c r="J74" s="3">
        <f t="shared" si="29"/>
        <v>9.4000000000000083E-2</v>
      </c>
      <c r="L74">
        <f t="shared" si="40"/>
        <v>71</v>
      </c>
      <c r="M74">
        <f t="shared" si="40"/>
        <v>81</v>
      </c>
      <c r="N74" s="15">
        <f t="shared" si="30"/>
        <v>6.1363636363636254E-4</v>
      </c>
      <c r="O74" s="1">
        <f t="shared" si="31"/>
        <v>12.487512487512468</v>
      </c>
      <c r="P74" s="1">
        <f t="shared" si="32"/>
        <v>0.56434322522297431</v>
      </c>
      <c r="Q74" s="14">
        <f t="shared" si="33"/>
        <v>2.773182608745695E-5</v>
      </c>
      <c r="R74" s="17">
        <f t="shared" si="34"/>
        <v>0.98195043103448576</v>
      </c>
      <c r="V74" s="6"/>
      <c r="W74" s="1"/>
      <c r="X74" s="1"/>
      <c r="Z74" s="7"/>
    </row>
    <row r="75" spans="1:26" x14ac:dyDescent="0.25">
      <c r="A75" s="3">
        <v>72</v>
      </c>
      <c r="B75" s="3">
        <v>0.745</v>
      </c>
      <c r="C75" s="3">
        <v>0.753</v>
      </c>
      <c r="D75" s="3">
        <v>0.82699999999999996</v>
      </c>
      <c r="E75" s="3">
        <v>0.86</v>
      </c>
      <c r="F75" s="3">
        <f t="shared" si="25"/>
        <v>0.749</v>
      </c>
      <c r="G75" s="4">
        <f t="shared" si="26"/>
        <v>1.0624169986719797E-2</v>
      </c>
      <c r="H75" s="3">
        <f t="shared" si="27"/>
        <v>0.84349999999999992</v>
      </c>
      <c r="I75" s="4">
        <f t="shared" si="28"/>
        <v>3.8372093023255852E-2</v>
      </c>
      <c r="J75" s="3">
        <f t="shared" si="29"/>
        <v>9.4499999999999917E-2</v>
      </c>
      <c r="L75">
        <f t="shared" si="40"/>
        <v>72</v>
      </c>
      <c r="M75">
        <f t="shared" si="40"/>
        <v>82</v>
      </c>
      <c r="N75" s="15">
        <f t="shared" si="30"/>
        <v>6.0454545454545971E-4</v>
      </c>
      <c r="O75" s="1">
        <f t="shared" si="31"/>
        <v>12.302512302512412</v>
      </c>
      <c r="P75" s="1">
        <f t="shared" si="32"/>
        <v>0.54375229981584772</v>
      </c>
      <c r="Q75" s="14">
        <f t="shared" si="33"/>
        <v>2.6719988012950753E-5</v>
      </c>
      <c r="R75" s="17">
        <f t="shared" si="34"/>
        <v>0.98272222222222416</v>
      </c>
      <c r="V75" s="6"/>
      <c r="W75" s="1"/>
      <c r="X75" s="1"/>
      <c r="Z75" s="7"/>
    </row>
    <row r="76" spans="1:26" x14ac:dyDescent="0.25">
      <c r="A76" s="3">
        <v>73</v>
      </c>
      <c r="B76" s="3">
        <v>0.74299999999999999</v>
      </c>
      <c r="C76" s="3">
        <v>0.752</v>
      </c>
      <c r="D76" s="3">
        <v>0.82699999999999996</v>
      </c>
      <c r="E76" s="3">
        <v>0.85899999999999999</v>
      </c>
      <c r="F76" s="3">
        <f t="shared" si="25"/>
        <v>0.74750000000000005</v>
      </c>
      <c r="G76" s="4">
        <f t="shared" si="26"/>
        <v>1.1968085106382989E-2</v>
      </c>
      <c r="H76" s="3">
        <f t="shared" si="27"/>
        <v>0.84299999999999997</v>
      </c>
      <c r="I76" s="4">
        <f t="shared" si="28"/>
        <v>3.7252619324796309E-2</v>
      </c>
      <c r="J76" s="3">
        <f t="shared" si="29"/>
        <v>9.5499999999999918E-2</v>
      </c>
      <c r="L76">
        <f t="shared" si="40"/>
        <v>73</v>
      </c>
      <c r="M76">
        <f t="shared" si="40"/>
        <v>83</v>
      </c>
      <c r="N76" s="15">
        <f t="shared" si="30"/>
        <v>5.5909090909091208E-4</v>
      </c>
      <c r="O76" s="1">
        <f t="shared" si="31"/>
        <v>11.377511377511439</v>
      </c>
      <c r="P76" s="1">
        <f t="shared" si="32"/>
        <v>0.50758123460345717</v>
      </c>
      <c r="Q76" s="14">
        <f t="shared" si="33"/>
        <v>2.4942541868413884E-5</v>
      </c>
      <c r="R76" s="17">
        <f t="shared" si="34"/>
        <v>0.98240259740260016</v>
      </c>
      <c r="V76" s="6"/>
      <c r="W76" s="1"/>
      <c r="X76" s="1"/>
      <c r="Z76" s="7"/>
    </row>
    <row r="77" spans="1:26" x14ac:dyDescent="0.25">
      <c r="A77" s="3">
        <v>74</v>
      </c>
      <c r="B77" s="3">
        <v>0.74199999999999999</v>
      </c>
      <c r="C77" s="3">
        <v>0.75</v>
      </c>
      <c r="D77" s="3">
        <v>0.82599999999999996</v>
      </c>
      <c r="E77" s="3">
        <v>0.85899999999999999</v>
      </c>
      <c r="F77" s="3">
        <f t="shared" si="25"/>
        <v>0.746</v>
      </c>
      <c r="G77" s="4">
        <f t="shared" si="26"/>
        <v>1.0666666666666677E-2</v>
      </c>
      <c r="H77" s="3">
        <f t="shared" si="27"/>
        <v>0.84250000000000003</v>
      </c>
      <c r="I77" s="4">
        <f t="shared" si="28"/>
        <v>3.8416763678696196E-2</v>
      </c>
      <c r="J77" s="3">
        <f t="shared" si="29"/>
        <v>9.650000000000003E-2</v>
      </c>
      <c r="L77">
        <f t="shared" si="40"/>
        <v>74</v>
      </c>
      <c r="M77">
        <f t="shared" si="40"/>
        <v>84</v>
      </c>
      <c r="N77" s="15">
        <f t="shared" si="30"/>
        <v>5.3181818181818484E-4</v>
      </c>
      <c r="O77" s="1">
        <f t="shared" si="31"/>
        <v>10.822510822510887</v>
      </c>
      <c r="P77" s="1">
        <f t="shared" si="32"/>
        <v>0.50758123460343763</v>
      </c>
      <c r="Q77" s="14">
        <f t="shared" si="33"/>
        <v>2.4942541868412922E-5</v>
      </c>
      <c r="R77" s="17">
        <f t="shared" si="34"/>
        <v>0.98058739255014737</v>
      </c>
      <c r="V77" s="6"/>
      <c r="W77" s="1"/>
      <c r="X77" s="1"/>
      <c r="Z77" s="7"/>
    </row>
    <row r="78" spans="1:26" x14ac:dyDescent="0.25">
      <c r="A78" s="3">
        <v>75</v>
      </c>
      <c r="B78" s="3">
        <v>0.74</v>
      </c>
      <c r="C78" s="3">
        <v>0.749</v>
      </c>
      <c r="D78" s="3">
        <v>0.82499999999999996</v>
      </c>
      <c r="E78" s="3">
        <v>0.85799999999999998</v>
      </c>
      <c r="F78" s="3">
        <f t="shared" si="25"/>
        <v>0.74449999999999994</v>
      </c>
      <c r="G78" s="4">
        <f t="shared" si="26"/>
        <v>1.2016021361815765E-2</v>
      </c>
      <c r="H78" s="3">
        <f t="shared" si="27"/>
        <v>0.84149999999999991</v>
      </c>
      <c r="I78" s="4">
        <f t="shared" si="28"/>
        <v>3.8461538461538498E-2</v>
      </c>
      <c r="J78" s="3">
        <f t="shared" si="29"/>
        <v>9.6999999999999975E-2</v>
      </c>
      <c r="L78">
        <f t="shared" si="40"/>
        <v>75</v>
      </c>
      <c r="M78">
        <f t="shared" si="40"/>
        <v>85</v>
      </c>
      <c r="N78" s="15">
        <f t="shared" si="30"/>
        <v>5.5000000000000806E-4</v>
      </c>
      <c r="O78" s="1">
        <f t="shared" si="31"/>
        <v>11.192511192511359</v>
      </c>
      <c r="P78" s="1">
        <f t="shared" si="32"/>
        <v>0.51501871858043335</v>
      </c>
      <c r="Q78" s="14">
        <f t="shared" si="33"/>
        <v>2.5308019831042491E-5</v>
      </c>
      <c r="R78" s="17">
        <f t="shared" si="34"/>
        <v>0.98130026809651927</v>
      </c>
      <c r="V78" s="6"/>
      <c r="W78" s="1"/>
      <c r="X78" s="1"/>
      <c r="Z78" s="7"/>
    </row>
    <row r="79" spans="1:26" x14ac:dyDescent="0.25">
      <c r="A79" s="3">
        <v>76</v>
      </c>
      <c r="B79" s="3">
        <v>0.73899999999999999</v>
      </c>
      <c r="C79" s="3">
        <v>0.748</v>
      </c>
      <c r="D79" s="3">
        <v>0.82399999999999995</v>
      </c>
      <c r="E79" s="3">
        <v>0.85699999999999998</v>
      </c>
      <c r="F79" s="3">
        <f t="shared" si="25"/>
        <v>0.74350000000000005</v>
      </c>
      <c r="G79" s="4">
        <f t="shared" si="26"/>
        <v>1.2032085561497336E-2</v>
      </c>
      <c r="H79" s="3">
        <f t="shared" si="27"/>
        <v>0.84050000000000002</v>
      </c>
      <c r="I79" s="4">
        <f t="shared" si="28"/>
        <v>3.8506417736289419E-2</v>
      </c>
      <c r="J79" s="3">
        <f t="shared" si="29"/>
        <v>9.6999999999999975E-2</v>
      </c>
      <c r="L79">
        <f t="shared" si="40"/>
        <v>76</v>
      </c>
      <c r="M79">
        <f t="shared" si="40"/>
        <v>86</v>
      </c>
      <c r="N79" s="15">
        <f t="shared" si="30"/>
        <v>5.6363636363637119E-4</v>
      </c>
      <c r="O79" s="1">
        <f t="shared" si="31"/>
        <v>11.470011470011626</v>
      </c>
      <c r="P79" s="1">
        <f t="shared" si="32"/>
        <v>0.50098286926868318</v>
      </c>
      <c r="Q79" s="14">
        <f t="shared" si="33"/>
        <v>2.4618298195863093E-5</v>
      </c>
      <c r="R79" s="17">
        <f t="shared" si="34"/>
        <v>0.9831202046035854</v>
      </c>
      <c r="V79" s="6"/>
      <c r="W79" s="1"/>
      <c r="X79" s="1"/>
      <c r="Z79" s="7"/>
    </row>
    <row r="80" spans="1:26" x14ac:dyDescent="0.25">
      <c r="A80" s="3">
        <v>77</v>
      </c>
      <c r="B80" s="3">
        <v>0.73699999999999999</v>
      </c>
      <c r="C80" s="3">
        <v>0.746</v>
      </c>
      <c r="D80" s="3">
        <v>0.82299999999999995</v>
      </c>
      <c r="E80" s="3">
        <v>0.85599999999999998</v>
      </c>
      <c r="F80" s="3">
        <f t="shared" si="25"/>
        <v>0.74150000000000005</v>
      </c>
      <c r="G80" s="4">
        <f t="shared" si="26"/>
        <v>1.2064343163538886E-2</v>
      </c>
      <c r="H80" s="3">
        <f t="shared" si="27"/>
        <v>0.83949999999999991</v>
      </c>
      <c r="I80" s="4">
        <f t="shared" si="28"/>
        <v>3.8551401869158911E-2</v>
      </c>
      <c r="J80" s="3">
        <f t="shared" si="29"/>
        <v>9.7999999999999865E-2</v>
      </c>
      <c r="L80">
        <f t="shared" si="40"/>
        <v>77</v>
      </c>
      <c r="M80">
        <f t="shared" si="40"/>
        <v>87</v>
      </c>
      <c r="N80" s="15">
        <f t="shared" si="30"/>
        <v>5.2272727272727984E-4</v>
      </c>
      <c r="O80" s="1">
        <f t="shared" si="31"/>
        <v>10.637510637510786</v>
      </c>
      <c r="P80" s="1">
        <f t="shared" si="32"/>
        <v>0.49236934123499293</v>
      </c>
      <c r="Q80" s="14">
        <f t="shared" si="33"/>
        <v>2.419502942828755E-5</v>
      </c>
      <c r="R80" s="17">
        <f t="shared" si="34"/>
        <v>0.98108308605341632</v>
      </c>
      <c r="V80" s="6"/>
      <c r="W80" s="1"/>
      <c r="X80" s="1"/>
      <c r="Z80" s="7"/>
    </row>
    <row r="81" spans="1:26" x14ac:dyDescent="0.25">
      <c r="A81" s="3">
        <v>78</v>
      </c>
      <c r="B81" s="3">
        <v>0.73599999999999999</v>
      </c>
      <c r="C81" s="3">
        <v>0.745</v>
      </c>
      <c r="D81" s="3">
        <v>0.82299999999999995</v>
      </c>
      <c r="E81" s="3">
        <v>0.85499999999999998</v>
      </c>
      <c r="F81" s="3">
        <f t="shared" si="25"/>
        <v>0.74049999999999994</v>
      </c>
      <c r="G81" s="4">
        <f t="shared" si="26"/>
        <v>1.2080536912751688E-2</v>
      </c>
      <c r="H81" s="3">
        <f t="shared" si="27"/>
        <v>0.83899999999999997</v>
      </c>
      <c r="I81" s="4">
        <f t="shared" si="28"/>
        <v>3.7426900584795357E-2</v>
      </c>
      <c r="J81" s="3">
        <f t="shared" si="29"/>
        <v>9.8500000000000032E-2</v>
      </c>
      <c r="L81">
        <f t="shared" si="40"/>
        <v>78</v>
      </c>
      <c r="M81">
        <f t="shared" si="40"/>
        <v>88</v>
      </c>
      <c r="N81" s="15">
        <f t="shared" si="30"/>
        <v>5.2727272727273288E-4</v>
      </c>
      <c r="O81" s="1">
        <f t="shared" si="31"/>
        <v>10.730010730010845</v>
      </c>
      <c r="P81" s="1">
        <f t="shared" si="32"/>
        <v>0.50098286926871438</v>
      </c>
      <c r="Q81" s="14">
        <f t="shared" si="33"/>
        <v>2.4618298195864621E-5</v>
      </c>
      <c r="R81" s="17">
        <f t="shared" si="34"/>
        <v>0.98075801749271474</v>
      </c>
      <c r="V81" s="6"/>
      <c r="W81" s="1"/>
      <c r="X81" s="1"/>
      <c r="Z81" s="7"/>
    </row>
    <row r="82" spans="1:26" x14ac:dyDescent="0.25">
      <c r="A82" s="3">
        <v>79</v>
      </c>
      <c r="B82" s="3">
        <v>0.73499999999999999</v>
      </c>
      <c r="C82" s="3">
        <v>0.74399999999999999</v>
      </c>
      <c r="D82" s="3">
        <v>0.82199999999999995</v>
      </c>
      <c r="E82" s="3">
        <v>0.85499999999999998</v>
      </c>
      <c r="F82" s="3">
        <f t="shared" si="25"/>
        <v>0.73950000000000005</v>
      </c>
      <c r="G82" s="4">
        <f t="shared" si="26"/>
        <v>1.2096774193548397E-2</v>
      </c>
      <c r="H82" s="3">
        <f t="shared" si="27"/>
        <v>0.83850000000000002</v>
      </c>
      <c r="I82" s="4">
        <f t="shared" si="28"/>
        <v>3.8596491228070212E-2</v>
      </c>
      <c r="J82" s="3">
        <f t="shared" si="29"/>
        <v>9.8999999999999977E-2</v>
      </c>
      <c r="L82">
        <f t="shared" si="40"/>
        <v>79</v>
      </c>
      <c r="M82">
        <f t="shared" si="40"/>
        <v>89</v>
      </c>
      <c r="N82" s="15">
        <f t="shared" si="30"/>
        <v>5.0454545454545544E-4</v>
      </c>
      <c r="O82" s="1">
        <f t="shared" si="31"/>
        <v>10.267510267510289</v>
      </c>
      <c r="P82" s="1">
        <f t="shared" si="32"/>
        <v>0.53315870752058514</v>
      </c>
      <c r="Q82" s="14">
        <f t="shared" si="33"/>
        <v>2.619941888756155E-5</v>
      </c>
      <c r="R82" s="17">
        <f t="shared" si="34"/>
        <v>0.97630744849445339</v>
      </c>
      <c r="V82" s="6"/>
      <c r="W82" s="1"/>
      <c r="X82" s="1"/>
      <c r="Z82" s="7"/>
    </row>
    <row r="83" spans="1:26" x14ac:dyDescent="0.25">
      <c r="A83" s="3">
        <v>80</v>
      </c>
      <c r="B83" s="3">
        <v>0.73299999999999998</v>
      </c>
      <c r="C83" s="3">
        <v>0.74199999999999999</v>
      </c>
      <c r="D83" s="3">
        <v>0.82099999999999995</v>
      </c>
      <c r="E83" s="3">
        <v>0.85399999999999998</v>
      </c>
      <c r="F83" s="3">
        <f t="shared" si="25"/>
        <v>0.73750000000000004</v>
      </c>
      <c r="G83" s="4">
        <f t="shared" si="26"/>
        <v>1.2129380053908366E-2</v>
      </c>
      <c r="H83" s="3">
        <f t="shared" si="27"/>
        <v>0.83749999999999991</v>
      </c>
      <c r="I83" s="4">
        <f t="shared" si="28"/>
        <v>3.8641686182669825E-2</v>
      </c>
      <c r="J83" s="3">
        <f t="shared" si="29"/>
        <v>9.9999999999999867E-2</v>
      </c>
      <c r="L83">
        <f t="shared" si="40"/>
        <v>80</v>
      </c>
      <c r="M83">
        <f t="shared" si="40"/>
        <v>90</v>
      </c>
      <c r="N83" s="15">
        <f t="shared" si="30"/>
        <v>4.8181818181818427E-4</v>
      </c>
      <c r="O83" s="1">
        <f t="shared" si="31"/>
        <v>9.8050098050098562</v>
      </c>
      <c r="P83" s="1">
        <f t="shared" si="32"/>
        <v>0.51961308895896108</v>
      </c>
      <c r="Q83" s="14">
        <f t="shared" si="33"/>
        <v>2.5533787191443345E-5</v>
      </c>
      <c r="R83" s="17">
        <f t="shared" si="34"/>
        <v>0.9753472222222227</v>
      </c>
      <c r="V83" s="6"/>
      <c r="W83" s="1"/>
      <c r="X83" s="1"/>
      <c r="Z83" s="7"/>
    </row>
    <row r="84" spans="1:26" x14ac:dyDescent="0.25">
      <c r="A84" s="3">
        <v>81</v>
      </c>
      <c r="B84" s="3">
        <v>0.73199999999999998</v>
      </c>
      <c r="C84" s="3">
        <v>0.74099999999999999</v>
      </c>
      <c r="D84" s="3">
        <v>0.82</v>
      </c>
      <c r="E84" s="3">
        <v>0.85299999999999998</v>
      </c>
      <c r="F84" s="3">
        <f t="shared" si="25"/>
        <v>0.73649999999999993</v>
      </c>
      <c r="G84" s="4">
        <f t="shared" si="26"/>
        <v>1.2145748987854262E-2</v>
      </c>
      <c r="H84" s="3">
        <f t="shared" si="27"/>
        <v>0.83650000000000002</v>
      </c>
      <c r="I84" s="4">
        <f t="shared" si="28"/>
        <v>3.868698710433767E-2</v>
      </c>
      <c r="J84" s="3">
        <f t="shared" si="29"/>
        <v>0.10000000000000009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0.73</v>
      </c>
      <c r="C85" s="3">
        <v>0.73899999999999999</v>
      </c>
      <c r="D85" s="3">
        <v>0.81899999999999995</v>
      </c>
      <c r="E85" s="3">
        <v>0.85199999999999998</v>
      </c>
      <c r="F85" s="3">
        <f t="shared" si="25"/>
        <v>0.73449999999999993</v>
      </c>
      <c r="G85" s="4">
        <f t="shared" si="26"/>
        <v>1.2178619756427617E-2</v>
      </c>
      <c r="H85" s="3">
        <f t="shared" si="27"/>
        <v>0.83549999999999991</v>
      </c>
      <c r="I85" s="4">
        <f t="shared" si="28"/>
        <v>3.8732394366197222E-2</v>
      </c>
      <c r="J85" s="3">
        <f t="shared" si="29"/>
        <v>0.10099999999999998</v>
      </c>
    </row>
    <row r="86" spans="1:26" x14ac:dyDescent="0.25">
      <c r="A86" s="3">
        <v>83</v>
      </c>
      <c r="B86" s="3">
        <v>0.72899999999999998</v>
      </c>
      <c r="C86" s="3">
        <v>0.73799999999999999</v>
      </c>
      <c r="D86" s="3">
        <v>0.81799999999999995</v>
      </c>
      <c r="E86" s="3">
        <v>0.85099999999999998</v>
      </c>
      <c r="F86" s="3">
        <f t="shared" si="25"/>
        <v>0.73350000000000004</v>
      </c>
      <c r="G86" s="4">
        <f t="shared" si="26"/>
        <v>1.2195121951219523E-2</v>
      </c>
      <c r="H86" s="3">
        <f t="shared" si="27"/>
        <v>0.83450000000000002</v>
      </c>
      <c r="I86" s="4">
        <f t="shared" si="28"/>
        <v>3.8777908343125771E-2</v>
      </c>
      <c r="J86" s="3">
        <f t="shared" si="29"/>
        <v>0.10099999999999998</v>
      </c>
    </row>
    <row r="87" spans="1:26" x14ac:dyDescent="0.25">
      <c r="A87" s="3">
        <v>84</v>
      </c>
      <c r="B87" s="3">
        <v>0.72799999999999998</v>
      </c>
      <c r="C87" s="3">
        <v>0.73699999999999999</v>
      </c>
      <c r="D87" s="3">
        <v>0.81799999999999995</v>
      </c>
      <c r="E87" s="3">
        <v>0.85</v>
      </c>
      <c r="F87" s="3">
        <f t="shared" si="25"/>
        <v>0.73249999999999993</v>
      </c>
      <c r="G87" s="4">
        <f t="shared" si="26"/>
        <v>1.2211668928086849E-2</v>
      </c>
      <c r="H87" s="3">
        <f t="shared" si="27"/>
        <v>0.83399999999999996</v>
      </c>
      <c r="I87" s="4">
        <f t="shared" si="28"/>
        <v>3.7647058823529443E-2</v>
      </c>
      <c r="J87" s="3">
        <f t="shared" si="29"/>
        <v>0.10150000000000003</v>
      </c>
    </row>
    <row r="88" spans="1:26" x14ac:dyDescent="0.25">
      <c r="A88" s="3">
        <v>85</v>
      </c>
      <c r="B88" s="3">
        <v>0.72599999999999998</v>
      </c>
      <c r="C88" s="3">
        <v>0.73499999999999999</v>
      </c>
      <c r="D88" s="3">
        <v>0.81699999999999995</v>
      </c>
      <c r="E88" s="3">
        <v>0.84899999999999998</v>
      </c>
      <c r="F88" s="3">
        <f t="shared" si="25"/>
        <v>0.73049999999999993</v>
      </c>
      <c r="G88" s="4">
        <f t="shared" si="26"/>
        <v>1.2244897959183685E-2</v>
      </c>
      <c r="H88" s="3">
        <f t="shared" si="27"/>
        <v>0.83299999999999996</v>
      </c>
      <c r="I88" s="4">
        <f t="shared" si="28"/>
        <v>3.7691401648998854E-2</v>
      </c>
      <c r="J88" s="3">
        <f t="shared" si="29"/>
        <v>0.10250000000000004</v>
      </c>
    </row>
    <row r="89" spans="1:26" x14ac:dyDescent="0.25">
      <c r="A89" s="3">
        <v>86</v>
      </c>
      <c r="B89" s="3">
        <v>0.72499999999999998</v>
      </c>
      <c r="C89" s="3">
        <v>0.73399999999999999</v>
      </c>
      <c r="D89" s="3">
        <v>0.81599999999999995</v>
      </c>
      <c r="E89" s="3">
        <v>0.84899999999999998</v>
      </c>
      <c r="F89" s="3">
        <f t="shared" si="25"/>
        <v>0.72950000000000004</v>
      </c>
      <c r="G89" s="4">
        <f t="shared" si="26"/>
        <v>1.2261580381471401E-2</v>
      </c>
      <c r="H89" s="3">
        <f t="shared" si="27"/>
        <v>0.83250000000000002</v>
      </c>
      <c r="I89" s="4">
        <f t="shared" si="28"/>
        <v>3.8869257950530069E-2</v>
      </c>
      <c r="J89" s="3">
        <f t="shared" si="29"/>
        <v>0.10299999999999998</v>
      </c>
      <c r="N89">
        <f t="array" ref="N89:O93">LINEST(J3:J12,A3:A12,TRUE,TRUE)</f>
        <v>1.5878787878787844E-3</v>
      </c>
      <c r="O89">
        <v>8.5545454545454726E-3</v>
      </c>
    </row>
    <row r="90" spans="1:26" x14ac:dyDescent="0.25">
      <c r="A90" s="3">
        <v>87</v>
      </c>
      <c r="B90" s="3">
        <v>0.72399999999999998</v>
      </c>
      <c r="C90" s="3">
        <v>0.73299999999999998</v>
      </c>
      <c r="D90" s="3">
        <v>0.81499999999999995</v>
      </c>
      <c r="E90" s="3">
        <v>0.84799999999999998</v>
      </c>
      <c r="F90" s="3">
        <f t="shared" si="25"/>
        <v>0.72849999999999993</v>
      </c>
      <c r="G90" s="4">
        <f t="shared" si="26"/>
        <v>1.227830832196454E-2</v>
      </c>
      <c r="H90" s="3">
        <f t="shared" si="27"/>
        <v>0.83149999999999991</v>
      </c>
      <c r="I90" s="4">
        <f t="shared" si="28"/>
        <v>3.8915094339622675E-2</v>
      </c>
      <c r="J90" s="3">
        <f t="shared" si="29"/>
        <v>0.10299999999999998</v>
      </c>
      <c r="N90">
        <v>6.2618116120518124E-5</v>
      </c>
      <c r="O90">
        <v>3.342892629067776E-4</v>
      </c>
    </row>
    <row r="91" spans="1:26" x14ac:dyDescent="0.25">
      <c r="A91" s="3">
        <v>88</v>
      </c>
      <c r="B91" s="3">
        <v>0.72199999999999998</v>
      </c>
      <c r="C91" s="3">
        <v>0.73099999999999998</v>
      </c>
      <c r="D91" s="3">
        <v>0.81399999999999995</v>
      </c>
      <c r="E91" s="3">
        <v>0.84699999999999998</v>
      </c>
      <c r="F91" s="3">
        <f t="shared" si="25"/>
        <v>0.72649999999999992</v>
      </c>
      <c r="G91" s="4">
        <f t="shared" si="26"/>
        <v>1.2311901504787974E-2</v>
      </c>
      <c r="H91" s="3">
        <f t="shared" si="27"/>
        <v>0.83050000000000002</v>
      </c>
      <c r="I91" s="4">
        <f t="shared" si="28"/>
        <v>3.8961038961038995E-2</v>
      </c>
      <c r="J91" s="3">
        <f t="shared" si="29"/>
        <v>0.10400000000000009</v>
      </c>
      <c r="N91">
        <v>0.98771187660076631</v>
      </c>
      <c r="O91">
        <v>5.6875728433561357E-4</v>
      </c>
    </row>
    <row r="92" spans="1:26" x14ac:dyDescent="0.25">
      <c r="A92" s="3">
        <v>89</v>
      </c>
      <c r="B92" s="3">
        <v>0.72099999999999997</v>
      </c>
      <c r="C92" s="3">
        <v>0.73</v>
      </c>
      <c r="D92" s="3">
        <v>0.81299999999999994</v>
      </c>
      <c r="E92" s="3">
        <v>0.84599999999999997</v>
      </c>
      <c r="F92" s="3">
        <f t="shared" si="25"/>
        <v>0.72550000000000003</v>
      </c>
      <c r="G92" s="4">
        <f t="shared" si="26"/>
        <v>1.2328767123287683E-2</v>
      </c>
      <c r="H92" s="3">
        <f t="shared" si="27"/>
        <v>0.8294999999999999</v>
      </c>
      <c r="I92" s="4">
        <f t="shared" si="28"/>
        <v>3.9007092198581596E-2</v>
      </c>
      <c r="J92" s="3">
        <f t="shared" si="29"/>
        <v>0.10399999999999987</v>
      </c>
      <c r="N92">
        <v>643.03512880567018</v>
      </c>
      <c r="O92">
        <v>8</v>
      </c>
    </row>
    <row r="93" spans="1:26" x14ac:dyDescent="0.25">
      <c r="A93" s="3">
        <v>90</v>
      </c>
      <c r="B93" s="3">
        <v>0.71899999999999997</v>
      </c>
      <c r="C93" s="3">
        <v>0.72899999999999998</v>
      </c>
      <c r="D93" s="3">
        <v>0.81200000000000006</v>
      </c>
      <c r="E93" s="3">
        <v>0.84499999999999997</v>
      </c>
      <c r="F93" s="3">
        <f t="shared" si="25"/>
        <v>0.72399999999999998</v>
      </c>
      <c r="G93" s="4">
        <f t="shared" si="26"/>
        <v>1.3717421124828546E-2</v>
      </c>
      <c r="H93" s="3">
        <f t="shared" si="27"/>
        <v>0.82850000000000001</v>
      </c>
      <c r="I93" s="4">
        <f t="shared" si="28"/>
        <v>3.9053254437869729E-2</v>
      </c>
      <c r="J93" s="3">
        <f t="shared" si="29"/>
        <v>0.10450000000000004</v>
      </c>
      <c r="N93">
        <v>2.0801212121212019E-4</v>
      </c>
      <c r="O93">
        <v>2.5878787878785757E-6</v>
      </c>
    </row>
  </sheetData>
  <mergeCells count="2">
    <mergeCell ref="L1:R1"/>
    <mergeCell ref="T1:Z1"/>
  </mergeCells>
  <conditionalFormatting sqref="O84:P84">
    <cfRule type="top10" dxfId="37" priority="4" rank="1"/>
  </conditionalFormatting>
  <conditionalFormatting sqref="W84:X84">
    <cfRule type="top10" dxfId="36" priority="3" rank="1"/>
  </conditionalFormatting>
  <conditionalFormatting sqref="O3:P83">
    <cfRule type="top10" dxfId="3" priority="2" rank="1"/>
  </conditionalFormatting>
  <conditionalFormatting sqref="W10:X83 X3:X9">
    <cfRule type="top10" dxfId="2" priority="1" rank="1"/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Z93"/>
  <sheetViews>
    <sheetView tabSelected="1" zoomScale="85" zoomScaleNormal="85" workbookViewId="0">
      <selection activeCell="L84" sqref="L84:R8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9" t="s">
        <v>25</v>
      </c>
      <c r="M1" s="19"/>
      <c r="N1" s="19"/>
      <c r="O1" s="19"/>
      <c r="P1" s="19"/>
      <c r="Q1" s="19"/>
      <c r="R1" s="19"/>
      <c r="T1" s="19" t="s">
        <v>29</v>
      </c>
      <c r="U1" s="19"/>
      <c r="V1" s="19"/>
      <c r="W1" s="19"/>
      <c r="X1" s="19"/>
      <c r="Y1" s="19"/>
      <c r="Z1" s="19"/>
    </row>
    <row r="2" spans="1:26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9" t="s">
        <v>26</v>
      </c>
      <c r="Q2" s="8" t="s">
        <v>28</v>
      </c>
      <c r="R2" s="8" t="s">
        <v>27</v>
      </c>
      <c r="T2" s="5" t="s">
        <v>9</v>
      </c>
      <c r="U2" s="5" t="s">
        <v>10</v>
      </c>
      <c r="V2" s="5" t="s">
        <v>11</v>
      </c>
      <c r="W2" s="5" t="s">
        <v>12</v>
      </c>
      <c r="X2" s="9" t="s">
        <v>26</v>
      </c>
      <c r="Y2" s="8" t="s">
        <v>28</v>
      </c>
      <c r="Z2" s="8" t="s">
        <v>27</v>
      </c>
    </row>
    <row r="3" spans="1:26" x14ac:dyDescent="0.25">
      <c r="A3" s="3">
        <v>0</v>
      </c>
      <c r="B3" s="3">
        <v>0.88200000000000001</v>
      </c>
      <c r="C3" s="3">
        <v>0.88900000000000001</v>
      </c>
      <c r="D3" s="3">
        <v>0.91800000000000004</v>
      </c>
      <c r="E3" s="3">
        <v>0.90600000000000003</v>
      </c>
      <c r="F3" s="3">
        <f>AVERAGE(B3:C3)</f>
        <v>0.88549999999999995</v>
      </c>
      <c r="G3" s="4">
        <f>ABS((C3-B3)/C3)</f>
        <v>7.8740157480315029E-3</v>
      </c>
      <c r="H3" s="3">
        <f>AVERAGE(D3:E3)</f>
        <v>0.91200000000000003</v>
      </c>
      <c r="I3" s="4">
        <f>ABS((E3-D3)/E3)</f>
        <v>1.3245033112582794E-2</v>
      </c>
      <c r="J3" s="3">
        <f>H3-F3</f>
        <v>2.6500000000000079E-2</v>
      </c>
      <c r="L3" s="14">
        <v>0</v>
      </c>
      <c r="M3" s="14">
        <v>10</v>
      </c>
      <c r="N3" s="15">
        <f>LINEST(J3:J13,A3:A13,TRUE,FALSE)</f>
        <v>1.7000000000000016E-3</v>
      </c>
      <c r="O3" s="16">
        <f>((((N3/13650)/0.3)*0.0001)/0.0012)*1000000000</f>
        <v>34.59503459503464</v>
      </c>
      <c r="P3" s="16">
        <f>((((Q3/13650)/0.3)*0.0001)/0.0012)*1000000000</f>
        <v>0.96720484092197856</v>
      </c>
      <c r="Q3" s="14">
        <f>(STEYX(J3:J13,A3:A13))/(STDEV(A3:A13)*SQRT(COUNT(A3:A13)-1))</f>
        <v>4.7528445882906019E-5</v>
      </c>
      <c r="R3" s="17">
        <f>RSQ(J3:J13,A3:A13)</f>
        <v>0.99301434047990811</v>
      </c>
      <c r="S3" s="14"/>
      <c r="T3" s="14">
        <v>0</v>
      </c>
      <c r="U3" s="14">
        <v>20</v>
      </c>
      <c r="V3" s="15">
        <f>LINEST(J3:J23,A3:A23,TRUE,FALSE)</f>
        <v>1.8474025974025996E-3</v>
      </c>
      <c r="W3" s="16">
        <f>((((V3/13650)/0.3)*0.0001)/0.0012)*1000000000</f>
        <v>37.594680451823358</v>
      </c>
      <c r="X3" s="16">
        <f>((((Y3/13650)/0.3)*0.0001)/0.0012)*1000000000</f>
        <v>0.4241487699906048</v>
      </c>
      <c r="Y3" s="14">
        <f>(STEYX(J3:J23,A3:A23))/(STDEV(A3:A23)*SQRT(COUNT(A3:A23)-1))</f>
        <v>2.0842670557338315E-5</v>
      </c>
      <c r="Z3" s="17">
        <f>RSQ(J3:J23,A3:A23)</f>
        <v>0.99758738414513837</v>
      </c>
    </row>
    <row r="4" spans="1:26" x14ac:dyDescent="0.25">
      <c r="A4" s="3">
        <v>1</v>
      </c>
      <c r="B4" s="3">
        <v>0.88</v>
      </c>
      <c r="C4" s="3">
        <v>0.88800000000000001</v>
      </c>
      <c r="D4" s="3">
        <v>0.91800000000000004</v>
      </c>
      <c r="E4" s="3">
        <v>0.90600000000000003</v>
      </c>
      <c r="F4" s="3">
        <f t="shared" ref="F4:F67" si="0">AVERAGE(B4:C4)</f>
        <v>0.88400000000000001</v>
      </c>
      <c r="G4" s="4">
        <f t="shared" ref="G4:G67" si="1">ABS((C4-B4)/C4)</f>
        <v>9.0090090090090176E-3</v>
      </c>
      <c r="H4" s="3">
        <f t="shared" ref="H4:H67" si="2">AVERAGE(D4:E4)</f>
        <v>0.91200000000000003</v>
      </c>
      <c r="I4" s="4">
        <f t="shared" ref="I4:I67" si="3">ABS((E4-D4)/E4)</f>
        <v>1.3245033112582794E-2</v>
      </c>
      <c r="J4" s="3">
        <f t="shared" ref="J4:J67" si="4">H4-F4</f>
        <v>2.8000000000000025E-2</v>
      </c>
      <c r="L4" s="14">
        <f>L3+1</f>
        <v>1</v>
      </c>
      <c r="M4" s="14">
        <f>M3+1</f>
        <v>11</v>
      </c>
      <c r="N4" s="15">
        <f t="shared" ref="N4:N67" si="5">LINEST(J4:J14,A4:A14,TRUE,FALSE)</f>
        <v>1.781818181818185E-3</v>
      </c>
      <c r="O4" s="16">
        <f t="shared" ref="O4:O67" si="6">((((N4/13650)/0.3)*0.0001)/0.0012)*1000000000</f>
        <v>36.26003626003633</v>
      </c>
      <c r="P4" s="16">
        <f t="shared" ref="P4:P67" si="7">((((Q4/13650)/0.3)*0.0001)/0.0012)*1000000000</f>
        <v>0.9125842421127387</v>
      </c>
      <c r="Q4" s="14">
        <f t="shared" ref="Q4:Q67" si="8">(STEYX(J4:J14,A4:A14))/(STDEV(A4:A14)*SQRT(COUNT(A4:A14)-1))</f>
        <v>4.4844389657419977E-5</v>
      </c>
      <c r="R4" s="17">
        <f t="shared" ref="R4:R67" si="9">RSQ(J4:J14,A4:A14)</f>
        <v>0.99433156464345795</v>
      </c>
      <c r="S4" s="14"/>
      <c r="T4" s="14">
        <f>T3+1</f>
        <v>1</v>
      </c>
      <c r="U4" s="14">
        <f>U3+1</f>
        <v>21</v>
      </c>
      <c r="V4" s="15">
        <f t="shared" ref="V4:V67" si="10">LINEST(J4:J24,A4:A24,TRUE,FALSE)</f>
        <v>1.8519480519480552E-3</v>
      </c>
      <c r="W4" s="16">
        <f t="shared" ref="W4:W67" si="11">((((V4/13650)/0.3)*0.0001)/0.0012)*1000000000</f>
        <v>37.687180544323482</v>
      </c>
      <c r="X4" s="16">
        <f t="shared" ref="X4:X67" si="12">((((Y4/13650)/0.3)*0.0001)/0.0012)*1000000000</f>
        <v>0.39723183152185637</v>
      </c>
      <c r="Y4" s="14">
        <f t="shared" ref="Y4:Y67" si="13">(STEYX(J4:J24,A4:A24))/(STDEV(A4:A24)*SQRT(COUNT(A4:A24)-1))</f>
        <v>1.9519972200984018E-5</v>
      </c>
      <c r="Z4" s="17">
        <f t="shared" ref="Z4:Z67" si="14">RSQ(J4:J24,A4:A24)</f>
        <v>0.99789361073919924</v>
      </c>
    </row>
    <row r="5" spans="1:26" x14ac:dyDescent="0.25">
      <c r="A5" s="3">
        <v>2</v>
      </c>
      <c r="B5" s="3">
        <v>0.879</v>
      </c>
      <c r="C5" s="3">
        <v>0.88600000000000001</v>
      </c>
      <c r="D5" s="3">
        <v>0.91800000000000004</v>
      </c>
      <c r="E5" s="3">
        <v>0.90500000000000003</v>
      </c>
      <c r="F5" s="3">
        <f t="shared" si="0"/>
        <v>0.88250000000000006</v>
      </c>
      <c r="G5" s="4">
        <f t="shared" si="1"/>
        <v>7.9006772009029419E-3</v>
      </c>
      <c r="H5" s="3">
        <f t="shared" si="2"/>
        <v>0.91149999999999998</v>
      </c>
      <c r="I5" s="4">
        <f t="shared" si="3"/>
        <v>1.4364640883977913E-2</v>
      </c>
      <c r="J5" s="3">
        <f t="shared" si="4"/>
        <v>2.8999999999999915E-2</v>
      </c>
      <c r="L5" s="14">
        <f>L4+1</f>
        <v>2</v>
      </c>
      <c r="M5" s="14">
        <f t="shared" ref="M5:M68" si="15">M4+1</f>
        <v>12</v>
      </c>
      <c r="N5" s="15">
        <f t="shared" si="5"/>
        <v>1.8863636363636424E-3</v>
      </c>
      <c r="O5" s="16">
        <f t="shared" si="6"/>
        <v>38.387538387538513</v>
      </c>
      <c r="P5" s="16">
        <f t="shared" si="7"/>
        <v>0.82446824515736949</v>
      </c>
      <c r="Q5" s="14">
        <f t="shared" si="8"/>
        <v>4.051436956703313E-5</v>
      </c>
      <c r="R5" s="17">
        <f t="shared" si="9"/>
        <v>0.99586561813345686</v>
      </c>
      <c r="S5" s="14"/>
      <c r="T5" s="14">
        <f>T4+1</f>
        <v>2</v>
      </c>
      <c r="U5" s="14">
        <f t="shared" ref="U5:U68" si="16">U4+1</f>
        <v>22</v>
      </c>
      <c r="V5" s="15">
        <f t="shared" si="10"/>
        <v>1.8629870129870162E-3</v>
      </c>
      <c r="W5" s="16">
        <f t="shared" si="11"/>
        <v>37.91182362610941</v>
      </c>
      <c r="X5" s="16">
        <f t="shared" si="12"/>
        <v>0.35109083747244801</v>
      </c>
      <c r="Y5" s="14">
        <f t="shared" si="13"/>
        <v>1.7252603753396091E-5</v>
      </c>
      <c r="Z5" s="17">
        <f t="shared" si="14"/>
        <v>0.99837319254847168</v>
      </c>
    </row>
    <row r="6" spans="1:26" x14ac:dyDescent="0.25">
      <c r="A6" s="3">
        <v>3</v>
      </c>
      <c r="B6" s="3">
        <v>0.877</v>
      </c>
      <c r="C6" s="3">
        <v>0.88400000000000001</v>
      </c>
      <c r="D6" s="3">
        <v>0.91700000000000004</v>
      </c>
      <c r="E6" s="3">
        <v>0.90500000000000003</v>
      </c>
      <c r="F6" s="3">
        <f t="shared" si="0"/>
        <v>0.88050000000000006</v>
      </c>
      <c r="G6" s="4">
        <f t="shared" si="1"/>
        <v>7.9185520361991016E-3</v>
      </c>
      <c r="H6" s="3">
        <f t="shared" si="2"/>
        <v>0.91100000000000003</v>
      </c>
      <c r="I6" s="4">
        <f t="shared" si="3"/>
        <v>1.3259668508287303E-2</v>
      </c>
      <c r="J6" s="3">
        <f t="shared" si="4"/>
        <v>3.0499999999999972E-2</v>
      </c>
      <c r="L6" s="14">
        <f t="shared" ref="L6:M21" si="17">L5+1</f>
        <v>3</v>
      </c>
      <c r="M6" s="14">
        <f t="shared" si="15"/>
        <v>13</v>
      </c>
      <c r="N6" s="15">
        <f t="shared" si="5"/>
        <v>1.9318181818181867E-3</v>
      </c>
      <c r="O6" s="16">
        <f t="shared" si="6"/>
        <v>39.312539312539414</v>
      </c>
      <c r="P6" s="16">
        <f t="shared" si="7"/>
        <v>0.69972038565823036</v>
      </c>
      <c r="Q6" s="14">
        <f t="shared" si="8"/>
        <v>3.438425975124543E-5</v>
      </c>
      <c r="R6" s="17">
        <f t="shared" si="9"/>
        <v>0.99715689521916684</v>
      </c>
      <c r="S6" s="14"/>
      <c r="T6" s="14">
        <f t="shared" ref="T6:U21" si="18">T5+1</f>
        <v>3</v>
      </c>
      <c r="U6" s="14">
        <f t="shared" si="16"/>
        <v>23</v>
      </c>
      <c r="V6" s="15">
        <f t="shared" si="10"/>
        <v>1.8525974025974047E-3</v>
      </c>
      <c r="W6" s="16">
        <f t="shared" si="11"/>
        <v>37.700394843252035</v>
      </c>
      <c r="X6" s="16">
        <f t="shared" si="12"/>
        <v>0.39485325747239625</v>
      </c>
      <c r="Y6" s="14">
        <f t="shared" si="13"/>
        <v>1.9403089072193547E-5</v>
      </c>
      <c r="Z6" s="17">
        <f t="shared" si="14"/>
        <v>0.99792016418659424</v>
      </c>
    </row>
    <row r="7" spans="1:26" x14ac:dyDescent="0.25">
      <c r="A7" s="3">
        <v>4</v>
      </c>
      <c r="B7" s="3">
        <v>0.875</v>
      </c>
      <c r="C7" s="3">
        <v>0.88200000000000001</v>
      </c>
      <c r="D7" s="3">
        <v>0.91700000000000004</v>
      </c>
      <c r="E7" s="3">
        <v>0.90400000000000003</v>
      </c>
      <c r="F7" s="3">
        <f t="shared" si="0"/>
        <v>0.87850000000000006</v>
      </c>
      <c r="G7" s="4">
        <f t="shared" si="1"/>
        <v>7.936507936507943E-3</v>
      </c>
      <c r="H7" s="3">
        <f t="shared" si="2"/>
        <v>0.91050000000000009</v>
      </c>
      <c r="I7" s="4">
        <f t="shared" si="3"/>
        <v>1.4380530973451339E-2</v>
      </c>
      <c r="J7" s="3">
        <f t="shared" si="4"/>
        <v>3.2000000000000028E-2</v>
      </c>
      <c r="L7" s="14">
        <f t="shared" si="17"/>
        <v>4</v>
      </c>
      <c r="M7" s="14">
        <f t="shared" si="15"/>
        <v>14</v>
      </c>
      <c r="N7" s="15">
        <f t="shared" si="5"/>
        <v>1.9409090909090938E-3</v>
      </c>
      <c r="O7" s="16">
        <f t="shared" si="6"/>
        <v>39.497539497539556</v>
      </c>
      <c r="P7" s="16">
        <f t="shared" si="7"/>
        <v>0.65480077273335879</v>
      </c>
      <c r="Q7" s="14">
        <f t="shared" si="8"/>
        <v>3.2176909972117248E-5</v>
      </c>
      <c r="R7" s="17">
        <f t="shared" si="9"/>
        <v>0.99753255279571007</v>
      </c>
      <c r="S7" s="14"/>
      <c r="T7" s="14">
        <f t="shared" si="18"/>
        <v>4</v>
      </c>
      <c r="U7" s="14">
        <f t="shared" si="16"/>
        <v>24</v>
      </c>
      <c r="V7" s="15">
        <f t="shared" si="10"/>
        <v>1.8474025974025996E-3</v>
      </c>
      <c r="W7" s="16">
        <f t="shared" si="11"/>
        <v>37.594680451823358</v>
      </c>
      <c r="X7" s="16">
        <f t="shared" si="12"/>
        <v>0.39960391383039423</v>
      </c>
      <c r="Y7" s="14">
        <f t="shared" si="13"/>
        <v>1.963653632562557E-5</v>
      </c>
      <c r="Z7" s="17">
        <f t="shared" si="14"/>
        <v>0.9978579530044136</v>
      </c>
    </row>
    <row r="8" spans="1:26" x14ac:dyDescent="0.25">
      <c r="A8" s="3">
        <v>5</v>
      </c>
      <c r="B8" s="3">
        <v>0.872</v>
      </c>
      <c r="C8" s="3">
        <v>0.88</v>
      </c>
      <c r="D8" s="3">
        <v>0.91600000000000004</v>
      </c>
      <c r="E8" s="3">
        <v>0.90400000000000003</v>
      </c>
      <c r="F8" s="3">
        <f t="shared" si="0"/>
        <v>0.876</v>
      </c>
      <c r="G8" s="4">
        <f t="shared" si="1"/>
        <v>9.0909090909090991E-3</v>
      </c>
      <c r="H8" s="3">
        <f t="shared" si="2"/>
        <v>0.91</v>
      </c>
      <c r="I8" s="4">
        <f t="shared" si="3"/>
        <v>1.3274336283185853E-2</v>
      </c>
      <c r="J8" s="3">
        <f t="shared" si="4"/>
        <v>3.400000000000003E-2</v>
      </c>
      <c r="L8" s="14">
        <f t="shared" si="17"/>
        <v>5</v>
      </c>
      <c r="M8" s="14">
        <f t="shared" si="15"/>
        <v>15</v>
      </c>
      <c r="N8" s="15">
        <f t="shared" si="5"/>
        <v>1.9590909090909108E-3</v>
      </c>
      <c r="O8" s="16">
        <f t="shared" si="6"/>
        <v>39.867539867539904</v>
      </c>
      <c r="P8" s="16">
        <f t="shared" si="7"/>
        <v>0.66058279022307254</v>
      </c>
      <c r="Q8" s="14">
        <f t="shared" si="8"/>
        <v>3.2461038311561775E-5</v>
      </c>
      <c r="R8" s="17">
        <f t="shared" si="9"/>
        <v>0.99753517345075671</v>
      </c>
      <c r="S8" s="14"/>
      <c r="T8" s="14">
        <f t="shared" si="18"/>
        <v>5</v>
      </c>
      <c r="U8" s="14">
        <f t="shared" si="16"/>
        <v>25</v>
      </c>
      <c r="V8" s="15">
        <f t="shared" si="10"/>
        <v>1.8266233766233791E-3</v>
      </c>
      <c r="W8" s="16">
        <f t="shared" si="11"/>
        <v>37.171822886108657</v>
      </c>
      <c r="X8" s="16">
        <f t="shared" si="12"/>
        <v>0.42963142195296622</v>
      </c>
      <c r="Y8" s="14">
        <f t="shared" si="13"/>
        <v>2.1112088074768758E-5</v>
      </c>
      <c r="Z8" s="17">
        <f t="shared" si="14"/>
        <v>0.99746827198943178</v>
      </c>
    </row>
    <row r="9" spans="1:26" x14ac:dyDescent="0.25">
      <c r="A9" s="3">
        <v>6</v>
      </c>
      <c r="B9" s="3">
        <v>0.87</v>
      </c>
      <c r="C9" s="3">
        <v>0.877</v>
      </c>
      <c r="D9" s="3">
        <v>0.91600000000000004</v>
      </c>
      <c r="E9" s="3">
        <v>0.90300000000000002</v>
      </c>
      <c r="F9" s="3">
        <f t="shared" si="0"/>
        <v>0.87349999999999994</v>
      </c>
      <c r="G9" s="4">
        <f t="shared" si="1"/>
        <v>7.9817559863169969E-3</v>
      </c>
      <c r="H9" s="3">
        <f t="shared" si="2"/>
        <v>0.90949999999999998</v>
      </c>
      <c r="I9" s="4">
        <f t="shared" si="3"/>
        <v>1.4396456256921385E-2</v>
      </c>
      <c r="J9" s="3">
        <f t="shared" si="4"/>
        <v>3.6000000000000032E-2</v>
      </c>
      <c r="L9" s="14">
        <f t="shared" si="17"/>
        <v>6</v>
      </c>
      <c r="M9" s="14">
        <f t="shared" si="15"/>
        <v>16</v>
      </c>
      <c r="N9" s="15">
        <f t="shared" si="5"/>
        <v>1.9818181818181861E-3</v>
      </c>
      <c r="O9" s="16">
        <f t="shared" si="6"/>
        <v>40.330040330040426</v>
      </c>
      <c r="P9" s="16">
        <f t="shared" si="7"/>
        <v>0.63489782692542795</v>
      </c>
      <c r="Q9" s="14">
        <f t="shared" si="8"/>
        <v>3.1198879215115529E-5</v>
      </c>
      <c r="R9" s="17">
        <f t="shared" si="9"/>
        <v>0.99777451186227095</v>
      </c>
      <c r="S9" s="14"/>
      <c r="T9" s="14">
        <f t="shared" si="18"/>
        <v>6</v>
      </c>
      <c r="U9" s="14">
        <f t="shared" si="16"/>
        <v>26</v>
      </c>
      <c r="V9" s="15">
        <f t="shared" si="10"/>
        <v>1.8045454545454565E-3</v>
      </c>
      <c r="W9" s="16">
        <f t="shared" si="11"/>
        <v>36.722536722536773</v>
      </c>
      <c r="X9" s="16">
        <f t="shared" si="12"/>
        <v>0.4618774142157287</v>
      </c>
      <c r="Y9" s="14">
        <f t="shared" si="13"/>
        <v>2.26966561345609E-5</v>
      </c>
      <c r="Z9" s="17">
        <f t="shared" si="14"/>
        <v>0.99700333417103604</v>
      </c>
    </row>
    <row r="10" spans="1:26" x14ac:dyDescent="0.25">
      <c r="A10" s="3">
        <v>7</v>
      </c>
      <c r="B10" s="3">
        <v>0.86699999999999999</v>
      </c>
      <c r="C10" s="3">
        <v>0.875</v>
      </c>
      <c r="D10" s="3">
        <v>0.91400000000000003</v>
      </c>
      <c r="E10" s="3">
        <v>0.90300000000000002</v>
      </c>
      <c r="F10" s="3">
        <f t="shared" si="0"/>
        <v>0.871</v>
      </c>
      <c r="G10" s="4">
        <f t="shared" si="1"/>
        <v>9.1428571428571505E-3</v>
      </c>
      <c r="H10" s="3">
        <f t="shared" si="2"/>
        <v>0.90850000000000009</v>
      </c>
      <c r="I10" s="4">
        <f t="shared" si="3"/>
        <v>1.2181616832779634E-2</v>
      </c>
      <c r="J10" s="3">
        <f t="shared" si="4"/>
        <v>3.7500000000000089E-2</v>
      </c>
      <c r="L10" s="14">
        <f t="shared" si="17"/>
        <v>7</v>
      </c>
      <c r="M10" s="14">
        <f t="shared" si="15"/>
        <v>17</v>
      </c>
      <c r="N10" s="15">
        <f t="shared" si="5"/>
        <v>1.9636363636363658E-3</v>
      </c>
      <c r="O10" s="16">
        <f t="shared" si="6"/>
        <v>39.960039960040007</v>
      </c>
      <c r="P10" s="16">
        <f t="shared" si="7"/>
        <v>0.76526397343343389</v>
      </c>
      <c r="Q10" s="14">
        <f t="shared" si="8"/>
        <v>3.7605071654518931E-5</v>
      </c>
      <c r="R10" s="17">
        <f t="shared" si="9"/>
        <v>0.9967101046784872</v>
      </c>
      <c r="S10" s="14"/>
      <c r="T10" s="14">
        <f t="shared" si="18"/>
        <v>7</v>
      </c>
      <c r="U10" s="14">
        <f t="shared" si="16"/>
        <v>27</v>
      </c>
      <c r="V10" s="15">
        <f t="shared" si="10"/>
        <v>1.7883116883116897E-3</v>
      </c>
      <c r="W10" s="16">
        <f t="shared" si="11"/>
        <v>36.39217924932214</v>
      </c>
      <c r="X10" s="16">
        <f t="shared" si="12"/>
        <v>0.47001364867265566</v>
      </c>
      <c r="Y10" s="14">
        <f t="shared" si="13"/>
        <v>2.3096470695774296E-5</v>
      </c>
      <c r="Z10" s="17">
        <f t="shared" si="14"/>
        <v>0.99684074852600135</v>
      </c>
    </row>
    <row r="11" spans="1:26" x14ac:dyDescent="0.25">
      <c r="A11" s="3">
        <v>8</v>
      </c>
      <c r="B11" s="3">
        <v>0.86499999999999999</v>
      </c>
      <c r="C11" s="3">
        <v>0.872</v>
      </c>
      <c r="D11" s="3">
        <v>0.91300000000000003</v>
      </c>
      <c r="E11" s="3">
        <v>0.90200000000000002</v>
      </c>
      <c r="F11" s="3">
        <f t="shared" si="0"/>
        <v>0.86850000000000005</v>
      </c>
      <c r="G11" s="4">
        <f t="shared" si="1"/>
        <v>8.0275229357798239E-3</v>
      </c>
      <c r="H11" s="3">
        <f t="shared" si="2"/>
        <v>0.90749999999999997</v>
      </c>
      <c r="I11" s="4">
        <f t="shared" si="3"/>
        <v>1.2195121951219523E-2</v>
      </c>
      <c r="J11" s="3">
        <f t="shared" si="4"/>
        <v>3.8999999999999924E-2</v>
      </c>
      <c r="L11" s="14">
        <f t="shared" si="17"/>
        <v>8</v>
      </c>
      <c r="M11" s="14">
        <f t="shared" si="15"/>
        <v>18</v>
      </c>
      <c r="N11" s="15">
        <f t="shared" si="5"/>
        <v>1.9318181818181908E-3</v>
      </c>
      <c r="O11" s="16">
        <f t="shared" si="6"/>
        <v>39.312539312539506</v>
      </c>
      <c r="P11" s="16">
        <f t="shared" si="7"/>
        <v>0.8359197414762054</v>
      </c>
      <c r="Q11" s="14">
        <f t="shared" si="8"/>
        <v>4.1077096096140722E-5</v>
      </c>
      <c r="R11" s="17">
        <f t="shared" si="9"/>
        <v>0.99594728716365233</v>
      </c>
      <c r="S11" s="14"/>
      <c r="T11" s="14">
        <f t="shared" si="18"/>
        <v>8</v>
      </c>
      <c r="U11" s="14">
        <f t="shared" si="16"/>
        <v>28</v>
      </c>
      <c r="V11" s="15">
        <f t="shared" si="10"/>
        <v>1.7577922077922107E-3</v>
      </c>
      <c r="W11" s="16">
        <f t="shared" si="11"/>
        <v>35.771107199678696</v>
      </c>
      <c r="X11" s="16">
        <f t="shared" si="12"/>
        <v>0.48553380957451814</v>
      </c>
      <c r="Y11" s="14">
        <f t="shared" si="13"/>
        <v>2.385913140249182E-5</v>
      </c>
      <c r="Z11" s="17">
        <f t="shared" si="14"/>
        <v>0.99651172910858787</v>
      </c>
    </row>
    <row r="12" spans="1:26" x14ac:dyDescent="0.25">
      <c r="A12" s="3">
        <v>9</v>
      </c>
      <c r="B12" s="3">
        <v>0.86199999999999999</v>
      </c>
      <c r="C12" s="3">
        <v>0.87</v>
      </c>
      <c r="D12" s="3">
        <v>0.91300000000000003</v>
      </c>
      <c r="E12" s="3">
        <v>0.90200000000000002</v>
      </c>
      <c r="F12" s="3">
        <f t="shared" si="0"/>
        <v>0.86599999999999999</v>
      </c>
      <c r="G12" s="4">
        <f t="shared" si="1"/>
        <v>9.1954022988505833E-3</v>
      </c>
      <c r="H12" s="3">
        <f t="shared" si="2"/>
        <v>0.90749999999999997</v>
      </c>
      <c r="I12" s="4">
        <f t="shared" si="3"/>
        <v>1.2195121951219523E-2</v>
      </c>
      <c r="J12" s="3">
        <f t="shared" si="4"/>
        <v>4.1499999999999981E-2</v>
      </c>
      <c r="L12" s="14">
        <f t="shared" si="17"/>
        <v>9</v>
      </c>
      <c r="M12" s="14">
        <f t="shared" si="15"/>
        <v>19</v>
      </c>
      <c r="N12" s="15">
        <f t="shared" si="5"/>
        <v>1.8590909090909133E-3</v>
      </c>
      <c r="O12" s="16">
        <f t="shared" si="6"/>
        <v>37.83253783253793</v>
      </c>
      <c r="P12" s="16">
        <f t="shared" si="7"/>
        <v>0.77941963343845855</v>
      </c>
      <c r="Q12" s="14">
        <f t="shared" si="8"/>
        <v>3.8300680787165847E-5</v>
      </c>
      <c r="R12" s="17">
        <f t="shared" si="9"/>
        <v>0.99619461648404017</v>
      </c>
      <c r="S12" s="14"/>
      <c r="T12" s="14">
        <f t="shared" si="18"/>
        <v>9</v>
      </c>
      <c r="U12" s="14">
        <f t="shared" si="16"/>
        <v>29</v>
      </c>
      <c r="V12" s="15">
        <f t="shared" si="10"/>
        <v>1.7201298701298696E-3</v>
      </c>
      <c r="W12" s="16">
        <f t="shared" si="11"/>
        <v>35.004677861820717</v>
      </c>
      <c r="X12" s="16">
        <f t="shared" si="12"/>
        <v>0.44505580926442434</v>
      </c>
      <c r="Y12" s="14">
        <f t="shared" si="13"/>
        <v>2.1870042467253806E-5</v>
      </c>
      <c r="Z12" s="17">
        <f t="shared" si="14"/>
        <v>0.99693804679427156</v>
      </c>
    </row>
    <row r="13" spans="1:26" x14ac:dyDescent="0.25">
      <c r="A13" s="3">
        <v>10</v>
      </c>
      <c r="B13" s="3">
        <v>0.85899999999999999</v>
      </c>
      <c r="C13" s="3">
        <v>0.86699999999999999</v>
      </c>
      <c r="D13" s="3">
        <v>0.91200000000000003</v>
      </c>
      <c r="E13" s="3">
        <v>0.90100000000000002</v>
      </c>
      <c r="F13" s="3">
        <f t="shared" si="0"/>
        <v>0.86299999999999999</v>
      </c>
      <c r="G13" s="4">
        <f t="shared" si="1"/>
        <v>9.2272202998846687E-3</v>
      </c>
      <c r="H13" s="3">
        <f t="shared" si="2"/>
        <v>0.90650000000000008</v>
      </c>
      <c r="I13" s="4">
        <f t="shared" si="3"/>
        <v>1.2208657047724761E-2</v>
      </c>
      <c r="J13" s="3">
        <f t="shared" si="4"/>
        <v>4.3500000000000094E-2</v>
      </c>
      <c r="L13" s="14">
        <f t="shared" si="17"/>
        <v>10</v>
      </c>
      <c r="M13" s="14">
        <f t="shared" si="15"/>
        <v>20</v>
      </c>
      <c r="N13" s="15">
        <f t="shared" si="5"/>
        <v>1.8454545454545442E-3</v>
      </c>
      <c r="O13" s="16">
        <f t="shared" si="6"/>
        <v>37.555037555037536</v>
      </c>
      <c r="P13" s="16">
        <f t="shared" si="7"/>
        <v>0.73225182761913976</v>
      </c>
      <c r="Q13" s="14">
        <f t="shared" si="8"/>
        <v>3.5982854809204522E-5</v>
      </c>
      <c r="R13" s="17">
        <f t="shared" si="9"/>
        <v>0.99659008464328913</v>
      </c>
      <c r="S13" s="14"/>
      <c r="T13" s="14">
        <f t="shared" si="18"/>
        <v>10</v>
      </c>
      <c r="U13" s="14">
        <f t="shared" si="16"/>
        <v>30</v>
      </c>
      <c r="V13" s="15">
        <f t="shared" si="10"/>
        <v>1.6831168831168831E-3</v>
      </c>
      <c r="W13" s="16">
        <f t="shared" si="11"/>
        <v>34.251462822891405</v>
      </c>
      <c r="X13" s="16">
        <f t="shared" si="12"/>
        <v>0.46482286525726224</v>
      </c>
      <c r="Y13" s="14">
        <f t="shared" si="13"/>
        <v>2.2841395598741865E-5</v>
      </c>
      <c r="Z13" s="17">
        <f t="shared" si="14"/>
        <v>0.99651298927316989</v>
      </c>
    </row>
    <row r="14" spans="1:26" x14ac:dyDescent="0.25">
      <c r="A14" s="3">
        <v>11</v>
      </c>
      <c r="B14" s="3">
        <v>0.85599999999999998</v>
      </c>
      <c r="C14" s="3">
        <v>0.86499999999999999</v>
      </c>
      <c r="D14" s="3">
        <v>0.91200000000000003</v>
      </c>
      <c r="E14" s="3">
        <v>0.9</v>
      </c>
      <c r="F14" s="3">
        <f t="shared" si="0"/>
        <v>0.86050000000000004</v>
      </c>
      <c r="G14" s="4">
        <f t="shared" si="1"/>
        <v>1.0404624277456656E-2</v>
      </c>
      <c r="H14" s="3">
        <f t="shared" si="2"/>
        <v>0.90600000000000003</v>
      </c>
      <c r="I14" s="4">
        <f t="shared" si="3"/>
        <v>1.3333333333333345E-2</v>
      </c>
      <c r="J14" s="3">
        <f t="shared" si="4"/>
        <v>4.5499999999999985E-2</v>
      </c>
      <c r="L14">
        <f t="shared" si="17"/>
        <v>11</v>
      </c>
      <c r="M14">
        <f t="shared" si="15"/>
        <v>21</v>
      </c>
      <c r="N14" s="15">
        <f t="shared" si="5"/>
        <v>1.7727272727272743E-3</v>
      </c>
      <c r="O14" s="1">
        <f t="shared" si="6"/>
        <v>36.075036075036117</v>
      </c>
      <c r="P14" s="1">
        <f t="shared" si="7"/>
        <v>0.88293318183524039</v>
      </c>
      <c r="Q14" s="14">
        <f t="shared" si="8"/>
        <v>4.3387336555383704E-5</v>
      </c>
      <c r="R14" s="17">
        <f t="shared" si="9"/>
        <v>0.99463771906879417</v>
      </c>
      <c r="T14">
        <f t="shared" si="18"/>
        <v>11</v>
      </c>
      <c r="U14">
        <f t="shared" si="16"/>
        <v>31</v>
      </c>
      <c r="V14" s="15">
        <f t="shared" si="10"/>
        <v>1.6545454545454548E-3</v>
      </c>
      <c r="W14" s="1">
        <f t="shared" si="11"/>
        <v>33.670033670033675</v>
      </c>
      <c r="X14" s="1">
        <f t="shared" si="12"/>
        <v>0.43485833848662897</v>
      </c>
      <c r="Y14" s="14">
        <f t="shared" si="13"/>
        <v>2.1368938753232941E-5</v>
      </c>
      <c r="Z14" s="17">
        <f t="shared" si="14"/>
        <v>0.99684072176978555</v>
      </c>
    </row>
    <row r="15" spans="1:26" x14ac:dyDescent="0.25">
      <c r="A15" s="3">
        <v>12</v>
      </c>
      <c r="B15" s="3">
        <v>0.85299999999999998</v>
      </c>
      <c r="C15" s="3">
        <v>0.86199999999999999</v>
      </c>
      <c r="D15" s="3">
        <v>0.91100000000000003</v>
      </c>
      <c r="E15" s="3">
        <v>0.9</v>
      </c>
      <c r="F15" s="3">
        <f t="shared" si="0"/>
        <v>0.85749999999999993</v>
      </c>
      <c r="G15" s="4">
        <f t="shared" si="1"/>
        <v>1.0440835266821356E-2</v>
      </c>
      <c r="H15" s="3">
        <f t="shared" si="2"/>
        <v>0.90549999999999997</v>
      </c>
      <c r="I15" s="4">
        <f t="shared" si="3"/>
        <v>1.2222222222222233E-2</v>
      </c>
      <c r="J15" s="3">
        <f t="shared" si="4"/>
        <v>4.8000000000000043E-2</v>
      </c>
      <c r="L15">
        <f t="shared" si="17"/>
        <v>12</v>
      </c>
      <c r="M15">
        <f t="shared" si="15"/>
        <v>22</v>
      </c>
      <c r="N15" s="15">
        <f t="shared" si="5"/>
        <v>1.745454545454542E-3</v>
      </c>
      <c r="O15" s="1">
        <f t="shared" si="6"/>
        <v>35.520035520035456</v>
      </c>
      <c r="P15" s="1">
        <f t="shared" si="7"/>
        <v>0.79452021600157463</v>
      </c>
      <c r="Q15" s="14">
        <f t="shared" si="8"/>
        <v>3.9042723414317378E-5</v>
      </c>
      <c r="R15" s="17">
        <f t="shared" si="9"/>
        <v>0.99551714825816939</v>
      </c>
      <c r="T15">
        <f t="shared" si="18"/>
        <v>12</v>
      </c>
      <c r="U15">
        <f t="shared" si="16"/>
        <v>32</v>
      </c>
      <c r="V15" s="15">
        <f t="shared" si="10"/>
        <v>1.6214285714285712E-3</v>
      </c>
      <c r="W15" s="1">
        <f t="shared" si="11"/>
        <v>32.996104424675856</v>
      </c>
      <c r="X15" s="1">
        <f t="shared" si="12"/>
        <v>0.42669791970326765</v>
      </c>
      <c r="Y15" s="14">
        <f t="shared" si="13"/>
        <v>2.0967935774218568E-5</v>
      </c>
      <c r="Z15" s="17">
        <f t="shared" si="14"/>
        <v>0.99683268263515146</v>
      </c>
    </row>
    <row r="16" spans="1:26" x14ac:dyDescent="0.25">
      <c r="A16" s="3">
        <v>13</v>
      </c>
      <c r="B16" s="3">
        <v>0.85099999999999998</v>
      </c>
      <c r="C16" s="3">
        <v>0.86</v>
      </c>
      <c r="D16" s="3">
        <v>0.91</v>
      </c>
      <c r="E16" s="3">
        <v>0.9</v>
      </c>
      <c r="F16" s="3">
        <f t="shared" si="0"/>
        <v>0.85549999999999993</v>
      </c>
      <c r="G16" s="4">
        <f t="shared" si="1"/>
        <v>1.0465116279069778E-2</v>
      </c>
      <c r="H16" s="3">
        <f t="shared" si="2"/>
        <v>0.90500000000000003</v>
      </c>
      <c r="I16" s="4">
        <f t="shared" si="3"/>
        <v>1.111111111111112E-2</v>
      </c>
      <c r="J16" s="3">
        <f t="shared" si="4"/>
        <v>4.9500000000000099E-2</v>
      </c>
      <c r="L16">
        <f t="shared" si="17"/>
        <v>13</v>
      </c>
      <c r="M16">
        <f t="shared" si="15"/>
        <v>23</v>
      </c>
      <c r="N16" s="15">
        <f t="shared" si="5"/>
        <v>1.7181818181818177E-3</v>
      </c>
      <c r="O16" s="1">
        <f t="shared" si="6"/>
        <v>34.96503496503496</v>
      </c>
      <c r="P16" s="1">
        <f t="shared" si="7"/>
        <v>0.86991625532899086</v>
      </c>
      <c r="Q16" s="14">
        <f t="shared" si="8"/>
        <v>4.2747684786866605E-5</v>
      </c>
      <c r="R16" s="17">
        <f t="shared" si="9"/>
        <v>0.99445991091314045</v>
      </c>
      <c r="T16">
        <f t="shared" si="18"/>
        <v>13</v>
      </c>
      <c r="U16">
        <f t="shared" si="16"/>
        <v>33</v>
      </c>
      <c r="V16" s="15">
        <f t="shared" si="10"/>
        <v>1.5922077922077916E-3</v>
      </c>
      <c r="W16" s="1">
        <f t="shared" si="11"/>
        <v>32.401460972889538</v>
      </c>
      <c r="X16" s="1">
        <f t="shared" si="12"/>
        <v>0.47660261382749636</v>
      </c>
      <c r="Y16" s="14">
        <f t="shared" si="13"/>
        <v>2.3420252443483167E-5</v>
      </c>
      <c r="Z16" s="17">
        <f t="shared" si="14"/>
        <v>0.99590592709648096</v>
      </c>
    </row>
    <row r="17" spans="1:26" x14ac:dyDescent="0.25">
      <c r="A17" s="3">
        <v>14</v>
      </c>
      <c r="B17" s="3">
        <v>0.84799999999999998</v>
      </c>
      <c r="C17" s="3">
        <v>0.85799999999999998</v>
      </c>
      <c r="D17" s="3">
        <v>0.90900000000000003</v>
      </c>
      <c r="E17" s="3">
        <v>0.89900000000000002</v>
      </c>
      <c r="F17" s="3">
        <f t="shared" si="0"/>
        <v>0.85299999999999998</v>
      </c>
      <c r="G17" s="4">
        <f t="shared" si="1"/>
        <v>1.1655011655011666E-2</v>
      </c>
      <c r="H17" s="3">
        <f t="shared" si="2"/>
        <v>0.90400000000000003</v>
      </c>
      <c r="I17" s="4">
        <f t="shared" si="3"/>
        <v>1.1123470522803124E-2</v>
      </c>
      <c r="J17" s="3">
        <f t="shared" si="4"/>
        <v>5.1000000000000045E-2</v>
      </c>
      <c r="L17">
        <f t="shared" si="17"/>
        <v>14</v>
      </c>
      <c r="M17">
        <f t="shared" si="15"/>
        <v>24</v>
      </c>
      <c r="N17" s="15">
        <f t="shared" si="5"/>
        <v>1.7181818181818205E-3</v>
      </c>
      <c r="O17" s="1">
        <f t="shared" si="6"/>
        <v>34.965034965035017</v>
      </c>
      <c r="P17" s="1">
        <f t="shared" si="7"/>
        <v>0.86991625532896488</v>
      </c>
      <c r="Q17" s="14">
        <f t="shared" si="8"/>
        <v>4.2747684786865324E-5</v>
      </c>
      <c r="R17" s="17">
        <f t="shared" si="9"/>
        <v>0.99445991091314045</v>
      </c>
      <c r="T17">
        <f t="shared" si="18"/>
        <v>14</v>
      </c>
      <c r="U17">
        <f t="shared" si="16"/>
        <v>34</v>
      </c>
      <c r="V17" s="15">
        <f t="shared" si="10"/>
        <v>1.5610389610389594E-3</v>
      </c>
      <c r="W17" s="1">
        <f t="shared" si="11"/>
        <v>31.767174624317452</v>
      </c>
      <c r="X17" s="1">
        <f t="shared" si="12"/>
        <v>0.48395070264920659</v>
      </c>
      <c r="Y17" s="14">
        <f t="shared" si="13"/>
        <v>2.3781337528182007E-5</v>
      </c>
      <c r="Z17" s="17">
        <f t="shared" si="14"/>
        <v>0.99560976450117955</v>
      </c>
    </row>
    <row r="18" spans="1:26" x14ac:dyDescent="0.25">
      <c r="A18" s="3">
        <v>15</v>
      </c>
      <c r="B18" s="3">
        <v>0.84499999999999997</v>
      </c>
      <c r="C18" s="3">
        <v>0.85499999999999998</v>
      </c>
      <c r="D18" s="3">
        <v>0.90900000000000003</v>
      </c>
      <c r="E18" s="3">
        <v>0.89800000000000002</v>
      </c>
      <c r="F18" s="3">
        <f t="shared" si="0"/>
        <v>0.85</v>
      </c>
      <c r="G18" s="4">
        <f t="shared" si="1"/>
        <v>1.169590643274855E-2</v>
      </c>
      <c r="H18" s="3">
        <f t="shared" si="2"/>
        <v>0.90349999999999997</v>
      </c>
      <c r="I18" s="4">
        <f t="shared" si="3"/>
        <v>1.224944320712696E-2</v>
      </c>
      <c r="J18" s="3">
        <f t="shared" si="4"/>
        <v>5.3499999999999992E-2</v>
      </c>
      <c r="L18">
        <f t="shared" si="17"/>
        <v>15</v>
      </c>
      <c r="M18">
        <f t="shared" si="15"/>
        <v>25</v>
      </c>
      <c r="N18" s="15">
        <f t="shared" si="5"/>
        <v>1.6681818181818213E-3</v>
      </c>
      <c r="O18" s="1">
        <f t="shared" si="6"/>
        <v>33.947533947534019</v>
      </c>
      <c r="P18" s="1">
        <f t="shared" si="7"/>
        <v>0.77452527022855899</v>
      </c>
      <c r="Q18" s="14">
        <f t="shared" si="8"/>
        <v>3.8060171779031386E-5</v>
      </c>
      <c r="R18" s="17">
        <f t="shared" si="9"/>
        <v>0.99533697901271068</v>
      </c>
      <c r="T18">
        <f t="shared" si="18"/>
        <v>15</v>
      </c>
      <c r="U18">
        <f t="shared" si="16"/>
        <v>35</v>
      </c>
      <c r="V18" s="15">
        <f t="shared" si="10"/>
        <v>1.527922077922078E-3</v>
      </c>
      <c r="W18" s="1">
        <f t="shared" si="11"/>
        <v>31.093245378959669</v>
      </c>
      <c r="X18" s="1">
        <f t="shared" si="12"/>
        <v>0.44193358999753968</v>
      </c>
      <c r="Y18" s="14">
        <f t="shared" si="13"/>
        <v>2.1716616612479094E-5</v>
      </c>
      <c r="Z18" s="17">
        <f t="shared" si="14"/>
        <v>0.99617640602677948</v>
      </c>
    </row>
    <row r="19" spans="1:26" x14ac:dyDescent="0.25">
      <c r="A19" s="3">
        <v>16</v>
      </c>
      <c r="B19" s="3">
        <v>0.84199999999999997</v>
      </c>
      <c r="C19" s="3">
        <v>0.85199999999999998</v>
      </c>
      <c r="D19" s="3">
        <v>0.90800000000000003</v>
      </c>
      <c r="E19" s="3">
        <v>0.89700000000000002</v>
      </c>
      <c r="F19" s="3">
        <f t="shared" si="0"/>
        <v>0.84699999999999998</v>
      </c>
      <c r="G19" s="4">
        <f t="shared" si="1"/>
        <v>1.1737089201877946E-2</v>
      </c>
      <c r="H19" s="3">
        <f t="shared" si="2"/>
        <v>0.90250000000000008</v>
      </c>
      <c r="I19" s="4">
        <f t="shared" si="3"/>
        <v>1.226309921962097E-2</v>
      </c>
      <c r="J19" s="3">
        <f t="shared" si="4"/>
        <v>5.5500000000000105E-2</v>
      </c>
      <c r="L19">
        <f t="shared" si="17"/>
        <v>16</v>
      </c>
      <c r="M19">
        <f t="shared" si="15"/>
        <v>26</v>
      </c>
      <c r="N19" s="15">
        <f t="shared" si="5"/>
        <v>1.649999999999998E-3</v>
      </c>
      <c r="O19" s="1">
        <f t="shared" si="6"/>
        <v>33.577533577533544</v>
      </c>
      <c r="P19" s="1">
        <f t="shared" si="7"/>
        <v>0.79869721926150228</v>
      </c>
      <c r="Q19" s="14">
        <f t="shared" si="8"/>
        <v>3.924798135451022E-5</v>
      </c>
      <c r="R19" s="17">
        <f t="shared" si="9"/>
        <v>0.99493355481727641</v>
      </c>
      <c r="T19">
        <f t="shared" si="18"/>
        <v>16</v>
      </c>
      <c r="U19">
        <f t="shared" si="16"/>
        <v>36</v>
      </c>
      <c r="V19" s="15">
        <f t="shared" si="10"/>
        <v>1.5006493506493487E-3</v>
      </c>
      <c r="W19" s="1">
        <f t="shared" si="11"/>
        <v>30.538244823959072</v>
      </c>
      <c r="X19" s="1">
        <f t="shared" si="12"/>
        <v>0.46074848510032224</v>
      </c>
      <c r="Y19" s="14">
        <f t="shared" si="13"/>
        <v>2.2641180557829829E-5</v>
      </c>
      <c r="Z19" s="17">
        <f t="shared" si="14"/>
        <v>0.99569355422068639</v>
      </c>
    </row>
    <row r="20" spans="1:26" x14ac:dyDescent="0.25">
      <c r="A20" s="3">
        <v>17</v>
      </c>
      <c r="B20" s="3">
        <v>0.84</v>
      </c>
      <c r="C20" s="3">
        <v>0.85</v>
      </c>
      <c r="D20" s="3">
        <v>0.90700000000000003</v>
      </c>
      <c r="E20" s="3">
        <v>0.89600000000000002</v>
      </c>
      <c r="F20" s="3">
        <f t="shared" si="0"/>
        <v>0.84499999999999997</v>
      </c>
      <c r="G20" s="4">
        <f t="shared" si="1"/>
        <v>1.1764705882352951E-2</v>
      </c>
      <c r="H20" s="3">
        <f t="shared" si="2"/>
        <v>0.90149999999999997</v>
      </c>
      <c r="I20" s="4">
        <f t="shared" si="3"/>
        <v>1.2276785714285724E-2</v>
      </c>
      <c r="J20" s="3">
        <f t="shared" si="4"/>
        <v>5.6499999999999995E-2</v>
      </c>
      <c r="L20">
        <f t="shared" si="17"/>
        <v>17</v>
      </c>
      <c r="M20">
        <f t="shared" si="15"/>
        <v>27</v>
      </c>
      <c r="N20" s="15">
        <f t="shared" si="5"/>
        <v>1.6681818181818169E-3</v>
      </c>
      <c r="O20" s="1">
        <f t="shared" si="6"/>
        <v>33.947533947533927</v>
      </c>
      <c r="P20" s="1">
        <f t="shared" si="7"/>
        <v>0.77452527022854445</v>
      </c>
      <c r="Q20" s="14">
        <f t="shared" si="8"/>
        <v>3.8060171779030668E-5</v>
      </c>
      <c r="R20" s="17">
        <f t="shared" si="9"/>
        <v>0.99533697901271068</v>
      </c>
      <c r="T20">
        <f t="shared" si="18"/>
        <v>17</v>
      </c>
      <c r="U20">
        <f t="shared" si="16"/>
        <v>37</v>
      </c>
      <c r="V20" s="15">
        <f t="shared" si="10"/>
        <v>1.480519480519479E-3</v>
      </c>
      <c r="W20" s="1">
        <f t="shared" si="11"/>
        <v>30.12860155717296</v>
      </c>
      <c r="X20" s="1">
        <f t="shared" si="12"/>
        <v>0.47425715233986077</v>
      </c>
      <c r="Y20" s="14">
        <f t="shared" si="13"/>
        <v>2.3304996465980753E-5</v>
      </c>
      <c r="Z20" s="17">
        <f t="shared" si="14"/>
        <v>0.99531420125065273</v>
      </c>
    </row>
    <row r="21" spans="1:26" x14ac:dyDescent="0.25">
      <c r="A21" s="3">
        <v>18</v>
      </c>
      <c r="B21" s="3">
        <v>0.83699999999999997</v>
      </c>
      <c r="C21" s="3">
        <v>0.84699999999999998</v>
      </c>
      <c r="D21" s="3">
        <v>0.90600000000000003</v>
      </c>
      <c r="E21" s="3">
        <v>0.89500000000000002</v>
      </c>
      <c r="F21" s="3">
        <f t="shared" si="0"/>
        <v>0.84199999999999997</v>
      </c>
      <c r="G21" s="4">
        <f t="shared" si="1"/>
        <v>1.1806375442739089E-2</v>
      </c>
      <c r="H21" s="3">
        <f t="shared" si="2"/>
        <v>0.90050000000000008</v>
      </c>
      <c r="I21" s="4">
        <f t="shared" si="3"/>
        <v>1.2290502793296101E-2</v>
      </c>
      <c r="J21" s="3">
        <f t="shared" si="4"/>
        <v>5.8500000000000107E-2</v>
      </c>
      <c r="L21">
        <f t="shared" si="17"/>
        <v>18</v>
      </c>
      <c r="M21">
        <f t="shared" si="15"/>
        <v>28</v>
      </c>
      <c r="N21" s="15">
        <f t="shared" si="5"/>
        <v>1.6227272727272722E-3</v>
      </c>
      <c r="O21" s="1">
        <f t="shared" si="6"/>
        <v>33.022533022533018</v>
      </c>
      <c r="P21" s="1">
        <f t="shared" si="7"/>
        <v>0.79869721926145987</v>
      </c>
      <c r="Q21" s="14">
        <f t="shared" si="8"/>
        <v>3.9247981354508133E-5</v>
      </c>
      <c r="R21" s="17">
        <f t="shared" si="9"/>
        <v>0.99476272244770614</v>
      </c>
      <c r="T21">
        <f t="shared" si="18"/>
        <v>18</v>
      </c>
      <c r="U21">
        <f t="shared" si="16"/>
        <v>38</v>
      </c>
      <c r="V21" s="15">
        <f t="shared" si="10"/>
        <v>1.4474025974025955E-3</v>
      </c>
      <c r="W21" s="1">
        <f t="shared" si="11"/>
        <v>29.454672311815138</v>
      </c>
      <c r="X21" s="1">
        <f t="shared" si="12"/>
        <v>0.45526374599983621</v>
      </c>
      <c r="Y21" s="14">
        <f t="shared" si="13"/>
        <v>2.2371660478431949E-5</v>
      </c>
      <c r="Z21" s="17">
        <f t="shared" si="14"/>
        <v>0.99548139381739686</v>
      </c>
    </row>
    <row r="22" spans="1:26" x14ac:dyDescent="0.25">
      <c r="A22" s="3">
        <v>19</v>
      </c>
      <c r="B22" s="3">
        <v>0.83499999999999996</v>
      </c>
      <c r="C22" s="3">
        <v>0.84499999999999997</v>
      </c>
      <c r="D22" s="3">
        <v>0.90500000000000003</v>
      </c>
      <c r="E22" s="3">
        <v>0.89500000000000002</v>
      </c>
      <c r="F22" s="3">
        <f t="shared" si="0"/>
        <v>0.84</v>
      </c>
      <c r="G22" s="4">
        <f t="shared" si="1"/>
        <v>1.1834319526627229E-2</v>
      </c>
      <c r="H22" s="3">
        <f t="shared" si="2"/>
        <v>0.9</v>
      </c>
      <c r="I22" s="4">
        <f t="shared" si="3"/>
        <v>1.1173184357541908E-2</v>
      </c>
      <c r="J22" s="3">
        <f t="shared" si="4"/>
        <v>6.0000000000000053E-2</v>
      </c>
      <c r="L22">
        <f t="shared" ref="L22:M37" si="19">L21+1</f>
        <v>19</v>
      </c>
      <c r="M22">
        <f t="shared" si="15"/>
        <v>29</v>
      </c>
      <c r="N22" s="15">
        <f t="shared" si="5"/>
        <v>1.5909090909090897E-3</v>
      </c>
      <c r="O22" s="1">
        <f t="shared" si="6"/>
        <v>32.375032375032355</v>
      </c>
      <c r="P22" s="1">
        <f t="shared" si="7"/>
        <v>0.8273459790208777</v>
      </c>
      <c r="Q22" s="14">
        <f t="shared" si="8"/>
        <v>4.0655781409085925E-5</v>
      </c>
      <c r="R22" s="17">
        <f t="shared" si="9"/>
        <v>0.99415679272845325</v>
      </c>
      <c r="T22">
        <f t="shared" ref="T22:U37" si="20">T21+1</f>
        <v>19</v>
      </c>
      <c r="U22">
        <f t="shared" si="16"/>
        <v>39</v>
      </c>
      <c r="V22" s="15">
        <f t="shared" si="10"/>
        <v>1.4155844155844151E-3</v>
      </c>
      <c r="W22" s="1">
        <f t="shared" si="11"/>
        <v>28.807171664314513</v>
      </c>
      <c r="X22" s="1">
        <f t="shared" si="12"/>
        <v>0.45969342724697532</v>
      </c>
      <c r="Y22" s="14">
        <f t="shared" si="13"/>
        <v>2.2589335014916362E-5</v>
      </c>
      <c r="Z22" s="17">
        <f t="shared" si="14"/>
        <v>0.99518503885892817</v>
      </c>
    </row>
    <row r="23" spans="1:26" x14ac:dyDescent="0.25">
      <c r="A23" s="3">
        <v>20</v>
      </c>
      <c r="B23" s="3">
        <v>0.83199999999999996</v>
      </c>
      <c r="C23" s="3">
        <v>0.84199999999999997</v>
      </c>
      <c r="D23" s="3">
        <v>0.90500000000000003</v>
      </c>
      <c r="E23" s="3">
        <v>0.89400000000000002</v>
      </c>
      <c r="F23" s="3">
        <f t="shared" si="0"/>
        <v>0.83699999999999997</v>
      </c>
      <c r="G23" s="4">
        <f t="shared" si="1"/>
        <v>1.1876484560570083E-2</v>
      </c>
      <c r="H23" s="3">
        <f t="shared" si="2"/>
        <v>0.89949999999999997</v>
      </c>
      <c r="I23" s="4">
        <f t="shared" si="3"/>
        <v>1.2304250559284127E-2</v>
      </c>
      <c r="J23" s="3">
        <f t="shared" si="4"/>
        <v>6.25E-2</v>
      </c>
      <c r="L23">
        <f t="shared" si="19"/>
        <v>20</v>
      </c>
      <c r="M23">
        <f t="shared" si="15"/>
        <v>30</v>
      </c>
      <c r="N23" s="15">
        <f t="shared" si="5"/>
        <v>1.5272727272727272E-3</v>
      </c>
      <c r="O23" s="1">
        <f t="shared" si="6"/>
        <v>31.080031080031077</v>
      </c>
      <c r="P23" s="1">
        <f t="shared" si="7"/>
        <v>0.87427676513346841</v>
      </c>
      <c r="Q23" s="14">
        <f t="shared" si="8"/>
        <v>4.2961960238658631E-5</v>
      </c>
      <c r="R23" s="17">
        <f t="shared" si="9"/>
        <v>0.99292875989445928</v>
      </c>
      <c r="T23">
        <f t="shared" si="20"/>
        <v>20</v>
      </c>
      <c r="U23">
        <f t="shared" si="16"/>
        <v>40</v>
      </c>
      <c r="V23" s="15">
        <f t="shared" si="10"/>
        <v>1.385714285714285E-3</v>
      </c>
      <c r="W23" s="1">
        <f t="shared" si="11"/>
        <v>28.199313913599624</v>
      </c>
      <c r="X23" s="1">
        <f t="shared" si="12"/>
        <v>0.41828316321559256</v>
      </c>
      <c r="Y23" s="14">
        <f t="shared" si="13"/>
        <v>2.0554434640414219E-5</v>
      </c>
      <c r="Z23" s="17">
        <f t="shared" si="14"/>
        <v>0.99583700829070365</v>
      </c>
    </row>
    <row r="24" spans="1:26" x14ac:dyDescent="0.25">
      <c r="A24" s="3">
        <v>21</v>
      </c>
      <c r="B24" s="3">
        <v>0.83</v>
      </c>
      <c r="C24" s="3">
        <v>0.84</v>
      </c>
      <c r="D24" s="3">
        <v>0.90300000000000002</v>
      </c>
      <c r="E24" s="3">
        <v>0.89300000000000002</v>
      </c>
      <c r="F24" s="3">
        <f t="shared" si="0"/>
        <v>0.83499999999999996</v>
      </c>
      <c r="G24" s="4">
        <f t="shared" si="1"/>
        <v>1.1904761904761916E-2</v>
      </c>
      <c r="H24" s="3">
        <f t="shared" si="2"/>
        <v>0.89800000000000002</v>
      </c>
      <c r="I24" s="4">
        <f t="shared" si="3"/>
        <v>1.1198208286674142E-2</v>
      </c>
      <c r="J24" s="3">
        <f t="shared" si="4"/>
        <v>6.3000000000000056E-2</v>
      </c>
      <c r="L24">
        <f t="shared" si="19"/>
        <v>21</v>
      </c>
      <c r="M24">
        <f t="shared" si="15"/>
        <v>31</v>
      </c>
      <c r="N24" s="15">
        <f t="shared" si="5"/>
        <v>1.5363636363636356E-3</v>
      </c>
      <c r="O24" s="1">
        <f t="shared" si="6"/>
        <v>31.265031265031258</v>
      </c>
      <c r="P24" s="1">
        <f t="shared" si="7"/>
        <v>0.85891813601113354</v>
      </c>
      <c r="Q24" s="14">
        <f t="shared" si="8"/>
        <v>4.2207237203587099E-5</v>
      </c>
      <c r="R24" s="17">
        <f t="shared" si="9"/>
        <v>0.99325334724395764</v>
      </c>
      <c r="T24">
        <f t="shared" si="20"/>
        <v>21</v>
      </c>
      <c r="U24">
        <f t="shared" si="16"/>
        <v>41</v>
      </c>
      <c r="V24" s="15">
        <f t="shared" si="10"/>
        <v>1.3655844155844137E-3</v>
      </c>
      <c r="W24" s="1">
        <f t="shared" si="11"/>
        <v>27.789670646813466</v>
      </c>
      <c r="X24" s="1">
        <f t="shared" si="12"/>
        <v>0.43726450847721565</v>
      </c>
      <c r="Y24" s="14">
        <f t="shared" si="13"/>
        <v>2.1487177946570374E-5</v>
      </c>
      <c r="Z24" s="17">
        <f t="shared" si="14"/>
        <v>0.99531793876179242</v>
      </c>
    </row>
    <row r="25" spans="1:26" x14ac:dyDescent="0.25">
      <c r="A25" s="3">
        <v>22</v>
      </c>
      <c r="B25" s="3">
        <v>0.82699999999999996</v>
      </c>
      <c r="C25" s="3">
        <v>0.83699999999999997</v>
      </c>
      <c r="D25" s="3">
        <v>0.90300000000000002</v>
      </c>
      <c r="E25" s="3">
        <v>0.89200000000000002</v>
      </c>
      <c r="F25" s="3">
        <f t="shared" si="0"/>
        <v>0.83199999999999996</v>
      </c>
      <c r="G25" s="4">
        <f t="shared" si="1"/>
        <v>1.1947431302270023E-2</v>
      </c>
      <c r="H25" s="3">
        <f t="shared" si="2"/>
        <v>0.89749999999999996</v>
      </c>
      <c r="I25" s="4">
        <f t="shared" si="3"/>
        <v>1.2331838565022433E-2</v>
      </c>
      <c r="J25" s="3">
        <f t="shared" si="4"/>
        <v>6.5500000000000003E-2</v>
      </c>
      <c r="L25">
        <f t="shared" si="19"/>
        <v>22</v>
      </c>
      <c r="M25">
        <f t="shared" si="15"/>
        <v>32</v>
      </c>
      <c r="N25" s="15">
        <f t="shared" si="5"/>
        <v>1.4681818181818188E-3</v>
      </c>
      <c r="O25" s="1">
        <f t="shared" si="6"/>
        <v>29.877529877529888</v>
      </c>
      <c r="P25" s="1">
        <f t="shared" si="7"/>
        <v>0.68322171057827319</v>
      </c>
      <c r="Q25" s="14">
        <f t="shared" si="8"/>
        <v>3.3573514857816339E-5</v>
      </c>
      <c r="R25" s="17">
        <f t="shared" si="9"/>
        <v>0.9953157794314067</v>
      </c>
      <c r="T25">
        <f t="shared" si="20"/>
        <v>22</v>
      </c>
      <c r="U25">
        <f t="shared" si="16"/>
        <v>42</v>
      </c>
      <c r="V25" s="15">
        <f t="shared" si="10"/>
        <v>1.3285714285714272E-3</v>
      </c>
      <c r="W25" s="1">
        <f t="shared" si="11"/>
        <v>27.036455607884161</v>
      </c>
      <c r="X25" s="1">
        <f t="shared" si="12"/>
        <v>0.3695198390767957</v>
      </c>
      <c r="Y25" s="14">
        <f t="shared" si="13"/>
        <v>1.8158204892233738E-5</v>
      </c>
      <c r="Z25" s="17">
        <f t="shared" si="14"/>
        <v>0.99646335928499119</v>
      </c>
    </row>
    <row r="26" spans="1:26" x14ac:dyDescent="0.25">
      <c r="A26" s="3">
        <v>23</v>
      </c>
      <c r="B26" s="3">
        <v>0.82499999999999996</v>
      </c>
      <c r="C26" s="3">
        <v>0.83499999999999996</v>
      </c>
      <c r="D26" s="3">
        <v>0.90200000000000002</v>
      </c>
      <c r="E26" s="3">
        <v>0.89100000000000001</v>
      </c>
      <c r="F26" s="3">
        <f t="shared" si="0"/>
        <v>0.83</v>
      </c>
      <c r="G26" s="4">
        <f t="shared" si="1"/>
        <v>1.1976047904191628E-2</v>
      </c>
      <c r="H26" s="3">
        <f t="shared" si="2"/>
        <v>0.89650000000000007</v>
      </c>
      <c r="I26" s="4">
        <f t="shared" si="3"/>
        <v>1.234567901234569E-2</v>
      </c>
      <c r="J26" s="3">
        <f t="shared" si="4"/>
        <v>6.6500000000000115E-2</v>
      </c>
      <c r="L26">
        <f t="shared" si="19"/>
        <v>23</v>
      </c>
      <c r="M26">
        <f t="shared" si="15"/>
        <v>33</v>
      </c>
      <c r="N26" s="15">
        <f t="shared" si="5"/>
        <v>1.4272727272727213E-3</v>
      </c>
      <c r="O26" s="1">
        <f t="shared" si="6"/>
        <v>29.045029045028929</v>
      </c>
      <c r="P26" s="1">
        <f t="shared" si="7"/>
        <v>0.78246306412409794</v>
      </c>
      <c r="Q26" s="14">
        <f t="shared" si="8"/>
        <v>3.8450234971058167E-5</v>
      </c>
      <c r="R26" s="17">
        <f t="shared" si="9"/>
        <v>0.99351068117694485</v>
      </c>
      <c r="T26">
        <f t="shared" si="20"/>
        <v>23</v>
      </c>
      <c r="U26">
        <f t="shared" si="16"/>
        <v>43</v>
      </c>
      <c r="V26" s="15">
        <f t="shared" si="10"/>
        <v>1.2961038961038925E-3</v>
      </c>
      <c r="W26" s="1">
        <f t="shared" si="11"/>
        <v>26.375740661454874</v>
      </c>
      <c r="X26" s="1">
        <f t="shared" si="12"/>
        <v>0.41740336872703693</v>
      </c>
      <c r="Y26" s="14">
        <f t="shared" si="13"/>
        <v>2.0511201539246589E-5</v>
      </c>
      <c r="Z26" s="17">
        <f t="shared" si="14"/>
        <v>0.99526418695436414</v>
      </c>
    </row>
    <row r="27" spans="1:26" x14ac:dyDescent="0.25">
      <c r="A27" s="3">
        <v>24</v>
      </c>
      <c r="B27" s="3">
        <v>0.82199999999999995</v>
      </c>
      <c r="C27" s="3">
        <v>0.83199999999999996</v>
      </c>
      <c r="D27" s="3">
        <v>0.90200000000000002</v>
      </c>
      <c r="E27" s="3">
        <v>0.89</v>
      </c>
      <c r="F27" s="3">
        <f t="shared" si="0"/>
        <v>0.82699999999999996</v>
      </c>
      <c r="G27" s="4">
        <f t="shared" si="1"/>
        <v>1.201923076923078E-2</v>
      </c>
      <c r="H27" s="3">
        <f t="shared" si="2"/>
        <v>0.89600000000000002</v>
      </c>
      <c r="I27" s="4">
        <f t="shared" si="3"/>
        <v>1.3483146067415743E-2</v>
      </c>
      <c r="J27" s="3">
        <f t="shared" si="4"/>
        <v>6.9000000000000061E-2</v>
      </c>
      <c r="L27">
        <f t="shared" si="19"/>
        <v>24</v>
      </c>
      <c r="M27">
        <f t="shared" si="15"/>
        <v>34</v>
      </c>
      <c r="N27" s="15">
        <f t="shared" si="5"/>
        <v>1.3681818181818146E-3</v>
      </c>
      <c r="O27" s="1">
        <f t="shared" si="6"/>
        <v>27.842527842527776</v>
      </c>
      <c r="P27" s="1">
        <f t="shared" si="7"/>
        <v>0.55070149293583393</v>
      </c>
      <c r="Q27" s="14">
        <f t="shared" si="8"/>
        <v>2.7061471362866871E-5</v>
      </c>
      <c r="R27" s="17">
        <f t="shared" si="9"/>
        <v>0.99649142102947619</v>
      </c>
      <c r="T27">
        <f t="shared" si="20"/>
        <v>24</v>
      </c>
      <c r="U27">
        <f t="shared" si="16"/>
        <v>44</v>
      </c>
      <c r="V27" s="15">
        <f t="shared" si="10"/>
        <v>1.2623376623376596E-3</v>
      </c>
      <c r="W27" s="1">
        <f t="shared" si="11"/>
        <v>25.688597117168495</v>
      </c>
      <c r="X27" s="1">
        <f t="shared" si="12"/>
        <v>0.3600298223640398</v>
      </c>
      <c r="Y27" s="14">
        <f t="shared" si="13"/>
        <v>1.7691865470968916E-5</v>
      </c>
      <c r="Z27" s="17">
        <f t="shared" si="14"/>
        <v>0.99628180658223497</v>
      </c>
    </row>
    <row r="28" spans="1:26" x14ac:dyDescent="0.25">
      <c r="A28" s="3">
        <v>25</v>
      </c>
      <c r="B28" s="3">
        <v>0.82</v>
      </c>
      <c r="C28" s="3">
        <v>0.83</v>
      </c>
      <c r="D28" s="3">
        <v>0.9</v>
      </c>
      <c r="E28" s="3">
        <v>0.89</v>
      </c>
      <c r="F28" s="3">
        <f t="shared" si="0"/>
        <v>0.82499999999999996</v>
      </c>
      <c r="G28" s="4">
        <f t="shared" si="1"/>
        <v>1.2048192771084348E-2</v>
      </c>
      <c r="H28" s="3">
        <f t="shared" si="2"/>
        <v>0.89500000000000002</v>
      </c>
      <c r="I28" s="4">
        <f t="shared" si="3"/>
        <v>1.1235955056179785E-2</v>
      </c>
      <c r="J28" s="3">
        <f t="shared" si="4"/>
        <v>7.0000000000000062E-2</v>
      </c>
      <c r="L28">
        <f t="shared" si="19"/>
        <v>25</v>
      </c>
      <c r="M28">
        <f t="shared" si="15"/>
        <v>35</v>
      </c>
      <c r="N28" s="15">
        <f t="shared" si="5"/>
        <v>1.3681818181818177E-3</v>
      </c>
      <c r="O28" s="1">
        <f t="shared" si="6"/>
        <v>27.842527842527836</v>
      </c>
      <c r="P28" s="1">
        <f t="shared" si="7"/>
        <v>0.55070149293583393</v>
      </c>
      <c r="Q28" s="14">
        <f t="shared" si="8"/>
        <v>2.7061471362866871E-5</v>
      </c>
      <c r="R28" s="17">
        <f t="shared" si="9"/>
        <v>0.99649142102947663</v>
      </c>
      <c r="T28">
        <f t="shared" si="20"/>
        <v>25</v>
      </c>
      <c r="U28">
        <f t="shared" si="16"/>
        <v>45</v>
      </c>
      <c r="V28" s="15">
        <f t="shared" si="10"/>
        <v>1.2415584415584385E-3</v>
      </c>
      <c r="W28" s="1">
        <f t="shared" si="11"/>
        <v>25.265739551453777</v>
      </c>
      <c r="X28" s="1">
        <f t="shared" si="12"/>
        <v>0.37705362930115593</v>
      </c>
      <c r="Y28" s="14">
        <f t="shared" si="13"/>
        <v>1.85284153438588E-5</v>
      </c>
      <c r="Z28" s="17">
        <f t="shared" si="14"/>
        <v>0.99578631587740318</v>
      </c>
    </row>
    <row r="29" spans="1:26" x14ac:dyDescent="0.25">
      <c r="A29" s="3">
        <v>26</v>
      </c>
      <c r="B29" s="3">
        <v>0.81699999999999995</v>
      </c>
      <c r="C29" s="3">
        <v>0.82799999999999996</v>
      </c>
      <c r="D29" s="3">
        <v>0.89900000000000002</v>
      </c>
      <c r="E29" s="3">
        <v>0.88900000000000001</v>
      </c>
      <c r="F29" s="3">
        <f t="shared" si="0"/>
        <v>0.82250000000000001</v>
      </c>
      <c r="G29" s="4">
        <f t="shared" si="1"/>
        <v>1.3285024154589384E-2</v>
      </c>
      <c r="H29" s="3">
        <f t="shared" si="2"/>
        <v>0.89400000000000002</v>
      </c>
      <c r="I29" s="4">
        <f t="shared" si="3"/>
        <v>1.124859392575929E-2</v>
      </c>
      <c r="J29" s="3">
        <f t="shared" si="4"/>
        <v>7.1500000000000008E-2</v>
      </c>
      <c r="L29">
        <f t="shared" si="19"/>
        <v>26</v>
      </c>
      <c r="M29">
        <f t="shared" si="15"/>
        <v>36</v>
      </c>
      <c r="N29" s="15">
        <f t="shared" si="5"/>
        <v>1.3318181818181795E-3</v>
      </c>
      <c r="O29" s="1">
        <f t="shared" si="6"/>
        <v>27.102527102527063</v>
      </c>
      <c r="P29" s="1">
        <f t="shared" si="7"/>
        <v>0.50758123460352411</v>
      </c>
      <c r="Q29" s="14">
        <f t="shared" si="8"/>
        <v>2.4942541868417171E-5</v>
      </c>
      <c r="R29" s="17">
        <f t="shared" si="9"/>
        <v>0.99685322805387744</v>
      </c>
      <c r="T29">
        <f t="shared" si="20"/>
        <v>26</v>
      </c>
      <c r="U29">
        <f t="shared" si="16"/>
        <v>46</v>
      </c>
      <c r="V29" s="15">
        <f t="shared" si="10"/>
        <v>1.2077922077922039E-3</v>
      </c>
      <c r="W29" s="1">
        <f t="shared" si="11"/>
        <v>24.578596007167356</v>
      </c>
      <c r="X29" s="1">
        <f t="shared" si="12"/>
        <v>0.39681516275466172</v>
      </c>
      <c r="Y29" s="14">
        <f t="shared" si="13"/>
        <v>1.9499497097764072E-5</v>
      </c>
      <c r="Z29" s="17">
        <f t="shared" si="14"/>
        <v>0.9950720024544103</v>
      </c>
    </row>
    <row r="30" spans="1:26" x14ac:dyDescent="0.25">
      <c r="A30" s="3">
        <v>27</v>
      </c>
      <c r="B30" s="3">
        <v>0.81499999999999995</v>
      </c>
      <c r="C30" s="3">
        <v>0.82499999999999996</v>
      </c>
      <c r="D30" s="3">
        <v>0.89900000000000002</v>
      </c>
      <c r="E30" s="3">
        <v>0.88800000000000001</v>
      </c>
      <c r="F30" s="3">
        <f t="shared" si="0"/>
        <v>0.82</v>
      </c>
      <c r="G30" s="4">
        <f t="shared" si="1"/>
        <v>1.2121212121212133E-2</v>
      </c>
      <c r="H30" s="3">
        <f t="shared" si="2"/>
        <v>0.89349999999999996</v>
      </c>
      <c r="I30" s="4">
        <f t="shared" si="3"/>
        <v>1.2387387387387398E-2</v>
      </c>
      <c r="J30" s="3">
        <f t="shared" si="4"/>
        <v>7.350000000000001E-2</v>
      </c>
      <c r="L30">
        <f t="shared" si="19"/>
        <v>27</v>
      </c>
      <c r="M30">
        <f t="shared" si="15"/>
        <v>37</v>
      </c>
      <c r="N30" s="15">
        <f t="shared" si="5"/>
        <v>1.3090909090909054E-3</v>
      </c>
      <c r="O30" s="1">
        <f t="shared" si="6"/>
        <v>26.640026640026569</v>
      </c>
      <c r="P30" s="1">
        <f t="shared" si="7"/>
        <v>0.40905079986133197</v>
      </c>
      <c r="Q30" s="14">
        <f t="shared" si="8"/>
        <v>2.0100756305185848E-5</v>
      </c>
      <c r="R30" s="17">
        <f t="shared" si="9"/>
        <v>0.99788257940327219</v>
      </c>
      <c r="T30">
        <f t="shared" si="20"/>
        <v>27</v>
      </c>
      <c r="U30">
        <f t="shared" si="16"/>
        <v>47</v>
      </c>
      <c r="V30" s="15">
        <f t="shared" si="10"/>
        <v>1.1688311688311645E-3</v>
      </c>
      <c r="W30" s="1">
        <f t="shared" si="11"/>
        <v>23.785738071452275</v>
      </c>
      <c r="X30" s="1">
        <f t="shared" si="12"/>
        <v>0.44070839978283266</v>
      </c>
      <c r="Y30" s="14">
        <f t="shared" si="13"/>
        <v>2.1656410765328392E-5</v>
      </c>
      <c r="Z30" s="17">
        <f t="shared" si="14"/>
        <v>0.99351963530061083</v>
      </c>
    </row>
    <row r="31" spans="1:26" x14ac:dyDescent="0.25">
      <c r="A31" s="3">
        <v>28</v>
      </c>
      <c r="B31" s="3">
        <v>0.81299999999999994</v>
      </c>
      <c r="C31" s="3">
        <v>0.82299999999999995</v>
      </c>
      <c r="D31" s="3">
        <v>0.89800000000000002</v>
      </c>
      <c r="E31" s="3">
        <v>0.88700000000000001</v>
      </c>
      <c r="F31" s="3">
        <f t="shared" si="0"/>
        <v>0.81799999999999995</v>
      </c>
      <c r="G31" s="4">
        <f t="shared" si="1"/>
        <v>1.2150668286755782E-2</v>
      </c>
      <c r="H31" s="3">
        <f t="shared" si="2"/>
        <v>0.89250000000000007</v>
      </c>
      <c r="I31" s="4">
        <f t="shared" si="3"/>
        <v>1.2401352874859087E-2</v>
      </c>
      <c r="J31" s="3">
        <f t="shared" si="4"/>
        <v>7.4500000000000122E-2</v>
      </c>
      <c r="L31">
        <f t="shared" si="19"/>
        <v>28</v>
      </c>
      <c r="M31">
        <f t="shared" si="15"/>
        <v>38</v>
      </c>
      <c r="N31" s="15">
        <f t="shared" si="5"/>
        <v>1.3045454545454493E-3</v>
      </c>
      <c r="O31" s="1">
        <f t="shared" si="6"/>
        <v>26.547526547526445</v>
      </c>
      <c r="P31" s="1">
        <f t="shared" si="7"/>
        <v>0.42612557075906154</v>
      </c>
      <c r="Q31" s="14">
        <f t="shared" si="8"/>
        <v>2.0939810547100281E-5</v>
      </c>
      <c r="R31" s="17">
        <f t="shared" si="9"/>
        <v>0.9976865310077514</v>
      </c>
      <c r="T31">
        <f t="shared" si="20"/>
        <v>28</v>
      </c>
      <c r="U31">
        <f t="shared" si="16"/>
        <v>48</v>
      </c>
      <c r="V31" s="15">
        <f t="shared" si="10"/>
        <v>1.1396103896103846E-3</v>
      </c>
      <c r="W31" s="1">
        <f t="shared" si="11"/>
        <v>23.19109461966595</v>
      </c>
      <c r="X31" s="1">
        <f t="shared" si="12"/>
        <v>0.48890399703353438</v>
      </c>
      <c r="Y31" s="14">
        <f t="shared" si="13"/>
        <v>2.4024742414227872E-5</v>
      </c>
      <c r="Z31" s="17">
        <f t="shared" si="14"/>
        <v>0.99162651184254302</v>
      </c>
    </row>
    <row r="32" spans="1:26" x14ac:dyDescent="0.25">
      <c r="A32" s="3">
        <v>29</v>
      </c>
      <c r="B32" s="3">
        <v>0.81</v>
      </c>
      <c r="C32" s="3">
        <v>0.82099999999999995</v>
      </c>
      <c r="D32" s="3">
        <v>0.89700000000000002</v>
      </c>
      <c r="E32" s="3">
        <v>0.88600000000000001</v>
      </c>
      <c r="F32" s="3">
        <f t="shared" si="0"/>
        <v>0.8155</v>
      </c>
      <c r="G32" s="4">
        <f t="shared" si="1"/>
        <v>1.3398294762484652E-2</v>
      </c>
      <c r="H32" s="3">
        <f t="shared" si="2"/>
        <v>0.89149999999999996</v>
      </c>
      <c r="I32" s="4">
        <f t="shared" si="3"/>
        <v>1.2415349887133194E-2</v>
      </c>
      <c r="J32" s="3">
        <f t="shared" si="4"/>
        <v>7.5999999999999956E-2</v>
      </c>
      <c r="L32">
        <f t="shared" si="19"/>
        <v>29</v>
      </c>
      <c r="M32">
        <f t="shared" si="15"/>
        <v>39</v>
      </c>
      <c r="N32" s="15">
        <f t="shared" si="5"/>
        <v>1.2727272727272722E-3</v>
      </c>
      <c r="O32" s="1">
        <f t="shared" si="6"/>
        <v>25.900025900025895</v>
      </c>
      <c r="P32" s="1">
        <f t="shared" si="7"/>
        <v>0.47766842370071749</v>
      </c>
      <c r="Q32" s="14">
        <f t="shared" si="8"/>
        <v>2.3472626340653257E-5</v>
      </c>
      <c r="R32" s="17">
        <f t="shared" si="9"/>
        <v>0.99694811800610317</v>
      </c>
      <c r="T32">
        <f t="shared" si="20"/>
        <v>29</v>
      </c>
      <c r="U32">
        <f t="shared" si="16"/>
        <v>49</v>
      </c>
      <c r="V32" s="15">
        <f t="shared" si="10"/>
        <v>1.1136363636363605E-3</v>
      </c>
      <c r="W32" s="1">
        <f t="shared" si="11"/>
        <v>22.662522662522605</v>
      </c>
      <c r="X32" s="1">
        <f t="shared" si="12"/>
        <v>0.46973003756600579</v>
      </c>
      <c r="Y32" s="14">
        <f t="shared" si="13"/>
        <v>2.3082534045993517E-5</v>
      </c>
      <c r="Z32" s="17">
        <f t="shared" si="14"/>
        <v>0.99190339152624385</v>
      </c>
    </row>
    <row r="33" spans="1:26" x14ac:dyDescent="0.25">
      <c r="A33" s="3">
        <v>30</v>
      </c>
      <c r="B33" s="3">
        <v>0.80800000000000005</v>
      </c>
      <c r="C33" s="3">
        <v>0.81899999999999995</v>
      </c>
      <c r="D33" s="3">
        <v>0.89600000000000002</v>
      </c>
      <c r="E33" s="3">
        <v>0.88500000000000001</v>
      </c>
      <c r="F33" s="3">
        <f t="shared" si="0"/>
        <v>0.8135</v>
      </c>
      <c r="G33" s="4">
        <f t="shared" si="1"/>
        <v>1.3431013431013309E-2</v>
      </c>
      <c r="H33" s="3">
        <f t="shared" si="2"/>
        <v>0.89050000000000007</v>
      </c>
      <c r="I33" s="4">
        <f t="shared" si="3"/>
        <v>1.2429378531073457E-2</v>
      </c>
      <c r="J33" s="3">
        <f t="shared" si="4"/>
        <v>7.7000000000000068E-2</v>
      </c>
      <c r="L33">
        <f t="shared" si="19"/>
        <v>30</v>
      </c>
      <c r="M33">
        <f t="shared" si="15"/>
        <v>40</v>
      </c>
      <c r="N33" s="15">
        <f t="shared" si="5"/>
        <v>1.263636363636362E-3</v>
      </c>
      <c r="O33" s="1">
        <f t="shared" si="6"/>
        <v>25.715025715025689</v>
      </c>
      <c r="P33" s="1">
        <f t="shared" si="7"/>
        <v>0.47367112812304452</v>
      </c>
      <c r="Q33" s="14">
        <f t="shared" si="8"/>
        <v>2.3276199235966404E-5</v>
      </c>
      <c r="R33" s="17">
        <f t="shared" si="9"/>
        <v>0.99695562435500462</v>
      </c>
      <c r="T33">
        <f t="shared" si="20"/>
        <v>30</v>
      </c>
      <c r="U33">
        <f t="shared" si="16"/>
        <v>50</v>
      </c>
      <c r="V33" s="15">
        <f t="shared" si="10"/>
        <v>1.08441558441558E-3</v>
      </c>
      <c r="W33" s="1">
        <f t="shared" si="11"/>
        <v>22.067879210736265</v>
      </c>
      <c r="X33" s="1">
        <f t="shared" si="12"/>
        <v>0.47483815226794851</v>
      </c>
      <c r="Y33" s="14">
        <f t="shared" si="13"/>
        <v>2.3333546802446992E-5</v>
      </c>
      <c r="Z33" s="17">
        <f t="shared" si="14"/>
        <v>0.99127993080814614</v>
      </c>
    </row>
    <row r="34" spans="1:26" x14ac:dyDescent="0.25">
      <c r="A34" s="3">
        <v>31</v>
      </c>
      <c r="B34" s="3">
        <v>0.80600000000000005</v>
      </c>
      <c r="C34" s="3">
        <v>0.81599999999999995</v>
      </c>
      <c r="D34" s="3">
        <v>0.89500000000000002</v>
      </c>
      <c r="E34" s="3">
        <v>0.88500000000000001</v>
      </c>
      <c r="F34" s="3">
        <f t="shared" si="0"/>
        <v>0.81099999999999994</v>
      </c>
      <c r="G34" s="4">
        <f t="shared" si="1"/>
        <v>1.2254901960784189E-2</v>
      </c>
      <c r="H34" s="3">
        <f t="shared" si="2"/>
        <v>0.89</v>
      </c>
      <c r="I34" s="4">
        <f t="shared" si="3"/>
        <v>1.1299435028248598E-2</v>
      </c>
      <c r="J34" s="3">
        <f t="shared" si="4"/>
        <v>7.900000000000007E-2</v>
      </c>
      <c r="L34">
        <f t="shared" si="19"/>
        <v>31</v>
      </c>
      <c r="M34">
        <f t="shared" si="15"/>
        <v>41</v>
      </c>
      <c r="N34" s="15">
        <f t="shared" si="5"/>
        <v>1.2272727272727244E-3</v>
      </c>
      <c r="O34" s="1">
        <f t="shared" si="6"/>
        <v>24.975024975024922</v>
      </c>
      <c r="P34" s="1">
        <f t="shared" si="7"/>
        <v>0.3648252847831695</v>
      </c>
      <c r="Q34" s="14">
        <f t="shared" si="8"/>
        <v>1.792751449424495E-5</v>
      </c>
      <c r="R34" s="17">
        <f t="shared" si="9"/>
        <v>0.998083242059145</v>
      </c>
      <c r="T34">
        <f t="shared" si="20"/>
        <v>31</v>
      </c>
      <c r="U34">
        <f t="shared" si="16"/>
        <v>51</v>
      </c>
      <c r="V34" s="15">
        <f t="shared" si="10"/>
        <v>1.0461038961038932E-3</v>
      </c>
      <c r="W34" s="1">
        <f t="shared" si="11"/>
        <v>21.288235573949805</v>
      </c>
      <c r="X34" s="1">
        <f t="shared" si="12"/>
        <v>0.46386293964378478</v>
      </c>
      <c r="Y34" s="14">
        <f t="shared" si="13"/>
        <v>2.2794224854095577E-5</v>
      </c>
      <c r="Z34" s="17">
        <f t="shared" si="14"/>
        <v>0.99105967261525851</v>
      </c>
    </row>
    <row r="35" spans="1:26" x14ac:dyDescent="0.25">
      <c r="A35" s="3">
        <v>32</v>
      </c>
      <c r="B35" s="3">
        <v>0.80400000000000005</v>
      </c>
      <c r="C35" s="3">
        <v>0.81399999999999995</v>
      </c>
      <c r="D35" s="3">
        <v>0.89400000000000002</v>
      </c>
      <c r="E35" s="3">
        <v>0.88400000000000001</v>
      </c>
      <c r="F35" s="3">
        <f t="shared" si="0"/>
        <v>0.80899999999999994</v>
      </c>
      <c r="G35" s="4">
        <f t="shared" si="1"/>
        <v>1.2285012285012161E-2</v>
      </c>
      <c r="H35" s="3">
        <f t="shared" si="2"/>
        <v>0.88900000000000001</v>
      </c>
      <c r="I35" s="4">
        <f t="shared" si="3"/>
        <v>1.1312217194570146E-2</v>
      </c>
      <c r="J35" s="3">
        <f t="shared" si="4"/>
        <v>8.0000000000000071E-2</v>
      </c>
      <c r="L35">
        <f t="shared" si="19"/>
        <v>32</v>
      </c>
      <c r="M35">
        <f t="shared" si="15"/>
        <v>42</v>
      </c>
      <c r="N35" s="15">
        <f t="shared" si="5"/>
        <v>1.2181818181818201E-3</v>
      </c>
      <c r="O35" s="1">
        <f t="shared" si="6"/>
        <v>24.790024790024837</v>
      </c>
      <c r="P35" s="1">
        <f t="shared" si="7"/>
        <v>0.40905079986131804</v>
      </c>
      <c r="Q35" s="14">
        <f t="shared" si="8"/>
        <v>2.0100756305185167E-5</v>
      </c>
      <c r="R35" s="17">
        <f t="shared" si="9"/>
        <v>0.99755555555555531</v>
      </c>
      <c r="T35">
        <f t="shared" si="20"/>
        <v>32</v>
      </c>
      <c r="U35">
        <f t="shared" si="16"/>
        <v>52</v>
      </c>
      <c r="V35" s="15">
        <f t="shared" si="10"/>
        <v>1.0201298701298669E-3</v>
      </c>
      <c r="W35" s="1">
        <f t="shared" si="11"/>
        <v>20.75966361680641</v>
      </c>
      <c r="X35" s="1">
        <f t="shared" si="12"/>
        <v>0.47508647414179078</v>
      </c>
      <c r="Y35" s="14">
        <f t="shared" si="13"/>
        <v>2.3345749339327595E-5</v>
      </c>
      <c r="Z35" s="17">
        <f t="shared" si="14"/>
        <v>0.99014723581802122</v>
      </c>
    </row>
    <row r="36" spans="1:26" x14ac:dyDescent="0.25">
      <c r="A36" s="3">
        <v>33</v>
      </c>
      <c r="B36" s="3">
        <v>0.80200000000000005</v>
      </c>
      <c r="C36" s="3">
        <v>0.81200000000000006</v>
      </c>
      <c r="D36" s="3">
        <v>0.89300000000000002</v>
      </c>
      <c r="E36" s="3">
        <v>0.88300000000000001</v>
      </c>
      <c r="F36" s="3">
        <f t="shared" si="0"/>
        <v>0.80700000000000005</v>
      </c>
      <c r="G36" s="4">
        <f t="shared" si="1"/>
        <v>1.23152709359606E-2</v>
      </c>
      <c r="H36" s="3">
        <f t="shared" si="2"/>
        <v>0.88800000000000001</v>
      </c>
      <c r="I36" s="4">
        <f t="shared" si="3"/>
        <v>1.1325028312570791E-2</v>
      </c>
      <c r="J36" s="3">
        <f t="shared" si="4"/>
        <v>8.0999999999999961E-2</v>
      </c>
      <c r="L36">
        <f t="shared" si="19"/>
        <v>33</v>
      </c>
      <c r="M36">
        <f t="shared" si="15"/>
        <v>43</v>
      </c>
      <c r="N36" s="15">
        <f t="shared" si="5"/>
        <v>1.1681818181818176E-3</v>
      </c>
      <c r="O36" s="1">
        <f t="shared" si="6"/>
        <v>23.772523772523765</v>
      </c>
      <c r="P36" s="1">
        <f t="shared" si="7"/>
        <v>0.65480077273337634</v>
      </c>
      <c r="Q36" s="14">
        <f t="shared" si="8"/>
        <v>3.2176909972118102E-5</v>
      </c>
      <c r="R36" s="17">
        <f t="shared" si="9"/>
        <v>0.99321804511278056</v>
      </c>
      <c r="T36">
        <f t="shared" si="20"/>
        <v>33</v>
      </c>
      <c r="U36">
        <f t="shared" si="16"/>
        <v>53</v>
      </c>
      <c r="V36" s="15">
        <f t="shared" si="10"/>
        <v>9.8701298701298458E-4</v>
      </c>
      <c r="W36" s="1">
        <f t="shared" si="11"/>
        <v>20.085734371448609</v>
      </c>
      <c r="X36" s="1">
        <f t="shared" si="12"/>
        <v>0.48048202375546839</v>
      </c>
      <c r="Y36" s="14">
        <f t="shared" si="13"/>
        <v>2.3610886647343717E-5</v>
      </c>
      <c r="Z36" s="17">
        <f t="shared" si="14"/>
        <v>0.98924436528053661</v>
      </c>
    </row>
    <row r="37" spans="1:26" x14ac:dyDescent="0.25">
      <c r="A37" s="3">
        <v>34</v>
      </c>
      <c r="B37" s="3">
        <v>0.79900000000000004</v>
      </c>
      <c r="C37" s="3">
        <v>0.81</v>
      </c>
      <c r="D37" s="3">
        <v>0.89200000000000002</v>
      </c>
      <c r="E37" s="3">
        <v>0.88200000000000001</v>
      </c>
      <c r="F37" s="3">
        <f t="shared" si="0"/>
        <v>0.80449999999999999</v>
      </c>
      <c r="G37" s="4">
        <f t="shared" si="1"/>
        <v>1.3580246913580257E-2</v>
      </c>
      <c r="H37" s="3">
        <f t="shared" si="2"/>
        <v>0.88700000000000001</v>
      </c>
      <c r="I37" s="4">
        <f t="shared" si="3"/>
        <v>1.1337868480725634E-2</v>
      </c>
      <c r="J37" s="3">
        <f t="shared" si="4"/>
        <v>8.2500000000000018E-2</v>
      </c>
      <c r="L37">
        <f t="shared" si="19"/>
        <v>34</v>
      </c>
      <c r="M37">
        <f t="shared" si="15"/>
        <v>44</v>
      </c>
      <c r="N37" s="15">
        <f t="shared" si="5"/>
        <v>1.1272727272727224E-3</v>
      </c>
      <c r="O37" s="1">
        <f t="shared" si="6"/>
        <v>22.940022940022843</v>
      </c>
      <c r="P37" s="1">
        <f t="shared" si="7"/>
        <v>0.54810587050706261</v>
      </c>
      <c r="Q37" s="14">
        <f t="shared" si="8"/>
        <v>2.6933922476717054E-5</v>
      </c>
      <c r="R37" s="17">
        <f t="shared" si="9"/>
        <v>0.99488838563571547</v>
      </c>
      <c r="T37">
        <f t="shared" si="20"/>
        <v>34</v>
      </c>
      <c r="U37">
        <f t="shared" si="16"/>
        <v>54</v>
      </c>
      <c r="V37" s="15">
        <f t="shared" si="10"/>
        <v>9.6038961038960645E-4</v>
      </c>
      <c r="W37" s="1">
        <f t="shared" si="11"/>
        <v>19.543948115376612</v>
      </c>
      <c r="X37" s="1">
        <f t="shared" si="12"/>
        <v>0.41558291036746553</v>
      </c>
      <c r="Y37" s="14">
        <f t="shared" si="13"/>
        <v>2.0421744215457255E-5</v>
      </c>
      <c r="Z37" s="17">
        <f t="shared" si="14"/>
        <v>0.9914821641712116</v>
      </c>
    </row>
    <row r="38" spans="1:26" x14ac:dyDescent="0.25">
      <c r="A38" s="3">
        <v>35</v>
      </c>
      <c r="B38" s="3">
        <v>0.79700000000000004</v>
      </c>
      <c r="C38" s="3">
        <v>0.80800000000000005</v>
      </c>
      <c r="D38" s="3">
        <v>0.89200000000000002</v>
      </c>
      <c r="E38" s="3">
        <v>0.88100000000000001</v>
      </c>
      <c r="F38" s="3">
        <f t="shared" si="0"/>
        <v>0.80249999999999999</v>
      </c>
      <c r="G38" s="4">
        <f t="shared" si="1"/>
        <v>1.3613861386138624E-2</v>
      </c>
      <c r="H38" s="3">
        <f t="shared" si="2"/>
        <v>0.88650000000000007</v>
      </c>
      <c r="I38" s="4">
        <f t="shared" si="3"/>
        <v>1.2485811577752566E-2</v>
      </c>
      <c r="J38" s="3">
        <f t="shared" si="4"/>
        <v>8.4000000000000075E-2</v>
      </c>
      <c r="L38">
        <f t="shared" ref="L38:M53" si="21">L37+1</f>
        <v>35</v>
      </c>
      <c r="M38">
        <f t="shared" si="15"/>
        <v>45</v>
      </c>
      <c r="N38" s="15">
        <f t="shared" si="5"/>
        <v>1.0954545454545388E-3</v>
      </c>
      <c r="O38" s="1">
        <f t="shared" si="6"/>
        <v>22.292522292522161</v>
      </c>
      <c r="P38" s="1">
        <f t="shared" si="7"/>
        <v>0.47667224237930111</v>
      </c>
      <c r="Q38" s="14">
        <f t="shared" si="8"/>
        <v>2.3423673990518851E-5</v>
      </c>
      <c r="R38" s="17">
        <f t="shared" si="9"/>
        <v>0.99590192043895642</v>
      </c>
      <c r="T38">
        <f t="shared" ref="T38:U53" si="22">T37+1</f>
        <v>35</v>
      </c>
      <c r="U38">
        <f t="shared" si="16"/>
        <v>55</v>
      </c>
      <c r="V38" s="15">
        <f t="shared" si="10"/>
        <v>9.2727272727272439E-4</v>
      </c>
      <c r="W38" s="1">
        <f t="shared" si="11"/>
        <v>18.870018870018818</v>
      </c>
      <c r="X38" s="1">
        <f t="shared" si="12"/>
        <v>0.40045778977504765</v>
      </c>
      <c r="Y38" s="14">
        <f t="shared" si="13"/>
        <v>1.9678495789545835E-5</v>
      </c>
      <c r="Z38" s="17">
        <f t="shared" si="14"/>
        <v>0.99151558372096782</v>
      </c>
    </row>
    <row r="39" spans="1:26" x14ac:dyDescent="0.25">
      <c r="A39" s="3">
        <v>36</v>
      </c>
      <c r="B39" s="3">
        <v>0.79500000000000004</v>
      </c>
      <c r="C39" s="3">
        <v>0.80600000000000005</v>
      </c>
      <c r="D39" s="3">
        <v>0.89100000000000001</v>
      </c>
      <c r="E39" s="3">
        <v>0.88</v>
      </c>
      <c r="F39" s="3">
        <f t="shared" si="0"/>
        <v>0.80049999999999999</v>
      </c>
      <c r="G39" s="4">
        <f t="shared" si="1"/>
        <v>1.3647642679900755E-2</v>
      </c>
      <c r="H39" s="3">
        <f t="shared" si="2"/>
        <v>0.88549999999999995</v>
      </c>
      <c r="I39" s="4">
        <f t="shared" si="3"/>
        <v>1.2500000000000011E-2</v>
      </c>
      <c r="J39" s="3">
        <f t="shared" si="4"/>
        <v>8.4999999999999964E-2</v>
      </c>
      <c r="L39">
        <f t="shared" si="21"/>
        <v>36</v>
      </c>
      <c r="M39">
        <f t="shared" si="15"/>
        <v>46</v>
      </c>
      <c r="N39" s="15">
        <f t="shared" si="5"/>
        <v>1.0545454545454476E-3</v>
      </c>
      <c r="O39" s="1">
        <f t="shared" si="6"/>
        <v>21.460021460021327</v>
      </c>
      <c r="P39" s="1">
        <f t="shared" si="7"/>
        <v>0.58176275157299651</v>
      </c>
      <c r="Q39" s="14">
        <f t="shared" si="8"/>
        <v>2.8587821612297046E-5</v>
      </c>
      <c r="R39" s="17">
        <f t="shared" si="9"/>
        <v>0.99342930970837739</v>
      </c>
      <c r="T39">
        <f t="shared" si="22"/>
        <v>36</v>
      </c>
      <c r="U39">
        <f t="shared" si="16"/>
        <v>56</v>
      </c>
      <c r="V39" s="15">
        <f t="shared" si="10"/>
        <v>9.0909090909090833E-4</v>
      </c>
      <c r="W39" s="1">
        <f t="shared" si="11"/>
        <v>18.500018500018488</v>
      </c>
      <c r="X39" s="1">
        <f t="shared" si="12"/>
        <v>0.36504913833064578</v>
      </c>
      <c r="Y39" s="14">
        <f t="shared" si="13"/>
        <v>1.7938514657567933E-5</v>
      </c>
      <c r="Z39" s="17">
        <f t="shared" si="14"/>
        <v>0.99265636870093654</v>
      </c>
    </row>
    <row r="40" spans="1:26" x14ac:dyDescent="0.25">
      <c r="A40" s="3">
        <v>37</v>
      </c>
      <c r="B40" s="3">
        <v>0.79300000000000004</v>
      </c>
      <c r="C40" s="3">
        <v>0.80400000000000005</v>
      </c>
      <c r="D40" s="3">
        <v>0.89</v>
      </c>
      <c r="E40" s="3">
        <v>0.88</v>
      </c>
      <c r="F40" s="3">
        <f t="shared" si="0"/>
        <v>0.79849999999999999</v>
      </c>
      <c r="G40" s="4">
        <f t="shared" si="1"/>
        <v>1.3681592039801006E-2</v>
      </c>
      <c r="H40" s="3">
        <f t="shared" si="2"/>
        <v>0.88500000000000001</v>
      </c>
      <c r="I40" s="4">
        <f t="shared" si="3"/>
        <v>1.1363636363636374E-2</v>
      </c>
      <c r="J40" s="3">
        <f t="shared" si="4"/>
        <v>8.6500000000000021E-2</v>
      </c>
      <c r="L40">
        <f t="shared" si="21"/>
        <v>37</v>
      </c>
      <c r="M40">
        <f t="shared" si="15"/>
        <v>47</v>
      </c>
      <c r="N40" s="15">
        <f t="shared" si="5"/>
        <v>9.8636363636362659E-4</v>
      </c>
      <c r="O40" s="1">
        <f t="shared" si="6"/>
        <v>20.072520072519872</v>
      </c>
      <c r="P40" s="1">
        <f t="shared" si="7"/>
        <v>0.68322171057835213</v>
      </c>
      <c r="Q40" s="14">
        <f t="shared" si="8"/>
        <v>3.3573514857820215E-5</v>
      </c>
      <c r="R40" s="17">
        <f t="shared" si="9"/>
        <v>0.98968053804119271</v>
      </c>
      <c r="T40">
        <f t="shared" si="22"/>
        <v>37</v>
      </c>
      <c r="U40">
        <f t="shared" si="16"/>
        <v>57</v>
      </c>
      <c r="V40" s="15">
        <f t="shared" si="10"/>
        <v>8.9220779220779134E-4</v>
      </c>
      <c r="W40" s="1">
        <f t="shared" si="11"/>
        <v>18.156446727875284</v>
      </c>
      <c r="X40" s="1">
        <f t="shared" si="12"/>
        <v>0.30852566942362591</v>
      </c>
      <c r="Y40" s="14">
        <f t="shared" si="13"/>
        <v>1.5160951395476971E-5</v>
      </c>
      <c r="Z40" s="17">
        <f t="shared" si="14"/>
        <v>0.99454369852670055</v>
      </c>
    </row>
    <row r="41" spans="1:26" x14ac:dyDescent="0.25">
      <c r="A41" s="3">
        <v>38</v>
      </c>
      <c r="B41" s="3">
        <v>0.79100000000000004</v>
      </c>
      <c r="C41" s="3">
        <v>0.80200000000000005</v>
      </c>
      <c r="D41" s="3">
        <v>0.88900000000000001</v>
      </c>
      <c r="E41" s="3">
        <v>0.879</v>
      </c>
      <c r="F41" s="3">
        <f t="shared" si="0"/>
        <v>0.79649999999999999</v>
      </c>
      <c r="G41" s="4">
        <f t="shared" si="1"/>
        <v>1.3715710723192031E-2</v>
      </c>
      <c r="H41" s="3">
        <f t="shared" si="2"/>
        <v>0.88400000000000001</v>
      </c>
      <c r="I41" s="4">
        <f t="shared" si="3"/>
        <v>1.1376564277588179E-2</v>
      </c>
      <c r="J41" s="3">
        <f t="shared" si="4"/>
        <v>8.7500000000000022E-2</v>
      </c>
      <c r="L41">
        <f t="shared" si="21"/>
        <v>38</v>
      </c>
      <c r="M41">
        <f t="shared" si="15"/>
        <v>48</v>
      </c>
      <c r="N41" s="15">
        <f t="shared" si="5"/>
        <v>9.4545454545453622E-4</v>
      </c>
      <c r="O41" s="1">
        <f t="shared" si="6"/>
        <v>19.240019240019052</v>
      </c>
      <c r="P41" s="1">
        <f t="shared" si="7"/>
        <v>0.71384398951607064</v>
      </c>
      <c r="Q41" s="14">
        <f t="shared" si="8"/>
        <v>3.5078293644819701E-5</v>
      </c>
      <c r="R41" s="17">
        <f t="shared" si="9"/>
        <v>0.98776255707762495</v>
      </c>
      <c r="T41">
        <f t="shared" si="22"/>
        <v>38</v>
      </c>
      <c r="U41">
        <f t="shared" si="16"/>
        <v>58</v>
      </c>
      <c r="V41" s="15">
        <f t="shared" si="10"/>
        <v>8.7727272727272719E-4</v>
      </c>
      <c r="W41" s="1">
        <f t="shared" si="11"/>
        <v>17.852517852517856</v>
      </c>
      <c r="X41" s="1">
        <f t="shared" si="12"/>
        <v>0.28662350016584842</v>
      </c>
      <c r="Y41" s="14">
        <f t="shared" si="13"/>
        <v>1.4084678798149791E-5</v>
      </c>
      <c r="Z41" s="17">
        <f t="shared" si="14"/>
        <v>0.99512632623463926</v>
      </c>
    </row>
    <row r="42" spans="1:26" x14ac:dyDescent="0.25">
      <c r="A42" s="3">
        <v>39</v>
      </c>
      <c r="B42" s="3">
        <v>0.78900000000000003</v>
      </c>
      <c r="C42" s="3">
        <v>0.8</v>
      </c>
      <c r="D42" s="3">
        <v>0.88800000000000001</v>
      </c>
      <c r="E42" s="3">
        <v>0.878</v>
      </c>
      <c r="F42" s="3">
        <f t="shared" si="0"/>
        <v>0.79449999999999998</v>
      </c>
      <c r="G42" s="4">
        <f t="shared" si="1"/>
        <v>1.3750000000000012E-2</v>
      </c>
      <c r="H42" s="3">
        <f t="shared" si="2"/>
        <v>0.88300000000000001</v>
      </c>
      <c r="I42" s="4">
        <f t="shared" si="3"/>
        <v>1.1389521640091126E-2</v>
      </c>
      <c r="J42" s="3">
        <f t="shared" si="4"/>
        <v>8.8500000000000023E-2</v>
      </c>
      <c r="L42">
        <f t="shared" si="21"/>
        <v>39</v>
      </c>
      <c r="M42">
        <f t="shared" si="15"/>
        <v>49</v>
      </c>
      <c r="N42" s="15">
        <f t="shared" si="5"/>
        <v>9.3181818181817581E-4</v>
      </c>
      <c r="O42" s="1">
        <f t="shared" si="6"/>
        <v>18.962518962518843</v>
      </c>
      <c r="P42" s="1">
        <f t="shared" si="7"/>
        <v>0.65769813543562727</v>
      </c>
      <c r="Q42" s="14">
        <f t="shared" si="8"/>
        <v>3.2319286375306722E-5</v>
      </c>
      <c r="R42" s="17">
        <f t="shared" si="9"/>
        <v>0.98928907721280501</v>
      </c>
      <c r="T42">
        <f t="shared" si="22"/>
        <v>39</v>
      </c>
      <c r="U42">
        <f t="shared" si="16"/>
        <v>59</v>
      </c>
      <c r="V42" s="15">
        <f t="shared" si="10"/>
        <v>8.5844155844155725E-4</v>
      </c>
      <c r="W42" s="1">
        <f t="shared" si="11"/>
        <v>17.469303183588877</v>
      </c>
      <c r="X42" s="1">
        <f t="shared" si="12"/>
        <v>0.2672139973755121</v>
      </c>
      <c r="Y42" s="14">
        <f t="shared" si="13"/>
        <v>1.3130895831032659E-5</v>
      </c>
      <c r="Z42" s="17">
        <f t="shared" si="14"/>
        <v>0.99557417267334491</v>
      </c>
    </row>
    <row r="43" spans="1:26" x14ac:dyDescent="0.25">
      <c r="A43" s="3">
        <v>40</v>
      </c>
      <c r="B43" s="3">
        <v>0.78700000000000003</v>
      </c>
      <c r="C43" s="3">
        <v>0.79800000000000004</v>
      </c>
      <c r="D43" s="3">
        <v>0.88800000000000001</v>
      </c>
      <c r="E43" s="3">
        <v>0.877</v>
      </c>
      <c r="F43" s="3">
        <f t="shared" si="0"/>
        <v>0.79249999999999998</v>
      </c>
      <c r="G43" s="4">
        <f t="shared" si="1"/>
        <v>1.3784461152882217E-2</v>
      </c>
      <c r="H43" s="3">
        <f t="shared" si="2"/>
        <v>0.88250000000000006</v>
      </c>
      <c r="I43" s="4">
        <f t="shared" si="3"/>
        <v>1.2542759407069566E-2</v>
      </c>
      <c r="J43" s="3">
        <f t="shared" si="4"/>
        <v>9.000000000000008E-2</v>
      </c>
      <c r="L43">
        <f t="shared" si="21"/>
        <v>40</v>
      </c>
      <c r="M43">
        <f t="shared" si="15"/>
        <v>50</v>
      </c>
      <c r="N43" s="15">
        <f t="shared" si="5"/>
        <v>8.9545454545454097E-4</v>
      </c>
      <c r="O43" s="1">
        <f t="shared" si="6"/>
        <v>18.222518222518136</v>
      </c>
      <c r="P43" s="1">
        <f t="shared" si="7"/>
        <v>0.54375229981590256</v>
      </c>
      <c r="Q43" s="14">
        <f t="shared" si="8"/>
        <v>2.6719988012953447E-5</v>
      </c>
      <c r="R43" s="17">
        <f t="shared" si="9"/>
        <v>0.99205010224948775</v>
      </c>
      <c r="T43">
        <f t="shared" si="22"/>
        <v>40</v>
      </c>
      <c r="U43">
        <f t="shared" si="16"/>
        <v>60</v>
      </c>
      <c r="V43" s="15">
        <f t="shared" si="10"/>
        <v>8.4285714285714183E-4</v>
      </c>
      <c r="W43" s="1">
        <f t="shared" si="11"/>
        <v>17.15216000930285</v>
      </c>
      <c r="X43" s="1">
        <f t="shared" si="12"/>
        <v>0.22542584824059247</v>
      </c>
      <c r="Y43" s="14">
        <f t="shared" si="13"/>
        <v>1.1077426182542713E-5</v>
      </c>
      <c r="Z43" s="17">
        <f t="shared" si="14"/>
        <v>0.99672885032537939</v>
      </c>
    </row>
    <row r="44" spans="1:26" x14ac:dyDescent="0.25">
      <c r="A44" s="3">
        <v>41</v>
      </c>
      <c r="B44" s="3">
        <v>0.78500000000000003</v>
      </c>
      <c r="C44" s="3">
        <v>0.79600000000000004</v>
      </c>
      <c r="D44" s="3">
        <v>0.88700000000000001</v>
      </c>
      <c r="E44" s="3">
        <v>0.876</v>
      </c>
      <c r="F44" s="3">
        <f t="shared" si="0"/>
        <v>0.79049999999999998</v>
      </c>
      <c r="G44" s="4">
        <f t="shared" si="1"/>
        <v>1.3819095477386946E-2</v>
      </c>
      <c r="H44" s="3">
        <f t="shared" si="2"/>
        <v>0.88149999999999995</v>
      </c>
      <c r="I44" s="4">
        <f t="shared" si="3"/>
        <v>1.2557077625570788E-2</v>
      </c>
      <c r="J44" s="3">
        <f t="shared" si="4"/>
        <v>9.099999999999997E-2</v>
      </c>
      <c r="L44">
        <f t="shared" si="21"/>
        <v>41</v>
      </c>
      <c r="M44">
        <f t="shared" si="15"/>
        <v>51</v>
      </c>
      <c r="N44" s="15">
        <f t="shared" si="5"/>
        <v>8.6818181818182035E-4</v>
      </c>
      <c r="O44" s="1">
        <f t="shared" si="6"/>
        <v>17.667517667517714</v>
      </c>
      <c r="P44" s="1">
        <f t="shared" si="7"/>
        <v>0.5842088566216771</v>
      </c>
      <c r="Q44" s="14">
        <f t="shared" si="8"/>
        <v>2.8708023214389209E-5</v>
      </c>
      <c r="R44" s="17">
        <f t="shared" si="9"/>
        <v>0.99025515743756753</v>
      </c>
      <c r="T44">
        <f t="shared" si="22"/>
        <v>41</v>
      </c>
      <c r="U44">
        <f t="shared" si="16"/>
        <v>61</v>
      </c>
      <c r="V44" s="15">
        <f t="shared" si="10"/>
        <v>8.2467532467532479E-4</v>
      </c>
      <c r="W44" s="1">
        <f t="shared" si="11"/>
        <v>16.782159639302503</v>
      </c>
      <c r="X44" s="1">
        <f t="shared" si="12"/>
        <v>0.26463349480144849</v>
      </c>
      <c r="Y44" s="14">
        <f t="shared" si="13"/>
        <v>1.3004089934543177E-5</v>
      </c>
      <c r="Z44" s="17">
        <f t="shared" si="14"/>
        <v>0.99529780564263337</v>
      </c>
    </row>
    <row r="45" spans="1:26" x14ac:dyDescent="0.25">
      <c r="A45" s="3">
        <v>42</v>
      </c>
      <c r="B45" s="3">
        <v>0.78300000000000003</v>
      </c>
      <c r="C45" s="3">
        <v>0.79400000000000004</v>
      </c>
      <c r="D45" s="3">
        <v>0.88600000000000001</v>
      </c>
      <c r="E45" s="3">
        <v>0.875</v>
      </c>
      <c r="F45" s="3">
        <f t="shared" si="0"/>
        <v>0.78849999999999998</v>
      </c>
      <c r="G45" s="4">
        <f t="shared" si="1"/>
        <v>1.3853904282115881E-2</v>
      </c>
      <c r="H45" s="3">
        <f t="shared" si="2"/>
        <v>0.88050000000000006</v>
      </c>
      <c r="I45" s="4">
        <f t="shared" si="3"/>
        <v>1.2571428571428582E-2</v>
      </c>
      <c r="J45" s="3">
        <f t="shared" si="4"/>
        <v>9.2000000000000082E-2</v>
      </c>
      <c r="L45">
        <f t="shared" si="21"/>
        <v>42</v>
      </c>
      <c r="M45">
        <f t="shared" si="15"/>
        <v>52</v>
      </c>
      <c r="N45" s="15">
        <f t="shared" si="5"/>
        <v>8.545454545454531E-4</v>
      </c>
      <c r="O45" s="1">
        <f t="shared" si="6"/>
        <v>17.390017390017363</v>
      </c>
      <c r="P45" s="1">
        <f t="shared" si="7"/>
        <v>0.58176275157293322</v>
      </c>
      <c r="Q45" s="14">
        <f t="shared" si="8"/>
        <v>2.8587821612293936E-5</v>
      </c>
      <c r="R45" s="17">
        <f t="shared" si="9"/>
        <v>0.99002801120448125</v>
      </c>
      <c r="T45">
        <f t="shared" si="22"/>
        <v>42</v>
      </c>
      <c r="U45">
        <f t="shared" si="16"/>
        <v>62</v>
      </c>
      <c r="V45" s="15">
        <f t="shared" si="10"/>
        <v>8.0519480519480608E-4</v>
      </c>
      <c r="W45" s="1">
        <f t="shared" si="11"/>
        <v>16.385730671444978</v>
      </c>
      <c r="X45" s="1">
        <f t="shared" si="12"/>
        <v>0.30796912221465855</v>
      </c>
      <c r="Y45" s="14">
        <f t="shared" si="13"/>
        <v>1.5133602665628318E-5</v>
      </c>
      <c r="Z45" s="17">
        <f t="shared" si="14"/>
        <v>0.99333298878494991</v>
      </c>
    </row>
    <row r="46" spans="1:26" x14ac:dyDescent="0.25">
      <c r="A46" s="3">
        <v>43</v>
      </c>
      <c r="B46" s="3">
        <v>0.78100000000000003</v>
      </c>
      <c r="C46" s="3">
        <v>0.79300000000000004</v>
      </c>
      <c r="D46" s="3">
        <v>0.88500000000000001</v>
      </c>
      <c r="E46" s="3">
        <v>0.874</v>
      </c>
      <c r="F46" s="3">
        <f t="shared" si="0"/>
        <v>0.78700000000000003</v>
      </c>
      <c r="G46" s="4">
        <f t="shared" si="1"/>
        <v>1.5132408575031538E-2</v>
      </c>
      <c r="H46" s="3">
        <f t="shared" si="2"/>
        <v>0.87949999999999995</v>
      </c>
      <c r="I46" s="4">
        <f t="shared" si="3"/>
        <v>1.2585812356979417E-2</v>
      </c>
      <c r="J46" s="3">
        <f t="shared" si="4"/>
        <v>9.2499999999999916E-2</v>
      </c>
      <c r="L46">
        <f t="shared" si="21"/>
        <v>43</v>
      </c>
      <c r="M46">
        <f t="shared" si="15"/>
        <v>53</v>
      </c>
      <c r="N46" s="15">
        <f t="shared" si="5"/>
        <v>8.3181818181818584E-4</v>
      </c>
      <c r="O46" s="1">
        <f t="shared" si="6"/>
        <v>16.927516927517011</v>
      </c>
      <c r="P46" s="1">
        <f t="shared" si="7"/>
        <v>0.62508895218097371</v>
      </c>
      <c r="Q46" s="14">
        <f t="shared" si="8"/>
        <v>3.0716871110173045E-5</v>
      </c>
      <c r="R46" s="17">
        <f t="shared" si="9"/>
        <v>0.98787610619468968</v>
      </c>
      <c r="T46">
        <f t="shared" si="22"/>
        <v>43</v>
      </c>
      <c r="U46">
        <f t="shared" si="16"/>
        <v>63</v>
      </c>
      <c r="V46" s="15">
        <f t="shared" si="10"/>
        <v>7.9805194805195013E-4</v>
      </c>
      <c r="W46" s="1">
        <f t="shared" si="11"/>
        <v>16.240373383230573</v>
      </c>
      <c r="X46" s="1">
        <f t="shared" si="12"/>
        <v>0.3039490338024704</v>
      </c>
      <c r="Y46" s="14">
        <f t="shared" si="13"/>
        <v>1.4936055521053393E-5</v>
      </c>
      <c r="Z46" s="17">
        <f t="shared" si="14"/>
        <v>0.99338876855757363</v>
      </c>
    </row>
    <row r="47" spans="1:26" x14ac:dyDescent="0.25">
      <c r="A47" s="3">
        <v>44</v>
      </c>
      <c r="B47" s="3">
        <v>0.77900000000000003</v>
      </c>
      <c r="C47" s="3">
        <v>0.79100000000000004</v>
      </c>
      <c r="D47" s="3">
        <v>0.88400000000000001</v>
      </c>
      <c r="E47" s="3">
        <v>0.874</v>
      </c>
      <c r="F47" s="3">
        <f t="shared" si="0"/>
        <v>0.78500000000000003</v>
      </c>
      <c r="G47" s="4">
        <f t="shared" si="1"/>
        <v>1.5170670037926689E-2</v>
      </c>
      <c r="H47" s="3">
        <f t="shared" si="2"/>
        <v>0.879</v>
      </c>
      <c r="I47" s="4">
        <f t="shared" si="3"/>
        <v>1.1441647597254015E-2</v>
      </c>
      <c r="J47" s="3">
        <f t="shared" si="4"/>
        <v>9.3999999999999972E-2</v>
      </c>
      <c r="L47">
        <f t="shared" si="21"/>
        <v>44</v>
      </c>
      <c r="M47">
        <f t="shared" si="15"/>
        <v>54</v>
      </c>
      <c r="N47" s="15">
        <f t="shared" si="5"/>
        <v>8.2272727272727174E-4</v>
      </c>
      <c r="O47" s="1">
        <f t="shared" si="6"/>
        <v>16.742516742516727</v>
      </c>
      <c r="P47" s="1">
        <f t="shared" si="7"/>
        <v>0.56770244075436882</v>
      </c>
      <c r="Q47" s="14">
        <f t="shared" si="8"/>
        <v>2.7896897938669677E-5</v>
      </c>
      <c r="R47" s="17">
        <f t="shared" si="9"/>
        <v>0.98975830815709975</v>
      </c>
      <c r="T47">
        <f t="shared" si="22"/>
        <v>44</v>
      </c>
      <c r="U47">
        <f t="shared" si="16"/>
        <v>64</v>
      </c>
      <c r="V47" s="15">
        <f t="shared" si="10"/>
        <v>7.8246753246753319E-4</v>
      </c>
      <c r="W47" s="1">
        <f t="shared" si="11"/>
        <v>15.92323020894451</v>
      </c>
      <c r="X47" s="1">
        <f t="shared" si="12"/>
        <v>0.28159878966618707</v>
      </c>
      <c r="Y47" s="14">
        <f t="shared" si="13"/>
        <v>1.3837764524196431E-5</v>
      </c>
      <c r="Z47" s="17">
        <f t="shared" si="14"/>
        <v>0.99409282604131544</v>
      </c>
    </row>
    <row r="48" spans="1:26" x14ac:dyDescent="0.25">
      <c r="A48" s="3">
        <v>45</v>
      </c>
      <c r="B48" s="3">
        <v>0.77800000000000002</v>
      </c>
      <c r="C48" s="3">
        <v>0.78900000000000003</v>
      </c>
      <c r="D48" s="3">
        <v>0.88400000000000001</v>
      </c>
      <c r="E48" s="3">
        <v>0.873</v>
      </c>
      <c r="F48" s="3">
        <f t="shared" si="0"/>
        <v>0.78350000000000009</v>
      </c>
      <c r="G48" s="4">
        <f t="shared" si="1"/>
        <v>1.3941698352344751E-2</v>
      </c>
      <c r="H48" s="3">
        <f t="shared" si="2"/>
        <v>0.87850000000000006</v>
      </c>
      <c r="I48" s="4">
        <f t="shared" si="3"/>
        <v>1.2600229095074467E-2</v>
      </c>
      <c r="J48" s="3">
        <f t="shared" si="4"/>
        <v>9.4999999999999973E-2</v>
      </c>
      <c r="L48">
        <f t="shared" si="21"/>
        <v>45</v>
      </c>
      <c r="M48">
        <f t="shared" si="15"/>
        <v>55</v>
      </c>
      <c r="N48" s="15">
        <f t="shared" si="5"/>
        <v>8.0454545454545687E-4</v>
      </c>
      <c r="O48" s="1">
        <f t="shared" si="6"/>
        <v>16.372516372516422</v>
      </c>
      <c r="P48" s="1">
        <f t="shared" si="7"/>
        <v>0.62508895218093297</v>
      </c>
      <c r="Q48" s="14">
        <f t="shared" si="8"/>
        <v>3.0716871110171039E-5</v>
      </c>
      <c r="R48" s="17">
        <f t="shared" si="9"/>
        <v>0.98705103969754315</v>
      </c>
      <c r="T48">
        <f t="shared" si="22"/>
        <v>45</v>
      </c>
      <c r="U48">
        <f t="shared" si="16"/>
        <v>65</v>
      </c>
      <c r="V48" s="15">
        <f t="shared" si="10"/>
        <v>7.7272727272727475E-4</v>
      </c>
      <c r="W48" s="1">
        <f t="shared" si="11"/>
        <v>15.725015725015771</v>
      </c>
      <c r="X48" s="1">
        <f t="shared" si="12"/>
        <v>0.29319093098400706</v>
      </c>
      <c r="Y48" s="14">
        <f t="shared" si="13"/>
        <v>1.4407402348554104E-5</v>
      </c>
      <c r="Z48" s="17">
        <f t="shared" si="14"/>
        <v>0.99343834476049719</v>
      </c>
    </row>
    <row r="49" spans="1:26" x14ac:dyDescent="0.25">
      <c r="A49" s="3">
        <v>46</v>
      </c>
      <c r="B49" s="3">
        <v>0.77600000000000002</v>
      </c>
      <c r="C49" s="3">
        <v>0.78700000000000003</v>
      </c>
      <c r="D49" s="3">
        <v>0.88200000000000001</v>
      </c>
      <c r="E49" s="3">
        <v>0.872</v>
      </c>
      <c r="F49" s="3">
        <f t="shared" si="0"/>
        <v>0.78150000000000008</v>
      </c>
      <c r="G49" s="4">
        <f t="shared" si="1"/>
        <v>1.3977128335451092E-2</v>
      </c>
      <c r="H49" s="3">
        <f t="shared" si="2"/>
        <v>0.877</v>
      </c>
      <c r="I49" s="4">
        <f t="shared" si="3"/>
        <v>1.1467889908256892E-2</v>
      </c>
      <c r="J49" s="3">
        <f t="shared" si="4"/>
        <v>9.5499999999999918E-2</v>
      </c>
      <c r="L49">
        <f t="shared" si="21"/>
        <v>46</v>
      </c>
      <c r="M49">
        <f t="shared" si="15"/>
        <v>56</v>
      </c>
      <c r="N49" s="15">
        <f t="shared" si="5"/>
        <v>8.318181818181892E-4</v>
      </c>
      <c r="O49" s="1">
        <f t="shared" si="6"/>
        <v>16.927516927517079</v>
      </c>
      <c r="P49" s="1">
        <f t="shared" si="7"/>
        <v>0.62508895218094651</v>
      </c>
      <c r="Q49" s="14">
        <f t="shared" si="8"/>
        <v>3.0716871110171703E-5</v>
      </c>
      <c r="R49" s="17">
        <f t="shared" si="9"/>
        <v>0.98787610619469035</v>
      </c>
      <c r="T49">
        <f t="shared" si="22"/>
        <v>46</v>
      </c>
      <c r="U49">
        <f t="shared" si="16"/>
        <v>66</v>
      </c>
      <c r="V49" s="15">
        <f t="shared" si="10"/>
        <v>7.6948051948052111E-4</v>
      </c>
      <c r="W49" s="1">
        <f t="shared" si="11"/>
        <v>15.658944230372839</v>
      </c>
      <c r="X49" s="1">
        <f t="shared" si="12"/>
        <v>0.29540293847841148</v>
      </c>
      <c r="Y49" s="14">
        <f t="shared" si="13"/>
        <v>1.4516100396829139E-5</v>
      </c>
      <c r="Z49" s="17">
        <f t="shared" si="14"/>
        <v>0.99328367710720733</v>
      </c>
    </row>
    <row r="50" spans="1:26" x14ac:dyDescent="0.25">
      <c r="A50" s="3">
        <v>47</v>
      </c>
      <c r="B50" s="3">
        <v>0.77400000000000002</v>
      </c>
      <c r="C50" s="3">
        <v>0.78600000000000003</v>
      </c>
      <c r="D50" s="3">
        <v>0.88100000000000001</v>
      </c>
      <c r="E50" s="3">
        <v>0.871</v>
      </c>
      <c r="F50" s="3">
        <f t="shared" si="0"/>
        <v>0.78</v>
      </c>
      <c r="G50" s="4">
        <f t="shared" si="1"/>
        <v>1.5267175572519097E-2</v>
      </c>
      <c r="H50" s="3">
        <f t="shared" si="2"/>
        <v>0.876</v>
      </c>
      <c r="I50" s="4">
        <f t="shared" si="3"/>
        <v>1.148105625717567E-2</v>
      </c>
      <c r="J50" s="3">
        <f t="shared" si="4"/>
        <v>9.5999999999999974E-2</v>
      </c>
      <c r="L50">
        <f t="shared" si="21"/>
        <v>47</v>
      </c>
      <c r="M50">
        <f t="shared" si="15"/>
        <v>57</v>
      </c>
      <c r="N50" s="15">
        <f t="shared" si="5"/>
        <v>8.5000000000000342E-4</v>
      </c>
      <c r="O50" s="1">
        <f t="shared" si="6"/>
        <v>17.29751729751737</v>
      </c>
      <c r="P50" s="1">
        <f t="shared" si="7"/>
        <v>0.65480077273328086</v>
      </c>
      <c r="Q50" s="14">
        <f t="shared" si="8"/>
        <v>3.217690997211342E-5</v>
      </c>
      <c r="R50" s="17">
        <f t="shared" si="9"/>
        <v>0.98726708074534197</v>
      </c>
      <c r="T50">
        <f t="shared" si="22"/>
        <v>47</v>
      </c>
      <c r="U50">
        <f t="shared" si="16"/>
        <v>67</v>
      </c>
      <c r="V50" s="15">
        <f t="shared" si="10"/>
        <v>7.5259740259740358E-4</v>
      </c>
      <c r="W50" s="1">
        <f t="shared" si="11"/>
        <v>15.315372458229625</v>
      </c>
      <c r="X50" s="1">
        <f t="shared" si="12"/>
        <v>0.32272082924494361</v>
      </c>
      <c r="Y50" s="14">
        <f t="shared" si="13"/>
        <v>1.5858501549096525E-5</v>
      </c>
      <c r="Z50" s="17">
        <f t="shared" si="14"/>
        <v>0.99163426709713043</v>
      </c>
    </row>
    <row r="51" spans="1:26" x14ac:dyDescent="0.25">
      <c r="A51" s="3">
        <v>48</v>
      </c>
      <c r="B51" s="3">
        <v>0.77200000000000002</v>
      </c>
      <c r="C51" s="3">
        <v>0.78400000000000003</v>
      </c>
      <c r="D51" s="3">
        <v>0.88</v>
      </c>
      <c r="E51" s="3">
        <v>0.87</v>
      </c>
      <c r="F51" s="3">
        <f t="shared" si="0"/>
        <v>0.77800000000000002</v>
      </c>
      <c r="G51" s="4">
        <f t="shared" si="1"/>
        <v>1.5306122448979605E-2</v>
      </c>
      <c r="H51" s="3">
        <f t="shared" si="2"/>
        <v>0.875</v>
      </c>
      <c r="I51" s="4">
        <f t="shared" si="3"/>
        <v>1.1494252873563229E-2</v>
      </c>
      <c r="J51" s="3">
        <f t="shared" si="4"/>
        <v>9.6999999999999975E-2</v>
      </c>
      <c r="L51">
        <f t="shared" si="21"/>
        <v>48</v>
      </c>
      <c r="M51">
        <f t="shared" si="15"/>
        <v>58</v>
      </c>
      <c r="N51" s="15">
        <f t="shared" si="5"/>
        <v>8.3181818181818606E-4</v>
      </c>
      <c r="O51" s="1">
        <f t="shared" si="6"/>
        <v>16.927516927517015</v>
      </c>
      <c r="P51" s="1">
        <f t="shared" si="7"/>
        <v>0.62508895218093297</v>
      </c>
      <c r="Q51" s="14">
        <f t="shared" si="8"/>
        <v>3.0716871110171039E-5</v>
      </c>
      <c r="R51" s="17">
        <f t="shared" si="9"/>
        <v>0.98787610619469124</v>
      </c>
      <c r="T51">
        <f t="shared" si="22"/>
        <v>48</v>
      </c>
      <c r="U51">
        <f t="shared" si="16"/>
        <v>68</v>
      </c>
      <c r="V51" s="15">
        <f t="shared" si="10"/>
        <v>7.3571428571428464E-4</v>
      </c>
      <c r="W51" s="1">
        <f t="shared" si="11"/>
        <v>14.971800686086381</v>
      </c>
      <c r="X51" s="1">
        <f t="shared" si="12"/>
        <v>0.30180474576684335</v>
      </c>
      <c r="Y51" s="14">
        <f t="shared" si="13"/>
        <v>1.4830685206982679E-5</v>
      </c>
      <c r="Z51" s="17">
        <f t="shared" si="14"/>
        <v>0.99233843537414979</v>
      </c>
    </row>
    <row r="52" spans="1:26" x14ac:dyDescent="0.25">
      <c r="A52" s="3">
        <v>49</v>
      </c>
      <c r="B52" s="3">
        <v>0.77</v>
      </c>
      <c r="C52" s="3">
        <v>0.78200000000000003</v>
      </c>
      <c r="D52" s="3">
        <v>0.88</v>
      </c>
      <c r="E52" s="3">
        <v>0.86899999999999999</v>
      </c>
      <c r="F52" s="3">
        <f t="shared" si="0"/>
        <v>0.77600000000000002</v>
      </c>
      <c r="G52" s="4">
        <f t="shared" si="1"/>
        <v>1.5345268542199501E-2</v>
      </c>
      <c r="H52" s="3">
        <f t="shared" si="2"/>
        <v>0.87450000000000006</v>
      </c>
      <c r="I52" s="4">
        <f t="shared" si="3"/>
        <v>1.2658227848101278E-2</v>
      </c>
      <c r="J52" s="3">
        <f t="shared" si="4"/>
        <v>9.8500000000000032E-2</v>
      </c>
      <c r="L52">
        <f t="shared" si="21"/>
        <v>49</v>
      </c>
      <c r="M52">
        <f t="shared" si="15"/>
        <v>59</v>
      </c>
      <c r="N52" s="15">
        <f t="shared" si="5"/>
        <v>8.0454545454545167E-4</v>
      </c>
      <c r="O52" s="1">
        <f t="shared" si="6"/>
        <v>16.372516372516316</v>
      </c>
      <c r="P52" s="1">
        <f t="shared" si="7"/>
        <v>0.62508895218095561</v>
      </c>
      <c r="Q52" s="14">
        <f t="shared" si="8"/>
        <v>3.071687111017215E-5</v>
      </c>
      <c r="R52" s="17">
        <f t="shared" si="9"/>
        <v>0.98705103969754182</v>
      </c>
      <c r="T52">
        <f t="shared" si="22"/>
        <v>49</v>
      </c>
      <c r="U52">
        <f t="shared" si="16"/>
        <v>69</v>
      </c>
      <c r="V52" s="15">
        <f t="shared" si="10"/>
        <v>7.1233766233766264E-4</v>
      </c>
      <c r="W52" s="1">
        <f t="shared" si="11"/>
        <v>14.496085924657365</v>
      </c>
      <c r="X52" s="1">
        <f t="shared" si="12"/>
        <v>0.31782344475214008</v>
      </c>
      <c r="Y52" s="14">
        <f t="shared" si="13"/>
        <v>1.5617844075120159E-5</v>
      </c>
      <c r="Z52" s="17">
        <f t="shared" si="14"/>
        <v>0.9909494400527018</v>
      </c>
    </row>
    <row r="53" spans="1:26" x14ac:dyDescent="0.25">
      <c r="A53" s="3">
        <v>50</v>
      </c>
      <c r="B53" s="3">
        <v>0.76800000000000002</v>
      </c>
      <c r="C53" s="3">
        <v>0.78100000000000003</v>
      </c>
      <c r="D53" s="3">
        <v>0.879</v>
      </c>
      <c r="E53" s="3">
        <v>0.86799999999999999</v>
      </c>
      <c r="F53" s="3">
        <f t="shared" si="0"/>
        <v>0.77449999999999997</v>
      </c>
      <c r="G53" s="4">
        <f t="shared" si="1"/>
        <v>1.6645326504481448E-2</v>
      </c>
      <c r="H53" s="3">
        <f t="shared" si="2"/>
        <v>0.87349999999999994</v>
      </c>
      <c r="I53" s="4">
        <f t="shared" si="3"/>
        <v>1.2672811059907845E-2</v>
      </c>
      <c r="J53" s="3">
        <f t="shared" si="4"/>
        <v>9.8999999999999977E-2</v>
      </c>
      <c r="L53">
        <f t="shared" si="21"/>
        <v>50</v>
      </c>
      <c r="M53">
        <f t="shared" si="15"/>
        <v>60</v>
      </c>
      <c r="N53" s="15">
        <f t="shared" si="5"/>
        <v>8.2272727272727207E-4</v>
      </c>
      <c r="O53" s="1">
        <f t="shared" si="6"/>
        <v>16.742516742516731</v>
      </c>
      <c r="P53" s="1">
        <f t="shared" si="7"/>
        <v>0.56770244075436882</v>
      </c>
      <c r="Q53" s="14">
        <f t="shared" si="8"/>
        <v>2.7896897938669677E-5</v>
      </c>
      <c r="R53" s="17">
        <f t="shared" si="9"/>
        <v>0.98975830815709975</v>
      </c>
      <c r="T53">
        <f t="shared" si="22"/>
        <v>50</v>
      </c>
      <c r="U53">
        <f t="shared" si="16"/>
        <v>70</v>
      </c>
      <c r="V53" s="15">
        <f t="shared" si="10"/>
        <v>7.1038961038961187E-4</v>
      </c>
      <c r="W53" s="1">
        <f t="shared" si="11"/>
        <v>14.45644302787163</v>
      </c>
      <c r="X53" s="1">
        <f t="shared" si="12"/>
        <v>0.31743282926855909</v>
      </c>
      <c r="Y53" s="14">
        <f t="shared" si="13"/>
        <v>1.559864923025699E-5</v>
      </c>
      <c r="Z53" s="17">
        <f t="shared" si="14"/>
        <v>0.99092233813545383</v>
      </c>
    </row>
    <row r="54" spans="1:26" x14ac:dyDescent="0.25">
      <c r="A54" s="3">
        <v>51</v>
      </c>
      <c r="B54" s="3">
        <v>0.76700000000000002</v>
      </c>
      <c r="C54" s="3">
        <v>0.77900000000000003</v>
      </c>
      <c r="D54" s="3">
        <v>0.878</v>
      </c>
      <c r="E54" s="3">
        <v>0.86699999999999999</v>
      </c>
      <c r="F54" s="3">
        <f t="shared" si="0"/>
        <v>0.77300000000000002</v>
      </c>
      <c r="G54" s="4">
        <f t="shared" si="1"/>
        <v>1.5404364569961502E-2</v>
      </c>
      <c r="H54" s="3">
        <f t="shared" si="2"/>
        <v>0.87250000000000005</v>
      </c>
      <c r="I54" s="4">
        <f t="shared" si="3"/>
        <v>1.2687427912341419E-2</v>
      </c>
      <c r="J54" s="3">
        <f t="shared" si="4"/>
        <v>9.9500000000000033E-2</v>
      </c>
      <c r="L54">
        <f t="shared" ref="L54:M69" si="23">L53+1</f>
        <v>51</v>
      </c>
      <c r="M54">
        <f t="shared" si="15"/>
        <v>61</v>
      </c>
      <c r="N54" s="15">
        <f t="shared" si="5"/>
        <v>7.9090909090908962E-4</v>
      </c>
      <c r="O54" s="1">
        <f t="shared" si="6"/>
        <v>16.095016095016071</v>
      </c>
      <c r="P54" s="1">
        <f t="shared" si="7"/>
        <v>0.74512191349357904</v>
      </c>
      <c r="Q54" s="14">
        <f t="shared" si="8"/>
        <v>3.6615290829074467E-5</v>
      </c>
      <c r="R54" s="17">
        <f t="shared" si="9"/>
        <v>0.98107582631237855</v>
      </c>
      <c r="T54">
        <f t="shared" ref="T54:U69" si="24">T53+1</f>
        <v>51</v>
      </c>
      <c r="U54">
        <f t="shared" si="16"/>
        <v>71</v>
      </c>
      <c r="V54" s="15">
        <f t="shared" si="10"/>
        <v>7.0909090909090954E-4</v>
      </c>
      <c r="W54" s="1">
        <f t="shared" si="11"/>
        <v>14.430014430014442</v>
      </c>
      <c r="X54" s="1">
        <f t="shared" si="12"/>
        <v>0.31489417854256191</v>
      </c>
      <c r="Y54" s="14">
        <f t="shared" si="13"/>
        <v>1.5473899933581488E-5</v>
      </c>
      <c r="Z54" s="17">
        <f t="shared" si="14"/>
        <v>0.99103319888302854</v>
      </c>
    </row>
    <row r="55" spans="1:26" x14ac:dyDescent="0.25">
      <c r="A55" s="3">
        <v>52</v>
      </c>
      <c r="B55" s="3">
        <v>0.76500000000000001</v>
      </c>
      <c r="C55" s="3">
        <v>0.77700000000000002</v>
      </c>
      <c r="D55" s="3">
        <v>0.877</v>
      </c>
      <c r="E55" s="3">
        <v>0.86599999999999999</v>
      </c>
      <c r="F55" s="3">
        <f t="shared" si="0"/>
        <v>0.77100000000000002</v>
      </c>
      <c r="G55" s="4">
        <f t="shared" si="1"/>
        <v>1.5444015444015457E-2</v>
      </c>
      <c r="H55" s="3">
        <f t="shared" si="2"/>
        <v>0.87149999999999994</v>
      </c>
      <c r="I55" s="4">
        <f t="shared" si="3"/>
        <v>1.2702078521939966E-2</v>
      </c>
      <c r="J55" s="3">
        <f t="shared" si="4"/>
        <v>0.10049999999999992</v>
      </c>
      <c r="L55">
        <f t="shared" si="23"/>
        <v>52</v>
      </c>
      <c r="M55">
        <f t="shared" si="15"/>
        <v>62</v>
      </c>
      <c r="N55" s="15">
        <f t="shared" si="5"/>
        <v>7.3636363636364003E-4</v>
      </c>
      <c r="O55" s="1">
        <f t="shared" si="6"/>
        <v>14.985014985015063</v>
      </c>
      <c r="P55" s="1">
        <f t="shared" si="7"/>
        <v>0.85891813601114531</v>
      </c>
      <c r="Q55" s="14">
        <f t="shared" si="8"/>
        <v>4.2207237203587668E-5</v>
      </c>
      <c r="R55" s="17">
        <f t="shared" si="9"/>
        <v>0.97128053293856531</v>
      </c>
      <c r="T55">
        <f t="shared" si="24"/>
        <v>52</v>
      </c>
      <c r="U55">
        <f t="shared" si="16"/>
        <v>72</v>
      </c>
      <c r="V55" s="15">
        <f t="shared" si="10"/>
        <v>6.8831168831168796E-4</v>
      </c>
      <c r="W55" s="1">
        <f t="shared" si="11"/>
        <v>14.007156864299716</v>
      </c>
      <c r="X55" s="1">
        <f t="shared" si="12"/>
        <v>0.32650987537401688</v>
      </c>
      <c r="Y55" s="14">
        <f t="shared" si="13"/>
        <v>1.6044695275879185E-5</v>
      </c>
      <c r="Z55" s="17">
        <f t="shared" si="14"/>
        <v>0.98978153629316379</v>
      </c>
    </row>
    <row r="56" spans="1:26" x14ac:dyDescent="0.25">
      <c r="A56" s="3">
        <v>53</v>
      </c>
      <c r="B56" s="3">
        <v>0.76300000000000001</v>
      </c>
      <c r="C56" s="3">
        <v>0.77600000000000002</v>
      </c>
      <c r="D56" s="3">
        <v>0.876</v>
      </c>
      <c r="E56" s="3">
        <v>0.86499999999999999</v>
      </c>
      <c r="F56" s="3">
        <f t="shared" si="0"/>
        <v>0.76950000000000007</v>
      </c>
      <c r="G56" s="4">
        <f t="shared" si="1"/>
        <v>1.6752577319587642E-2</v>
      </c>
      <c r="H56" s="3">
        <f t="shared" si="2"/>
        <v>0.87050000000000005</v>
      </c>
      <c r="I56" s="4">
        <f t="shared" si="3"/>
        <v>1.2716763005780358E-2</v>
      </c>
      <c r="J56" s="3">
        <f t="shared" si="4"/>
        <v>0.10099999999999998</v>
      </c>
      <c r="L56">
        <f t="shared" si="23"/>
        <v>53</v>
      </c>
      <c r="M56">
        <f t="shared" si="15"/>
        <v>63</v>
      </c>
      <c r="N56" s="15">
        <f t="shared" si="5"/>
        <v>7.31818181818182E-4</v>
      </c>
      <c r="O56" s="1">
        <f t="shared" si="6"/>
        <v>14.8925148925149</v>
      </c>
      <c r="P56" s="1">
        <f t="shared" si="7"/>
        <v>0.84945778381838377</v>
      </c>
      <c r="Q56" s="14">
        <f t="shared" si="8"/>
        <v>4.1742355496835373E-5</v>
      </c>
      <c r="R56" s="17">
        <f t="shared" si="9"/>
        <v>0.97155172413793223</v>
      </c>
      <c r="T56">
        <f t="shared" si="24"/>
        <v>53</v>
      </c>
      <c r="U56">
        <f t="shared" si="16"/>
        <v>73</v>
      </c>
      <c r="V56" s="15">
        <f t="shared" si="10"/>
        <v>6.7597402597402477E-4</v>
      </c>
      <c r="W56" s="1">
        <f t="shared" si="11"/>
        <v>13.756085184656593</v>
      </c>
      <c r="X56" s="1">
        <f t="shared" si="12"/>
        <v>0.31957290954482298</v>
      </c>
      <c r="Y56" s="14">
        <f t="shared" si="13"/>
        <v>1.5703812775032599E-5</v>
      </c>
      <c r="Z56" s="17">
        <f t="shared" si="14"/>
        <v>0.98984983467199417</v>
      </c>
    </row>
    <row r="57" spans="1:26" x14ac:dyDescent="0.25">
      <c r="A57" s="3">
        <v>54</v>
      </c>
      <c r="B57" s="3">
        <v>0.76100000000000001</v>
      </c>
      <c r="C57" s="3">
        <v>0.77400000000000002</v>
      </c>
      <c r="D57" s="3">
        <v>0.875</v>
      </c>
      <c r="E57" s="3">
        <v>0.86499999999999999</v>
      </c>
      <c r="F57" s="3">
        <f t="shared" si="0"/>
        <v>0.76750000000000007</v>
      </c>
      <c r="G57" s="4">
        <f t="shared" si="1"/>
        <v>1.679586563307495E-2</v>
      </c>
      <c r="H57" s="3">
        <f t="shared" si="2"/>
        <v>0.87</v>
      </c>
      <c r="I57" s="4">
        <f t="shared" si="3"/>
        <v>1.1560693641618507E-2</v>
      </c>
      <c r="J57" s="3">
        <f t="shared" si="4"/>
        <v>0.10249999999999992</v>
      </c>
      <c r="L57">
        <f t="shared" si="23"/>
        <v>54</v>
      </c>
      <c r="M57">
        <f t="shared" si="15"/>
        <v>64</v>
      </c>
      <c r="N57" s="15">
        <f t="shared" si="5"/>
        <v>6.9999999999999652E-4</v>
      </c>
      <c r="O57" s="1">
        <f t="shared" si="6"/>
        <v>14.245014245014177</v>
      </c>
      <c r="P57" s="1">
        <f t="shared" si="7"/>
        <v>0.74512191349355228</v>
      </c>
      <c r="Q57" s="14">
        <f t="shared" si="8"/>
        <v>3.6615290829073153E-5</v>
      </c>
      <c r="R57" s="17">
        <f t="shared" si="9"/>
        <v>0.97596707818930195</v>
      </c>
      <c r="T57">
        <f t="shared" si="24"/>
        <v>54</v>
      </c>
      <c r="U57">
        <f t="shared" si="16"/>
        <v>74</v>
      </c>
      <c r="V57" s="15">
        <f t="shared" si="10"/>
        <v>6.6493506493506521E-4</v>
      </c>
      <c r="W57" s="1">
        <f t="shared" si="11"/>
        <v>13.531442102870679</v>
      </c>
      <c r="X57" s="1">
        <f t="shared" si="12"/>
        <v>0.28466623420797299</v>
      </c>
      <c r="Y57" s="14">
        <f t="shared" si="13"/>
        <v>1.3988498748979789E-5</v>
      </c>
      <c r="Z57" s="17">
        <f t="shared" si="14"/>
        <v>0.99166125503596914</v>
      </c>
    </row>
    <row r="58" spans="1:26" x14ac:dyDescent="0.25">
      <c r="A58" s="3">
        <v>55</v>
      </c>
      <c r="B58" s="3">
        <v>0.76</v>
      </c>
      <c r="C58" s="3">
        <v>0.77300000000000002</v>
      </c>
      <c r="D58" s="3">
        <v>0.875</v>
      </c>
      <c r="E58" s="3">
        <v>0.86299999999999999</v>
      </c>
      <c r="F58" s="3">
        <f t="shared" si="0"/>
        <v>0.76649999999999996</v>
      </c>
      <c r="G58" s="4">
        <f t="shared" si="1"/>
        <v>1.6817593790426924E-2</v>
      </c>
      <c r="H58" s="3">
        <f t="shared" si="2"/>
        <v>0.86899999999999999</v>
      </c>
      <c r="I58" s="4">
        <f t="shared" si="3"/>
        <v>1.3904982618771738E-2</v>
      </c>
      <c r="J58" s="3">
        <f t="shared" si="4"/>
        <v>0.10250000000000004</v>
      </c>
      <c r="L58">
        <f t="shared" si="23"/>
        <v>55</v>
      </c>
      <c r="M58">
        <f t="shared" si="15"/>
        <v>65</v>
      </c>
      <c r="N58" s="15">
        <f t="shared" si="5"/>
        <v>6.9545454545454348E-4</v>
      </c>
      <c r="O58" s="1">
        <f t="shared" si="6"/>
        <v>14.152514152514115</v>
      </c>
      <c r="P58" s="1">
        <f t="shared" si="7"/>
        <v>0.74957423941137058</v>
      </c>
      <c r="Q58" s="14">
        <f t="shared" si="8"/>
        <v>3.6834078124674746E-5</v>
      </c>
      <c r="R58" s="17">
        <f t="shared" si="9"/>
        <v>0.97537500000000232</v>
      </c>
      <c r="T58">
        <f t="shared" si="24"/>
        <v>55</v>
      </c>
      <c r="U58">
        <f t="shared" si="16"/>
        <v>75</v>
      </c>
      <c r="V58" s="15">
        <f t="shared" si="10"/>
        <v>6.6233766233766099E-4</v>
      </c>
      <c r="W58" s="1">
        <f t="shared" si="11"/>
        <v>13.478584907156311</v>
      </c>
      <c r="X58" s="1">
        <f t="shared" si="12"/>
        <v>0.28406294450790476</v>
      </c>
      <c r="Y58" s="14">
        <f t="shared" si="13"/>
        <v>1.3958853093118436E-5</v>
      </c>
      <c r="Z58" s="17">
        <f t="shared" si="14"/>
        <v>0.99163155988486329</v>
      </c>
    </row>
    <row r="59" spans="1:26" x14ac:dyDescent="0.25">
      <c r="A59" s="3">
        <v>56</v>
      </c>
      <c r="B59" s="3">
        <v>0.75800000000000001</v>
      </c>
      <c r="C59" s="3">
        <v>0.77100000000000002</v>
      </c>
      <c r="D59" s="3">
        <v>0.874</v>
      </c>
      <c r="E59" s="3">
        <v>0.86299999999999999</v>
      </c>
      <c r="F59" s="3">
        <f t="shared" si="0"/>
        <v>0.76449999999999996</v>
      </c>
      <c r="G59" s="4">
        <f t="shared" si="1"/>
        <v>1.6861219195849559E-2</v>
      </c>
      <c r="H59" s="3">
        <f t="shared" si="2"/>
        <v>0.86850000000000005</v>
      </c>
      <c r="I59" s="4">
        <f t="shared" si="3"/>
        <v>1.2746234067207428E-2</v>
      </c>
      <c r="J59" s="3">
        <f t="shared" si="4"/>
        <v>0.10400000000000009</v>
      </c>
      <c r="L59">
        <f t="shared" si="23"/>
        <v>56</v>
      </c>
      <c r="M59">
        <f t="shared" si="15"/>
        <v>66</v>
      </c>
      <c r="N59" s="15">
        <f t="shared" si="5"/>
        <v>6.6818181818181733E-4</v>
      </c>
      <c r="O59" s="1">
        <f t="shared" si="6"/>
        <v>13.597513597513583</v>
      </c>
      <c r="P59" s="1">
        <f t="shared" si="7"/>
        <v>0.57766289251471392</v>
      </c>
      <c r="Q59" s="14">
        <f t="shared" si="8"/>
        <v>2.8386354538173039E-5</v>
      </c>
      <c r="R59" s="17">
        <f t="shared" si="9"/>
        <v>0.98401639344262448</v>
      </c>
      <c r="T59">
        <f t="shared" si="24"/>
        <v>56</v>
      </c>
      <c r="U59">
        <f t="shared" si="16"/>
        <v>76</v>
      </c>
      <c r="V59" s="15">
        <f t="shared" si="10"/>
        <v>6.545454545454529E-4</v>
      </c>
      <c r="W59" s="1">
        <f t="shared" si="11"/>
        <v>13.320013320013288</v>
      </c>
      <c r="X59" s="1">
        <f t="shared" si="12"/>
        <v>0.24844065769308205</v>
      </c>
      <c r="Y59" s="14">
        <f t="shared" si="13"/>
        <v>1.220837391903805E-5</v>
      </c>
      <c r="Z59" s="17">
        <f t="shared" si="14"/>
        <v>0.99343358297972206</v>
      </c>
    </row>
    <row r="60" spans="1:26" x14ac:dyDescent="0.25">
      <c r="A60" s="3">
        <v>57</v>
      </c>
      <c r="B60" s="3">
        <v>0.75600000000000001</v>
      </c>
      <c r="C60" s="3">
        <v>0.76900000000000002</v>
      </c>
      <c r="D60" s="3">
        <v>0.873</v>
      </c>
      <c r="E60" s="3">
        <v>0.86199999999999999</v>
      </c>
      <c r="F60" s="3">
        <f t="shared" si="0"/>
        <v>0.76249999999999996</v>
      </c>
      <c r="G60" s="4">
        <f t="shared" si="1"/>
        <v>1.6905071521456452E-2</v>
      </c>
      <c r="H60" s="3">
        <f t="shared" si="2"/>
        <v>0.86749999999999994</v>
      </c>
      <c r="I60" s="4">
        <f t="shared" si="3"/>
        <v>1.2761020881670545E-2</v>
      </c>
      <c r="J60" s="3">
        <f t="shared" si="4"/>
        <v>0.10499999999999998</v>
      </c>
      <c r="L60">
        <f t="shared" si="23"/>
        <v>57</v>
      </c>
      <c r="M60">
        <f t="shared" si="15"/>
        <v>67</v>
      </c>
      <c r="N60" s="15">
        <f t="shared" si="5"/>
        <v>6.454545454545491E-4</v>
      </c>
      <c r="O60" s="1">
        <f t="shared" si="6"/>
        <v>13.135013135013212</v>
      </c>
      <c r="P60" s="1">
        <f t="shared" si="7"/>
        <v>0.61357619979193323</v>
      </c>
      <c r="Q60" s="14">
        <f t="shared" si="8"/>
        <v>3.0151134457775592E-5</v>
      </c>
      <c r="R60" s="17">
        <f t="shared" si="9"/>
        <v>0.98073929961089634</v>
      </c>
      <c r="T60">
        <f t="shared" si="24"/>
        <v>57</v>
      </c>
      <c r="U60">
        <f t="shared" si="16"/>
        <v>77</v>
      </c>
      <c r="V60" s="15">
        <f t="shared" si="10"/>
        <v>6.5519480519480493E-4</v>
      </c>
      <c r="W60" s="1">
        <f t="shared" si="11"/>
        <v>13.333227618941901</v>
      </c>
      <c r="X60" s="1">
        <f t="shared" si="12"/>
        <v>0.24911177901807727</v>
      </c>
      <c r="Y60" s="14">
        <f t="shared" si="13"/>
        <v>1.2241352820948313E-5</v>
      </c>
      <c r="Z60" s="17">
        <f t="shared" si="14"/>
        <v>0.99341128638803045</v>
      </c>
    </row>
    <row r="61" spans="1:26" x14ac:dyDescent="0.25">
      <c r="A61" s="3">
        <v>58</v>
      </c>
      <c r="B61" s="3">
        <v>0.755</v>
      </c>
      <c r="C61" s="3">
        <v>0.76700000000000002</v>
      </c>
      <c r="D61" s="3">
        <v>0.872</v>
      </c>
      <c r="E61" s="3">
        <v>0.86099999999999999</v>
      </c>
      <c r="F61" s="3">
        <f t="shared" si="0"/>
        <v>0.76100000000000001</v>
      </c>
      <c r="G61" s="4">
        <f t="shared" si="1"/>
        <v>1.5645371577574983E-2</v>
      </c>
      <c r="H61" s="3">
        <f t="shared" si="2"/>
        <v>0.86650000000000005</v>
      </c>
      <c r="I61" s="4">
        <f t="shared" si="3"/>
        <v>1.2775842044134738E-2</v>
      </c>
      <c r="J61" s="3">
        <f t="shared" si="4"/>
        <v>0.10550000000000004</v>
      </c>
      <c r="L61">
        <f t="shared" si="23"/>
        <v>58</v>
      </c>
      <c r="M61">
        <f t="shared" si="15"/>
        <v>68</v>
      </c>
      <c r="N61" s="15">
        <f t="shared" si="5"/>
        <v>6.5909090909090724E-4</v>
      </c>
      <c r="O61" s="1">
        <f t="shared" si="6"/>
        <v>13.412513412513375</v>
      </c>
      <c r="P61" s="1">
        <f t="shared" si="7"/>
        <v>0.59708552962582162</v>
      </c>
      <c r="Q61" s="14">
        <f t="shared" si="8"/>
        <v>2.9340782925812869E-5</v>
      </c>
      <c r="R61" s="17">
        <f t="shared" si="9"/>
        <v>0.98247663551401965</v>
      </c>
      <c r="T61">
        <f t="shared" si="24"/>
        <v>58</v>
      </c>
      <c r="U61">
        <f t="shared" si="16"/>
        <v>78</v>
      </c>
      <c r="V61" s="15">
        <f t="shared" si="10"/>
        <v>6.5844155844155933E-4</v>
      </c>
      <c r="W61" s="1">
        <f t="shared" si="11"/>
        <v>13.399299113584847</v>
      </c>
      <c r="X61" s="1">
        <f t="shared" si="12"/>
        <v>0.24511373147431043</v>
      </c>
      <c r="Y61" s="14">
        <f t="shared" si="13"/>
        <v>1.2044888764647612E-5</v>
      </c>
      <c r="Z61" s="17">
        <f t="shared" si="14"/>
        <v>0.99368210811159174</v>
      </c>
    </row>
    <row r="62" spans="1:26" x14ac:dyDescent="0.25">
      <c r="A62" s="3">
        <v>59</v>
      </c>
      <c r="B62" s="3">
        <v>0.753</v>
      </c>
      <c r="C62" s="3">
        <v>0.76600000000000001</v>
      </c>
      <c r="D62" s="3">
        <v>0.871</v>
      </c>
      <c r="E62" s="3">
        <v>0.86</v>
      </c>
      <c r="F62" s="3">
        <f t="shared" si="0"/>
        <v>0.75950000000000006</v>
      </c>
      <c r="G62" s="4">
        <f t="shared" si="1"/>
        <v>1.6971279373368162E-2</v>
      </c>
      <c r="H62" s="3">
        <f t="shared" si="2"/>
        <v>0.86549999999999994</v>
      </c>
      <c r="I62" s="4">
        <f t="shared" si="3"/>
        <v>1.2790697674418617E-2</v>
      </c>
      <c r="J62" s="3">
        <f t="shared" si="4"/>
        <v>0.10599999999999987</v>
      </c>
      <c r="L62">
        <f t="shared" si="23"/>
        <v>59</v>
      </c>
      <c r="M62">
        <f t="shared" si="15"/>
        <v>69</v>
      </c>
      <c r="N62" s="15">
        <f t="shared" si="5"/>
        <v>6.3636363636364291E-4</v>
      </c>
      <c r="O62" s="1">
        <f t="shared" si="6"/>
        <v>12.950012950013084</v>
      </c>
      <c r="P62" s="1">
        <f t="shared" si="7"/>
        <v>0.68945498251736115</v>
      </c>
      <c r="Q62" s="14">
        <f t="shared" si="8"/>
        <v>3.3879817840903119E-5</v>
      </c>
      <c r="R62" s="17">
        <f t="shared" si="9"/>
        <v>0.97512437810945729</v>
      </c>
      <c r="T62">
        <f t="shared" si="24"/>
        <v>59</v>
      </c>
      <c r="U62">
        <f t="shared" si="16"/>
        <v>79</v>
      </c>
      <c r="V62" s="15">
        <f t="shared" si="10"/>
        <v>6.5129870129870186E-4</v>
      </c>
      <c r="W62" s="1">
        <f t="shared" si="11"/>
        <v>13.253941825370411</v>
      </c>
      <c r="X62" s="1">
        <f t="shared" si="12"/>
        <v>0.26689853808878211</v>
      </c>
      <c r="Y62" s="14">
        <f t="shared" si="13"/>
        <v>1.3115394161682754E-5</v>
      </c>
      <c r="Z62" s="17">
        <f t="shared" si="14"/>
        <v>0.99235420612373726</v>
      </c>
    </row>
    <row r="63" spans="1:26" x14ac:dyDescent="0.25">
      <c r="A63" s="3">
        <v>60</v>
      </c>
      <c r="B63" s="3">
        <v>0.752</v>
      </c>
      <c r="C63" s="3">
        <v>0.76400000000000001</v>
      </c>
      <c r="D63" s="3">
        <v>0.871</v>
      </c>
      <c r="E63" s="3">
        <v>0.85899999999999999</v>
      </c>
      <c r="F63" s="3">
        <f t="shared" si="0"/>
        <v>0.75800000000000001</v>
      </c>
      <c r="G63" s="4">
        <f t="shared" si="1"/>
        <v>1.5706806282722526E-2</v>
      </c>
      <c r="H63" s="3">
        <f t="shared" si="2"/>
        <v>0.86499999999999999</v>
      </c>
      <c r="I63" s="4">
        <f t="shared" si="3"/>
        <v>1.3969732246798615E-2</v>
      </c>
      <c r="J63" s="3">
        <f t="shared" si="4"/>
        <v>0.10699999999999998</v>
      </c>
      <c r="L63">
        <f t="shared" si="23"/>
        <v>60</v>
      </c>
      <c r="M63">
        <f t="shared" si="15"/>
        <v>70</v>
      </c>
      <c r="N63" s="15">
        <f t="shared" si="5"/>
        <v>6.5000000000000322E-4</v>
      </c>
      <c r="O63" s="1">
        <f t="shared" si="6"/>
        <v>13.227513227513297</v>
      </c>
      <c r="P63" s="1">
        <f t="shared" si="7"/>
        <v>0.72376355707901197</v>
      </c>
      <c r="Q63" s="14">
        <f t="shared" si="8"/>
        <v>3.5565741194862636E-5</v>
      </c>
      <c r="R63" s="17">
        <f t="shared" si="9"/>
        <v>0.9737619047619086</v>
      </c>
      <c r="T63">
        <f t="shared" si="24"/>
        <v>60</v>
      </c>
      <c r="U63">
        <f t="shared" si="16"/>
        <v>80</v>
      </c>
      <c r="V63" s="15">
        <f t="shared" si="10"/>
        <v>6.4740259740259586E-4</v>
      </c>
      <c r="W63" s="1">
        <f t="shared" si="11"/>
        <v>13.174656031798859</v>
      </c>
      <c r="X63" s="1">
        <f t="shared" si="12"/>
        <v>0.26895664751281839</v>
      </c>
      <c r="Y63" s="14">
        <f t="shared" si="13"/>
        <v>1.3216529658779892E-5</v>
      </c>
      <c r="Z63" s="17">
        <f t="shared" si="14"/>
        <v>0.99214376971294027</v>
      </c>
    </row>
    <row r="64" spans="1:26" x14ac:dyDescent="0.25">
      <c r="A64" s="3">
        <v>61</v>
      </c>
      <c r="B64" s="3">
        <v>0.75</v>
      </c>
      <c r="C64" s="3">
        <v>0.76300000000000001</v>
      </c>
      <c r="D64" s="3">
        <v>0.86899999999999999</v>
      </c>
      <c r="E64" s="3">
        <v>0.85799999999999998</v>
      </c>
      <c r="F64" s="3">
        <f t="shared" si="0"/>
        <v>0.75649999999999995</v>
      </c>
      <c r="G64" s="4">
        <f t="shared" si="1"/>
        <v>1.7038007863695952E-2</v>
      </c>
      <c r="H64" s="3">
        <f t="shared" si="2"/>
        <v>0.86349999999999993</v>
      </c>
      <c r="I64" s="4">
        <f t="shared" si="3"/>
        <v>1.2820512820512832E-2</v>
      </c>
      <c r="J64" s="3">
        <f t="shared" si="4"/>
        <v>0.10699999999999998</v>
      </c>
      <c r="L64">
        <f t="shared" si="23"/>
        <v>61</v>
      </c>
      <c r="M64">
        <f t="shared" si="15"/>
        <v>71</v>
      </c>
      <c r="N64" s="15">
        <f t="shared" si="5"/>
        <v>6.9545454545454435E-4</v>
      </c>
      <c r="O64" s="1">
        <f t="shared" si="6"/>
        <v>14.152514152514131</v>
      </c>
      <c r="P64" s="1">
        <f t="shared" si="7"/>
        <v>0.74957423941133472</v>
      </c>
      <c r="Q64" s="14">
        <f t="shared" si="8"/>
        <v>3.6834078124672984E-5</v>
      </c>
      <c r="R64" s="17">
        <f t="shared" si="9"/>
        <v>0.97537500000000432</v>
      </c>
      <c r="T64">
        <f t="shared" si="24"/>
        <v>61</v>
      </c>
      <c r="U64">
        <f t="shared" si="16"/>
        <v>81</v>
      </c>
      <c r="V64" s="15">
        <f t="shared" si="10"/>
        <v>6.4025974025973969E-4</v>
      </c>
      <c r="W64" s="1">
        <f t="shared" si="11"/>
        <v>13.029298743584448</v>
      </c>
      <c r="X64" s="1">
        <f t="shared" si="12"/>
        <v>0.29575014529395122</v>
      </c>
      <c r="Y64" s="14">
        <f t="shared" si="13"/>
        <v>1.4533162139744761E-5</v>
      </c>
      <c r="Z64" s="17">
        <f t="shared" si="14"/>
        <v>0.99030538446389738</v>
      </c>
    </row>
    <row r="65" spans="1:26" x14ac:dyDescent="0.25">
      <c r="A65" s="3">
        <v>62</v>
      </c>
      <c r="B65" s="3">
        <v>0.749</v>
      </c>
      <c r="C65" s="3">
        <v>0.76100000000000001</v>
      </c>
      <c r="D65" s="3">
        <v>0.86799999999999999</v>
      </c>
      <c r="E65" s="3">
        <v>0.85699999999999998</v>
      </c>
      <c r="F65" s="3">
        <f t="shared" si="0"/>
        <v>0.755</v>
      </c>
      <c r="G65" s="4">
        <f t="shared" si="1"/>
        <v>1.5768725361366635E-2</v>
      </c>
      <c r="H65" s="3">
        <f t="shared" si="2"/>
        <v>0.86250000000000004</v>
      </c>
      <c r="I65" s="4">
        <f t="shared" si="3"/>
        <v>1.2835472578763139E-2</v>
      </c>
      <c r="J65" s="3">
        <f t="shared" si="4"/>
        <v>0.10750000000000004</v>
      </c>
      <c r="L65">
        <f t="shared" si="23"/>
        <v>62</v>
      </c>
      <c r="M65">
        <f t="shared" si="15"/>
        <v>72</v>
      </c>
      <c r="N65" s="15">
        <f t="shared" si="5"/>
        <v>6.4999999999999303E-4</v>
      </c>
      <c r="O65" s="1">
        <f t="shared" si="6"/>
        <v>13.227513227513089</v>
      </c>
      <c r="P65" s="1">
        <f t="shared" si="7"/>
        <v>0.84496920400859665</v>
      </c>
      <c r="Q65" s="14">
        <f t="shared" si="8"/>
        <v>4.1521786684982434E-5</v>
      </c>
      <c r="R65" s="17">
        <f t="shared" si="9"/>
        <v>0.96457547169811508</v>
      </c>
      <c r="T65">
        <f t="shared" si="24"/>
        <v>62</v>
      </c>
      <c r="U65">
        <f t="shared" si="16"/>
        <v>82</v>
      </c>
      <c r="V65" s="15">
        <f t="shared" si="10"/>
        <v>6.4285714285714282E-4</v>
      </c>
      <c r="W65" s="1">
        <f t="shared" si="11"/>
        <v>13.082155939298797</v>
      </c>
      <c r="X65" s="1">
        <f t="shared" si="12"/>
        <v>0.3049703251552443</v>
      </c>
      <c r="Y65" s="14">
        <f t="shared" si="13"/>
        <v>1.4986241778128702E-5</v>
      </c>
      <c r="Z65" s="17">
        <f t="shared" si="14"/>
        <v>0.98978004887802784</v>
      </c>
    </row>
    <row r="66" spans="1:26" x14ac:dyDescent="0.25">
      <c r="A66" s="3">
        <v>63</v>
      </c>
      <c r="B66" s="3">
        <v>0.747</v>
      </c>
      <c r="C66" s="3">
        <v>0.75900000000000001</v>
      </c>
      <c r="D66" s="3">
        <v>0.86699999999999999</v>
      </c>
      <c r="E66" s="3">
        <v>0.85699999999999998</v>
      </c>
      <c r="F66" s="3">
        <f t="shared" si="0"/>
        <v>0.753</v>
      </c>
      <c r="G66" s="4">
        <f t="shared" si="1"/>
        <v>1.581027667984191E-2</v>
      </c>
      <c r="H66" s="3">
        <f t="shared" si="2"/>
        <v>0.86199999999999999</v>
      </c>
      <c r="I66" s="4">
        <f t="shared" si="3"/>
        <v>1.1668611435239217E-2</v>
      </c>
      <c r="J66" s="3">
        <f t="shared" si="4"/>
        <v>0.10899999999999999</v>
      </c>
      <c r="L66">
        <f t="shared" si="23"/>
        <v>63</v>
      </c>
      <c r="M66">
        <f t="shared" si="15"/>
        <v>73</v>
      </c>
      <c r="N66" s="15">
        <f t="shared" si="5"/>
        <v>6.1363636363635972E-4</v>
      </c>
      <c r="O66" s="1">
        <f t="shared" si="6"/>
        <v>12.48751248751241</v>
      </c>
      <c r="P66" s="1">
        <f t="shared" si="7"/>
        <v>0.73935809920211193</v>
      </c>
      <c r="Q66" s="14">
        <f t="shared" si="8"/>
        <v>3.6332056994791777E-5</v>
      </c>
      <c r="R66" s="17">
        <f t="shared" si="9"/>
        <v>0.9694148936170236</v>
      </c>
      <c r="T66">
        <f t="shared" si="24"/>
        <v>63</v>
      </c>
      <c r="U66">
        <f t="shared" si="16"/>
        <v>83</v>
      </c>
      <c r="V66" s="15">
        <f t="shared" si="10"/>
        <v>6.2727272727272805E-4</v>
      </c>
      <c r="W66" s="1">
        <f t="shared" si="11"/>
        <v>12.765012765012782</v>
      </c>
      <c r="X66" s="1">
        <f t="shared" si="12"/>
        <v>0.29616418741927258</v>
      </c>
      <c r="Y66" s="14">
        <f t="shared" si="13"/>
        <v>1.4553508169783051E-5</v>
      </c>
      <c r="Z66" s="17">
        <f t="shared" si="14"/>
        <v>0.98987588840564333</v>
      </c>
    </row>
    <row r="67" spans="1:26" x14ac:dyDescent="0.25">
      <c r="A67" s="3">
        <v>64</v>
      </c>
      <c r="B67" s="3">
        <v>0.745</v>
      </c>
      <c r="C67" s="3">
        <v>0.75800000000000001</v>
      </c>
      <c r="D67" s="3">
        <v>0.86699999999999999</v>
      </c>
      <c r="E67" s="3">
        <v>0.85499999999999998</v>
      </c>
      <c r="F67" s="3">
        <f t="shared" si="0"/>
        <v>0.75150000000000006</v>
      </c>
      <c r="G67" s="4">
        <f t="shared" si="1"/>
        <v>1.7150395778364132E-2</v>
      </c>
      <c r="H67" s="3">
        <f t="shared" si="2"/>
        <v>0.86099999999999999</v>
      </c>
      <c r="I67" s="4">
        <f t="shared" si="3"/>
        <v>1.4035087719298258E-2</v>
      </c>
      <c r="J67" s="3">
        <f t="shared" si="4"/>
        <v>0.10949999999999993</v>
      </c>
      <c r="L67">
        <f t="shared" si="23"/>
        <v>64</v>
      </c>
      <c r="M67">
        <f t="shared" si="15"/>
        <v>74</v>
      </c>
      <c r="N67" s="15">
        <f t="shared" si="5"/>
        <v>6.3636363636363782E-4</v>
      </c>
      <c r="O67" s="1">
        <f t="shared" si="6"/>
        <v>12.950012950012981</v>
      </c>
      <c r="P67" s="1">
        <f t="shared" si="7"/>
        <v>0.75526009261822702</v>
      </c>
      <c r="Q67" s="14">
        <f t="shared" si="8"/>
        <v>3.7113480951259675E-5</v>
      </c>
      <c r="R67" s="17">
        <f t="shared" si="9"/>
        <v>0.97029702970297116</v>
      </c>
      <c r="T67">
        <f t="shared" si="24"/>
        <v>64</v>
      </c>
      <c r="U67">
        <f t="shared" si="16"/>
        <v>84</v>
      </c>
      <c r="V67" s="15">
        <f t="shared" si="10"/>
        <v>6.1558441558441646E-4</v>
      </c>
      <c r="W67" s="1">
        <f t="shared" si="11"/>
        <v>12.527155384298263</v>
      </c>
      <c r="X67" s="1">
        <f t="shared" si="12"/>
        <v>0.33643577208880276</v>
      </c>
      <c r="Y67" s="14">
        <f t="shared" si="13"/>
        <v>1.6532453840443766E-5</v>
      </c>
      <c r="Z67" s="17">
        <f t="shared" si="14"/>
        <v>0.98648108713310467</v>
      </c>
    </row>
    <row r="68" spans="1:26" x14ac:dyDescent="0.25">
      <c r="A68" s="3">
        <v>65</v>
      </c>
      <c r="B68" s="3">
        <v>0.74399999999999999</v>
      </c>
      <c r="C68" s="3">
        <v>0.75700000000000001</v>
      </c>
      <c r="D68" s="3">
        <v>0.86599999999999999</v>
      </c>
      <c r="E68" s="3">
        <v>0.85499999999999998</v>
      </c>
      <c r="F68" s="3">
        <f t="shared" ref="F68:F93" si="25">AVERAGE(B68:C68)</f>
        <v>0.75049999999999994</v>
      </c>
      <c r="G68" s="4">
        <f t="shared" ref="G68:G93" si="26">ABS((C68-B68)/C68)</f>
        <v>1.7173051519154572E-2</v>
      </c>
      <c r="H68" s="3">
        <f t="shared" ref="H68:H93" si="27">AVERAGE(D68:E68)</f>
        <v>0.86050000000000004</v>
      </c>
      <c r="I68" s="4">
        <f t="shared" ref="I68:I93" si="28">ABS((E68-D68)/E68)</f>
        <v>1.2865497076023403E-2</v>
      </c>
      <c r="J68" s="3">
        <f t="shared" ref="J68:J93" si="29">H68-F68</f>
        <v>0.1100000000000001</v>
      </c>
      <c r="L68">
        <f t="shared" si="23"/>
        <v>65</v>
      </c>
      <c r="M68">
        <f t="shared" si="15"/>
        <v>75</v>
      </c>
      <c r="N68" s="15">
        <f t="shared" ref="N68:N83" si="30">LINEST(J68:J78,A68:A78,TRUE,FALSE)</f>
        <v>6.4545454545454097E-4</v>
      </c>
      <c r="O68" s="1">
        <f t="shared" ref="O68:O83" si="31">((((N68/13650)/0.3)*0.0001)/0.0012)*1000000000</f>
        <v>13.135013135013047</v>
      </c>
      <c r="P68" s="1">
        <f t="shared" ref="P68:P83" si="32">((((Q68/13650)/0.3)*0.0001)/0.0012)*1000000000</f>
        <v>0.75273834904192061</v>
      </c>
      <c r="Q68" s="14">
        <f t="shared" ref="Q68:Q83" si="33">(STEYX(J68:J78,A68:A78))/(STDEV(A68:A78)*SQRT(COUNT(A68:A78)-1))</f>
        <v>3.698956247191998E-5</v>
      </c>
      <c r="R68" s="17">
        <f t="shared" ref="R68:R83" si="34">RSQ(J68:J78,A68:A78)</f>
        <v>0.97129094412331407</v>
      </c>
      <c r="T68">
        <f t="shared" si="24"/>
        <v>65</v>
      </c>
      <c r="U68">
        <f t="shared" si="16"/>
        <v>85</v>
      </c>
      <c r="V68" s="15">
        <f t="shared" ref="V68:V73" si="35">LINEST(J68:J88,A68:A88,TRUE,FALSE)</f>
        <v>6.1493506493506529E-4</v>
      </c>
      <c r="W68" s="1">
        <f t="shared" ref="W68:W74" si="36">((((V68/13650)/0.3)*0.0001)/0.0012)*1000000000</f>
        <v>12.513941085369666</v>
      </c>
      <c r="X68" s="1">
        <f t="shared" ref="X68:X74" si="37">((((Y68/13650)/0.3)*0.0001)/0.0012)*1000000000</f>
        <v>0.33627638535676402</v>
      </c>
      <c r="Y68" s="14">
        <f t="shared" ref="Y68:Y73" si="38">(STEYX(J68:J88,A68:A88))/(STDEV(A68:A88)*SQRT(COUNT(A68:A88)-1))</f>
        <v>1.6524621576431381E-5</v>
      </c>
      <c r="Z68" s="17">
        <f t="shared" ref="Z68:Z73" si="39">RSQ(J68:J88,A68:A88)</f>
        <v>0.98646556718267564</v>
      </c>
    </row>
    <row r="69" spans="1:26" x14ac:dyDescent="0.25">
      <c r="A69" s="3">
        <v>66</v>
      </c>
      <c r="B69" s="3">
        <v>0.74199999999999999</v>
      </c>
      <c r="C69" s="3">
        <v>0.755</v>
      </c>
      <c r="D69" s="3">
        <v>0.86499999999999999</v>
      </c>
      <c r="E69" s="3">
        <v>0.85399999999999998</v>
      </c>
      <c r="F69" s="3">
        <f t="shared" si="25"/>
        <v>0.74849999999999994</v>
      </c>
      <c r="G69" s="4">
        <f t="shared" si="26"/>
        <v>1.7218543046357632E-2</v>
      </c>
      <c r="H69" s="3">
        <f t="shared" si="27"/>
        <v>0.85949999999999993</v>
      </c>
      <c r="I69" s="4">
        <f t="shared" si="28"/>
        <v>1.2880562060889942E-2</v>
      </c>
      <c r="J69" s="3">
        <f t="shared" si="29"/>
        <v>0.11099999999999999</v>
      </c>
      <c r="L69">
        <f t="shared" si="23"/>
        <v>66</v>
      </c>
      <c r="M69">
        <f t="shared" si="23"/>
        <v>76</v>
      </c>
      <c r="N69" s="15">
        <f t="shared" si="30"/>
        <v>6.6363636363636202E-4</v>
      </c>
      <c r="O69" s="1">
        <f t="shared" si="31"/>
        <v>13.505013505013475</v>
      </c>
      <c r="P69" s="1">
        <f t="shared" si="32"/>
        <v>0.78246306412410516</v>
      </c>
      <c r="Q69" s="14">
        <f t="shared" si="33"/>
        <v>3.845023497105852E-5</v>
      </c>
      <c r="R69" s="17">
        <f t="shared" si="34"/>
        <v>0.97067395264116674</v>
      </c>
      <c r="T69">
        <f t="shared" si="24"/>
        <v>66</v>
      </c>
      <c r="U69">
        <f t="shared" si="24"/>
        <v>86</v>
      </c>
      <c r="V69" s="15">
        <f t="shared" si="35"/>
        <v>6.1103896103896331E-4</v>
      </c>
      <c r="W69" s="1">
        <f t="shared" si="36"/>
        <v>12.434655291798196</v>
      </c>
      <c r="X69" s="1">
        <f t="shared" si="37"/>
        <v>0.33474241138775362</v>
      </c>
      <c r="Y69" s="14">
        <f t="shared" si="38"/>
        <v>1.644924209559421E-5</v>
      </c>
      <c r="Z69" s="17">
        <f t="shared" si="39"/>
        <v>0.98641785059152953</v>
      </c>
    </row>
    <row r="70" spans="1:26" x14ac:dyDescent="0.25">
      <c r="A70" s="3">
        <v>67</v>
      </c>
      <c r="B70" s="3">
        <v>0.74099999999999999</v>
      </c>
      <c r="C70" s="3">
        <v>0.754</v>
      </c>
      <c r="D70" s="3">
        <v>0.86399999999999999</v>
      </c>
      <c r="E70" s="3">
        <v>0.85299999999999998</v>
      </c>
      <c r="F70" s="3">
        <f t="shared" si="25"/>
        <v>0.74750000000000005</v>
      </c>
      <c r="G70" s="4">
        <f t="shared" si="26"/>
        <v>1.7241379310344841E-2</v>
      </c>
      <c r="H70" s="3">
        <f t="shared" si="27"/>
        <v>0.85850000000000004</v>
      </c>
      <c r="I70" s="4">
        <f t="shared" si="28"/>
        <v>1.2895662368112557E-2</v>
      </c>
      <c r="J70" s="3">
        <f t="shared" si="29"/>
        <v>0.11099999999999999</v>
      </c>
      <c r="L70">
        <f t="shared" ref="L70:M83" si="40">L69+1</f>
        <v>67</v>
      </c>
      <c r="M70">
        <f t="shared" si="40"/>
        <v>77</v>
      </c>
      <c r="N70" s="15">
        <f t="shared" si="30"/>
        <v>6.9090909090909055E-4</v>
      </c>
      <c r="O70" s="1">
        <f t="shared" si="31"/>
        <v>14.060014060014055</v>
      </c>
      <c r="P70" s="1">
        <f t="shared" si="32"/>
        <v>0.71384398951603889</v>
      </c>
      <c r="Q70" s="14">
        <f t="shared" si="33"/>
        <v>3.5078293644818143E-5</v>
      </c>
      <c r="R70" s="17">
        <f t="shared" si="34"/>
        <v>0.97732656514382477</v>
      </c>
      <c r="T70">
        <f t="shared" ref="T70:U73" si="41">T69+1</f>
        <v>67</v>
      </c>
      <c r="U70">
        <f t="shared" si="41"/>
        <v>87</v>
      </c>
      <c r="V70" s="15">
        <f t="shared" si="35"/>
        <v>6.1103896103896244E-4</v>
      </c>
      <c r="W70" s="1">
        <f t="shared" si="36"/>
        <v>12.434655291798181</v>
      </c>
      <c r="X70" s="1">
        <f t="shared" si="37"/>
        <v>0.33474241138775129</v>
      </c>
      <c r="Y70" s="14">
        <f t="shared" si="38"/>
        <v>1.6449242095594099E-5</v>
      </c>
      <c r="Z70" s="17">
        <f t="shared" si="39"/>
        <v>0.98641785059152909</v>
      </c>
    </row>
    <row r="71" spans="1:26" x14ac:dyDescent="0.25">
      <c r="A71" s="3">
        <v>68</v>
      </c>
      <c r="B71" s="3">
        <v>0.73899999999999999</v>
      </c>
      <c r="C71" s="3">
        <v>0.752</v>
      </c>
      <c r="D71" s="3">
        <v>0.86299999999999999</v>
      </c>
      <c r="E71" s="3">
        <v>0.85199999999999998</v>
      </c>
      <c r="F71" s="3">
        <f t="shared" si="25"/>
        <v>0.74550000000000005</v>
      </c>
      <c r="G71" s="4">
        <f t="shared" si="26"/>
        <v>1.7287234042553206E-2</v>
      </c>
      <c r="H71" s="3">
        <f t="shared" si="27"/>
        <v>0.85749999999999993</v>
      </c>
      <c r="I71" s="4">
        <f t="shared" si="28"/>
        <v>1.2910798122065739E-2</v>
      </c>
      <c r="J71" s="3">
        <f t="shared" si="29"/>
        <v>0.11199999999999988</v>
      </c>
      <c r="L71">
        <f t="shared" si="40"/>
        <v>68</v>
      </c>
      <c r="M71">
        <f t="shared" si="40"/>
        <v>78</v>
      </c>
      <c r="N71" s="15">
        <f t="shared" si="30"/>
        <v>6.7727272727273024E-4</v>
      </c>
      <c r="O71" s="1">
        <f t="shared" si="31"/>
        <v>13.782513782513846</v>
      </c>
      <c r="P71" s="1">
        <f t="shared" si="32"/>
        <v>0.71583889975725667</v>
      </c>
      <c r="Q71" s="14">
        <f t="shared" si="33"/>
        <v>3.5176323534071587E-5</v>
      </c>
      <c r="R71" s="17">
        <f t="shared" si="34"/>
        <v>0.97629727352682649</v>
      </c>
      <c r="T71">
        <f t="shared" si="41"/>
        <v>68</v>
      </c>
      <c r="U71">
        <f t="shared" si="41"/>
        <v>88</v>
      </c>
      <c r="V71" s="15">
        <f t="shared" si="35"/>
        <v>6.0129870129870411E-4</v>
      </c>
      <c r="W71" s="1">
        <f t="shared" si="36"/>
        <v>12.236440807869437</v>
      </c>
      <c r="X71" s="1">
        <f t="shared" si="37"/>
        <v>0.326472343346143</v>
      </c>
      <c r="Y71" s="14">
        <f t="shared" si="38"/>
        <v>1.6042850952029462E-5</v>
      </c>
      <c r="Z71" s="17">
        <f t="shared" si="39"/>
        <v>0.98665551813809371</v>
      </c>
    </row>
    <row r="72" spans="1:26" x14ac:dyDescent="0.25">
      <c r="A72" s="3">
        <v>69</v>
      </c>
      <c r="B72" s="3">
        <v>0.73799999999999999</v>
      </c>
      <c r="C72" s="3">
        <v>0.751</v>
      </c>
      <c r="D72" s="3">
        <v>0.86199999999999999</v>
      </c>
      <c r="E72" s="3">
        <v>0.85099999999999998</v>
      </c>
      <c r="F72" s="3">
        <f t="shared" si="25"/>
        <v>0.74449999999999994</v>
      </c>
      <c r="G72" s="4">
        <f t="shared" si="26"/>
        <v>1.7310252996005342E-2</v>
      </c>
      <c r="H72" s="3">
        <f t="shared" si="27"/>
        <v>0.85650000000000004</v>
      </c>
      <c r="I72" s="4">
        <f t="shared" si="28"/>
        <v>1.292596944770859E-2</v>
      </c>
      <c r="J72" s="3">
        <f t="shared" si="29"/>
        <v>0.1120000000000001</v>
      </c>
      <c r="L72">
        <f t="shared" si="40"/>
        <v>69</v>
      </c>
      <c r="M72">
        <f t="shared" si="40"/>
        <v>79</v>
      </c>
      <c r="N72" s="15">
        <f t="shared" si="30"/>
        <v>6.4999999999999498E-4</v>
      </c>
      <c r="O72" s="1">
        <f t="shared" si="31"/>
        <v>13.227513227513127</v>
      </c>
      <c r="P72" s="1">
        <f t="shared" si="32"/>
        <v>0.83364202677544041</v>
      </c>
      <c r="Q72" s="14">
        <f t="shared" si="33"/>
        <v>4.0965169195745134E-5</v>
      </c>
      <c r="R72" s="17">
        <f t="shared" si="34"/>
        <v>0.96548630783758194</v>
      </c>
      <c r="T72">
        <f t="shared" si="41"/>
        <v>69</v>
      </c>
      <c r="U72">
        <f t="shared" si="41"/>
        <v>89</v>
      </c>
      <c r="V72" s="15">
        <f t="shared" si="35"/>
        <v>5.9545454545454604E-4</v>
      </c>
      <c r="W72" s="1">
        <f t="shared" si="36"/>
        <v>12.117512117512131</v>
      </c>
      <c r="X72" s="1">
        <f t="shared" si="37"/>
        <v>0.3276946081495633</v>
      </c>
      <c r="Y72" s="14">
        <f t="shared" si="38"/>
        <v>1.6102913044469538E-5</v>
      </c>
      <c r="Z72" s="17">
        <f t="shared" si="39"/>
        <v>0.98629521605179615</v>
      </c>
    </row>
    <row r="73" spans="1:26" x14ac:dyDescent="0.25">
      <c r="A73" s="3">
        <v>70</v>
      </c>
      <c r="B73" s="3">
        <v>0.73599999999999999</v>
      </c>
      <c r="C73" s="3">
        <v>0.749</v>
      </c>
      <c r="D73" s="3">
        <v>0.86199999999999999</v>
      </c>
      <c r="E73" s="3">
        <v>0.85</v>
      </c>
      <c r="F73" s="3">
        <f t="shared" si="25"/>
        <v>0.74249999999999994</v>
      </c>
      <c r="G73" s="4">
        <f t="shared" si="26"/>
        <v>1.7356475300400548E-2</v>
      </c>
      <c r="H73" s="3">
        <f t="shared" si="27"/>
        <v>0.85599999999999998</v>
      </c>
      <c r="I73" s="4">
        <f t="shared" si="28"/>
        <v>1.4117647058823542E-2</v>
      </c>
      <c r="J73" s="3">
        <f t="shared" si="29"/>
        <v>0.11350000000000005</v>
      </c>
      <c r="L73">
        <f t="shared" si="40"/>
        <v>70</v>
      </c>
      <c r="M73">
        <f t="shared" si="40"/>
        <v>80</v>
      </c>
      <c r="N73" s="15">
        <f t="shared" si="30"/>
        <v>6.0909090909090765E-4</v>
      </c>
      <c r="O73" s="1">
        <f t="shared" si="31"/>
        <v>12.395012395012367</v>
      </c>
      <c r="P73" s="1">
        <f t="shared" si="32"/>
        <v>0.70580796624735676</v>
      </c>
      <c r="Q73" s="14">
        <f t="shared" si="33"/>
        <v>3.4683403461395105E-5</v>
      </c>
      <c r="R73" s="17">
        <f t="shared" si="34"/>
        <v>0.97164502164501776</v>
      </c>
      <c r="T73">
        <f t="shared" si="41"/>
        <v>70</v>
      </c>
      <c r="U73">
        <f t="shared" si="41"/>
        <v>90</v>
      </c>
      <c r="V73" s="15">
        <f t="shared" si="35"/>
        <v>5.798701298701317E-4</v>
      </c>
      <c r="W73" s="1">
        <f t="shared" si="36"/>
        <v>11.800368943226127</v>
      </c>
      <c r="X73" s="1">
        <f t="shared" si="37"/>
        <v>0.29336328411536966</v>
      </c>
      <c r="Y73" s="14">
        <f t="shared" si="38"/>
        <v>1.4415871781429262E-5</v>
      </c>
      <c r="Z73" s="17">
        <f t="shared" si="39"/>
        <v>0.98839343259903079</v>
      </c>
    </row>
    <row r="74" spans="1:26" x14ac:dyDescent="0.25">
      <c r="A74" s="3">
        <v>71</v>
      </c>
      <c r="B74" s="3">
        <v>0.73499999999999999</v>
      </c>
      <c r="C74" s="3">
        <v>0.747</v>
      </c>
      <c r="D74" s="3">
        <v>0.86099999999999999</v>
      </c>
      <c r="E74" s="3">
        <v>0.85</v>
      </c>
      <c r="F74" s="3">
        <f t="shared" si="25"/>
        <v>0.74099999999999999</v>
      </c>
      <c r="G74" s="4">
        <f t="shared" si="26"/>
        <v>1.6064257028112466E-2</v>
      </c>
      <c r="H74" s="3">
        <f t="shared" si="27"/>
        <v>0.85549999999999993</v>
      </c>
      <c r="I74" s="4">
        <f t="shared" si="28"/>
        <v>1.2941176470588248E-2</v>
      </c>
      <c r="J74" s="3">
        <f t="shared" si="29"/>
        <v>0.11449999999999994</v>
      </c>
      <c r="L74">
        <f t="shared" si="40"/>
        <v>71</v>
      </c>
      <c r="M74">
        <f t="shared" si="40"/>
        <v>81</v>
      </c>
      <c r="N74" s="15">
        <f t="shared" si="30"/>
        <v>5.8181818181818746E-4</v>
      </c>
      <c r="O74" s="1">
        <f t="shared" si="31"/>
        <v>11.840011840011957</v>
      </c>
      <c r="P74" s="1">
        <f t="shared" si="32"/>
        <v>0.78971944566952101</v>
      </c>
      <c r="Q74" s="14">
        <f t="shared" si="33"/>
        <v>3.8806813560200254E-5</v>
      </c>
      <c r="R74" s="17">
        <f t="shared" si="34"/>
        <v>0.9615023474178388</v>
      </c>
      <c r="V74" s="6"/>
      <c r="W74" s="1"/>
      <c r="X74" s="1"/>
      <c r="Z74" s="7"/>
    </row>
    <row r="75" spans="1:26" x14ac:dyDescent="0.25">
      <c r="A75" s="3">
        <v>72</v>
      </c>
      <c r="B75" s="3">
        <v>0.73299999999999998</v>
      </c>
      <c r="C75" s="3">
        <v>0.746</v>
      </c>
      <c r="D75" s="3">
        <v>0.85899999999999999</v>
      </c>
      <c r="E75" s="3">
        <v>0.84799999999999998</v>
      </c>
      <c r="F75" s="3">
        <f t="shared" si="25"/>
        <v>0.73950000000000005</v>
      </c>
      <c r="G75" s="4">
        <f t="shared" si="26"/>
        <v>1.7426273458445055E-2</v>
      </c>
      <c r="H75" s="3">
        <f t="shared" si="27"/>
        <v>0.85349999999999993</v>
      </c>
      <c r="I75" s="4">
        <f t="shared" si="28"/>
        <v>1.297169811320756E-2</v>
      </c>
      <c r="J75" s="3">
        <f t="shared" si="29"/>
        <v>0.11399999999999988</v>
      </c>
      <c r="L75">
        <f t="shared" si="40"/>
        <v>72</v>
      </c>
      <c r="M75">
        <f t="shared" si="40"/>
        <v>82</v>
      </c>
      <c r="N75" s="15">
        <f t="shared" si="30"/>
        <v>6.4545454545455203E-4</v>
      </c>
      <c r="O75" s="1">
        <f t="shared" si="31"/>
        <v>13.135013135013271</v>
      </c>
      <c r="P75" s="1">
        <f t="shared" si="32"/>
        <v>0.8699162553290235</v>
      </c>
      <c r="Q75" s="14">
        <f t="shared" si="33"/>
        <v>4.2747684786868204E-5</v>
      </c>
      <c r="R75" s="17">
        <f t="shared" si="34"/>
        <v>0.96202290076335639</v>
      </c>
      <c r="V75" s="6"/>
      <c r="W75" s="1"/>
      <c r="X75" s="1"/>
      <c r="Z75" s="7"/>
    </row>
    <row r="76" spans="1:26" x14ac:dyDescent="0.25">
      <c r="A76" s="3">
        <v>73</v>
      </c>
      <c r="B76" s="3">
        <v>0.73099999999999998</v>
      </c>
      <c r="C76" s="3">
        <v>0.745</v>
      </c>
      <c r="D76" s="3">
        <v>0.85899999999999999</v>
      </c>
      <c r="E76" s="3">
        <v>0.84699999999999998</v>
      </c>
      <c r="F76" s="3">
        <f t="shared" si="25"/>
        <v>0.73799999999999999</v>
      </c>
      <c r="G76" s="4">
        <f t="shared" si="26"/>
        <v>1.8791946308724848E-2</v>
      </c>
      <c r="H76" s="3">
        <f t="shared" si="27"/>
        <v>0.85299999999999998</v>
      </c>
      <c r="I76" s="4">
        <f t="shared" si="28"/>
        <v>1.4167650531286907E-2</v>
      </c>
      <c r="J76" s="3">
        <f t="shared" si="29"/>
        <v>0.11499999999999999</v>
      </c>
      <c r="L76">
        <f t="shared" si="40"/>
        <v>73</v>
      </c>
      <c r="M76">
        <f t="shared" si="40"/>
        <v>83</v>
      </c>
      <c r="N76" s="15">
        <f t="shared" si="30"/>
        <v>5.9545454545454647E-4</v>
      </c>
      <c r="O76" s="1">
        <f t="shared" si="31"/>
        <v>12.11751211751214</v>
      </c>
      <c r="P76" s="1">
        <f t="shared" si="32"/>
        <v>0.82677123356842097</v>
      </c>
      <c r="Q76" s="14">
        <f t="shared" si="33"/>
        <v>4.0627538417552204E-5</v>
      </c>
      <c r="R76" s="17">
        <f t="shared" si="34"/>
        <v>0.95978747203579284</v>
      </c>
      <c r="V76" s="6"/>
      <c r="W76" s="1"/>
      <c r="X76" s="1"/>
      <c r="Z76" s="7"/>
    </row>
    <row r="77" spans="1:26" x14ac:dyDescent="0.25">
      <c r="A77" s="3">
        <v>74</v>
      </c>
      <c r="B77" s="3">
        <v>0.73</v>
      </c>
      <c r="C77" s="3">
        <v>0.74299999999999999</v>
      </c>
      <c r="D77" s="3">
        <v>0.85799999999999998</v>
      </c>
      <c r="E77" s="3">
        <v>0.84699999999999998</v>
      </c>
      <c r="F77" s="3">
        <f t="shared" si="25"/>
        <v>0.73649999999999993</v>
      </c>
      <c r="G77" s="4">
        <f t="shared" si="26"/>
        <v>1.7496635262449545E-2</v>
      </c>
      <c r="H77" s="3">
        <f t="shared" si="27"/>
        <v>0.85250000000000004</v>
      </c>
      <c r="I77" s="4">
        <f t="shared" si="28"/>
        <v>1.2987012987012998E-2</v>
      </c>
      <c r="J77" s="3">
        <f t="shared" si="29"/>
        <v>0.1160000000000001</v>
      </c>
      <c r="L77">
        <f t="shared" si="40"/>
        <v>74</v>
      </c>
      <c r="M77">
        <f t="shared" si="40"/>
        <v>84</v>
      </c>
      <c r="N77" s="15">
        <f t="shared" si="30"/>
        <v>5.3636363636363669E-4</v>
      </c>
      <c r="O77" s="1">
        <f t="shared" si="31"/>
        <v>10.915010915010923</v>
      </c>
      <c r="P77" s="1">
        <f t="shared" si="32"/>
        <v>0.89150554968495954</v>
      </c>
      <c r="Q77" s="14">
        <f t="shared" si="33"/>
        <v>4.3808582711518907E-5</v>
      </c>
      <c r="R77" s="17">
        <f t="shared" si="34"/>
        <v>0.94336043360433397</v>
      </c>
      <c r="V77" s="6"/>
      <c r="W77" s="1"/>
      <c r="X77" s="1"/>
      <c r="Z77" s="7"/>
    </row>
    <row r="78" spans="1:26" x14ac:dyDescent="0.25">
      <c r="A78" s="3">
        <v>75</v>
      </c>
      <c r="B78" s="3">
        <v>0.72899999999999998</v>
      </c>
      <c r="C78" s="3">
        <v>0.74099999999999999</v>
      </c>
      <c r="D78" s="3">
        <v>0.85699999999999998</v>
      </c>
      <c r="E78" s="3">
        <v>0.84599999999999997</v>
      </c>
      <c r="F78" s="3">
        <f t="shared" si="25"/>
        <v>0.73499999999999999</v>
      </c>
      <c r="G78" s="4">
        <f t="shared" si="26"/>
        <v>1.6194331983805682E-2</v>
      </c>
      <c r="H78" s="3">
        <f t="shared" si="27"/>
        <v>0.85149999999999992</v>
      </c>
      <c r="I78" s="4">
        <f t="shared" si="28"/>
        <v>1.3002364066193865E-2</v>
      </c>
      <c r="J78" s="3">
        <f t="shared" si="29"/>
        <v>0.11649999999999994</v>
      </c>
      <c r="L78">
        <f t="shared" si="40"/>
        <v>75</v>
      </c>
      <c r="M78">
        <f t="shared" si="40"/>
        <v>85</v>
      </c>
      <c r="N78" s="15">
        <f t="shared" si="30"/>
        <v>5.4545454545455393E-4</v>
      </c>
      <c r="O78" s="1">
        <f t="shared" si="31"/>
        <v>11.100011100011274</v>
      </c>
      <c r="P78" s="1">
        <f t="shared" si="32"/>
        <v>0.91466539474055941</v>
      </c>
      <c r="Q78" s="14">
        <f t="shared" si="33"/>
        <v>4.4946657497551087E-5</v>
      </c>
      <c r="R78" s="17">
        <f t="shared" si="34"/>
        <v>0.94240837696334834</v>
      </c>
      <c r="V78" s="6"/>
      <c r="W78" s="1"/>
      <c r="X78" s="1"/>
      <c r="Z78" s="7"/>
    </row>
    <row r="79" spans="1:26" x14ac:dyDescent="0.25">
      <c r="A79" s="3">
        <v>76</v>
      </c>
      <c r="B79" s="3">
        <v>0.72699999999999998</v>
      </c>
      <c r="C79" s="3">
        <v>0.74</v>
      </c>
      <c r="D79" s="3">
        <v>0.85699999999999998</v>
      </c>
      <c r="E79" s="3">
        <v>0.84499999999999997</v>
      </c>
      <c r="F79" s="3">
        <f t="shared" si="25"/>
        <v>0.73350000000000004</v>
      </c>
      <c r="G79" s="4">
        <f t="shared" si="26"/>
        <v>1.7567567567567582E-2</v>
      </c>
      <c r="H79" s="3">
        <f t="shared" si="27"/>
        <v>0.85099999999999998</v>
      </c>
      <c r="I79" s="4">
        <f t="shared" si="28"/>
        <v>1.4201183431952676E-2</v>
      </c>
      <c r="J79" s="3">
        <f t="shared" si="29"/>
        <v>0.11749999999999994</v>
      </c>
      <c r="L79">
        <f t="shared" si="40"/>
        <v>76</v>
      </c>
      <c r="M79">
        <f t="shared" si="40"/>
        <v>86</v>
      </c>
      <c r="N79" s="15">
        <f t="shared" si="30"/>
        <v>5.454545454545509E-4</v>
      </c>
      <c r="O79" s="1">
        <f t="shared" si="31"/>
        <v>11.100011100011214</v>
      </c>
      <c r="P79" s="1">
        <f t="shared" si="32"/>
        <v>0.91466539474055164</v>
      </c>
      <c r="Q79" s="14">
        <f t="shared" si="33"/>
        <v>4.4946657497550701E-5</v>
      </c>
      <c r="R79" s="17">
        <f t="shared" si="34"/>
        <v>0.94240837696334878</v>
      </c>
      <c r="V79" s="6"/>
      <c r="W79" s="1"/>
      <c r="X79" s="1"/>
      <c r="Z79" s="7"/>
    </row>
    <row r="80" spans="1:26" x14ac:dyDescent="0.25">
      <c r="A80" s="3">
        <v>77</v>
      </c>
      <c r="B80" s="3">
        <v>0.72599999999999998</v>
      </c>
      <c r="C80" s="3">
        <v>0.73799999999999999</v>
      </c>
      <c r="D80" s="3">
        <v>0.85599999999999998</v>
      </c>
      <c r="E80" s="3">
        <v>0.84399999999999997</v>
      </c>
      <c r="F80" s="3">
        <f t="shared" si="25"/>
        <v>0.73199999999999998</v>
      </c>
      <c r="G80" s="4">
        <f t="shared" si="26"/>
        <v>1.6260162601626032E-2</v>
      </c>
      <c r="H80" s="3">
        <f t="shared" si="27"/>
        <v>0.85</v>
      </c>
      <c r="I80" s="4">
        <f t="shared" si="28"/>
        <v>1.4218009478672999E-2</v>
      </c>
      <c r="J80" s="3">
        <f t="shared" si="29"/>
        <v>0.11799999999999999</v>
      </c>
      <c r="L80">
        <f t="shared" si="40"/>
        <v>77</v>
      </c>
      <c r="M80">
        <f t="shared" si="40"/>
        <v>87</v>
      </c>
      <c r="N80" s="15">
        <f t="shared" si="30"/>
        <v>5.6363636363636295E-4</v>
      </c>
      <c r="O80" s="1">
        <f t="shared" si="31"/>
        <v>11.470011470011459</v>
      </c>
      <c r="P80" s="1">
        <f t="shared" si="32"/>
        <v>0.90631211114191335</v>
      </c>
      <c r="Q80" s="14">
        <f t="shared" si="33"/>
        <v>4.4536177141513611E-5</v>
      </c>
      <c r="R80" s="17">
        <f t="shared" si="34"/>
        <v>0.94679802955664727</v>
      </c>
      <c r="V80" s="6"/>
      <c r="W80" s="1"/>
      <c r="X80" s="1"/>
      <c r="Z80" s="7"/>
    </row>
    <row r="81" spans="1:26" x14ac:dyDescent="0.25">
      <c r="A81" s="3">
        <v>78</v>
      </c>
      <c r="B81" s="3">
        <v>0.72399999999999998</v>
      </c>
      <c r="C81" s="3">
        <v>0.73699999999999999</v>
      </c>
      <c r="D81" s="3">
        <v>0.85499999999999998</v>
      </c>
      <c r="E81" s="3">
        <v>0.84299999999999997</v>
      </c>
      <c r="F81" s="3">
        <f t="shared" si="25"/>
        <v>0.73049999999999993</v>
      </c>
      <c r="G81" s="4">
        <f t="shared" si="26"/>
        <v>1.7639077340569895E-2</v>
      </c>
      <c r="H81" s="3">
        <f t="shared" si="27"/>
        <v>0.84899999999999998</v>
      </c>
      <c r="I81" s="4">
        <f t="shared" si="28"/>
        <v>1.4234875444839871E-2</v>
      </c>
      <c r="J81" s="3">
        <f t="shared" si="29"/>
        <v>0.11850000000000005</v>
      </c>
      <c r="L81">
        <f t="shared" si="40"/>
        <v>78</v>
      </c>
      <c r="M81">
        <f t="shared" si="40"/>
        <v>88</v>
      </c>
      <c r="N81" s="15">
        <f t="shared" si="30"/>
        <v>5.7727272727273117E-4</v>
      </c>
      <c r="O81" s="1">
        <f t="shared" si="31"/>
        <v>11.74751174751183</v>
      </c>
      <c r="P81" s="1">
        <f t="shared" si="32"/>
        <v>0.8888355660018995</v>
      </c>
      <c r="Q81" s="14">
        <f t="shared" si="33"/>
        <v>4.3677379713333329E-5</v>
      </c>
      <c r="R81" s="17">
        <f t="shared" si="34"/>
        <v>0.95100235849056414</v>
      </c>
      <c r="V81" s="6"/>
      <c r="W81" s="1"/>
      <c r="X81" s="1"/>
      <c r="Z81" s="7"/>
    </row>
    <row r="82" spans="1:26" x14ac:dyDescent="0.25">
      <c r="A82" s="3">
        <v>79</v>
      </c>
      <c r="B82" s="3">
        <v>0.72299999999999998</v>
      </c>
      <c r="C82" s="3">
        <v>0.73599999999999999</v>
      </c>
      <c r="D82" s="3">
        <v>0.85399999999999998</v>
      </c>
      <c r="E82" s="3">
        <v>0.84199999999999997</v>
      </c>
      <c r="F82" s="3">
        <f t="shared" si="25"/>
        <v>0.72950000000000004</v>
      </c>
      <c r="G82" s="4">
        <f t="shared" si="26"/>
        <v>1.7663043478260886E-2</v>
      </c>
      <c r="H82" s="3">
        <f t="shared" si="27"/>
        <v>0.84799999999999998</v>
      </c>
      <c r="I82" s="4">
        <f t="shared" si="28"/>
        <v>1.4251781472684098E-2</v>
      </c>
      <c r="J82" s="3">
        <f t="shared" si="29"/>
        <v>0.11849999999999994</v>
      </c>
      <c r="L82">
        <f t="shared" si="40"/>
        <v>79</v>
      </c>
      <c r="M82">
        <f t="shared" si="40"/>
        <v>89</v>
      </c>
      <c r="N82" s="15">
        <f t="shared" si="30"/>
        <v>5.8636363636363942E-4</v>
      </c>
      <c r="O82" s="1">
        <f t="shared" si="31"/>
        <v>11.932511932511998</v>
      </c>
      <c r="P82" s="1">
        <f t="shared" si="32"/>
        <v>0.87155400310202191</v>
      </c>
      <c r="Q82" s="14">
        <f t="shared" si="33"/>
        <v>4.2828163712433344E-5</v>
      </c>
      <c r="R82" s="17">
        <f t="shared" si="34"/>
        <v>0.95418577981651176</v>
      </c>
      <c r="V82" s="6"/>
      <c r="W82" s="1"/>
      <c r="X82" s="1"/>
      <c r="Z82" s="7"/>
    </row>
    <row r="83" spans="1:26" x14ac:dyDescent="0.25">
      <c r="A83" s="3">
        <v>80</v>
      </c>
      <c r="B83" s="3">
        <v>0.72099999999999997</v>
      </c>
      <c r="C83" s="3">
        <v>0.73399999999999999</v>
      </c>
      <c r="D83" s="3">
        <v>0.85299999999999998</v>
      </c>
      <c r="E83" s="3">
        <v>0.84099999999999997</v>
      </c>
      <c r="F83" s="3">
        <f t="shared" si="25"/>
        <v>0.72750000000000004</v>
      </c>
      <c r="G83" s="4">
        <f t="shared" si="26"/>
        <v>1.7711171662125356E-2</v>
      </c>
      <c r="H83" s="3">
        <f t="shared" si="27"/>
        <v>0.84699999999999998</v>
      </c>
      <c r="I83" s="4">
        <f t="shared" si="28"/>
        <v>1.4268727705112973E-2</v>
      </c>
      <c r="J83" s="3">
        <f t="shared" si="29"/>
        <v>0.11949999999999994</v>
      </c>
      <c r="L83">
        <f t="shared" si="40"/>
        <v>80</v>
      </c>
      <c r="M83">
        <f t="shared" si="40"/>
        <v>90</v>
      </c>
      <c r="N83" s="15">
        <f t="shared" si="30"/>
        <v>5.6363636363636316E-4</v>
      </c>
      <c r="O83" s="1">
        <f t="shared" si="31"/>
        <v>11.470011470011462</v>
      </c>
      <c r="P83" s="1">
        <f t="shared" si="32"/>
        <v>0.85225114151808323</v>
      </c>
      <c r="Q83" s="14">
        <f t="shared" si="33"/>
        <v>4.1879621094198604E-5</v>
      </c>
      <c r="R83" s="17">
        <f t="shared" si="34"/>
        <v>0.95266418835191868</v>
      </c>
      <c r="V83" s="6"/>
      <c r="W83" s="1"/>
      <c r="X83" s="1"/>
      <c r="Z83" s="7"/>
    </row>
    <row r="84" spans="1:26" x14ac:dyDescent="0.25">
      <c r="A84" s="3">
        <v>81</v>
      </c>
      <c r="B84" s="3">
        <v>0.72</v>
      </c>
      <c r="C84" s="3">
        <v>0.73299999999999998</v>
      </c>
      <c r="D84" s="3">
        <v>0.85199999999999998</v>
      </c>
      <c r="E84" s="3">
        <v>0.84</v>
      </c>
      <c r="F84" s="3">
        <f t="shared" si="25"/>
        <v>0.72649999999999992</v>
      </c>
      <c r="G84" s="4">
        <f t="shared" si="26"/>
        <v>1.7735334242837669E-2</v>
      </c>
      <c r="H84" s="3">
        <f t="shared" si="27"/>
        <v>0.84599999999999997</v>
      </c>
      <c r="I84" s="4">
        <f t="shared" si="28"/>
        <v>1.4285714285714299E-2</v>
      </c>
      <c r="J84" s="3">
        <f t="shared" si="29"/>
        <v>0.11950000000000005</v>
      </c>
      <c r="N84" s="6"/>
      <c r="O84" s="1"/>
      <c r="P84" s="1"/>
      <c r="R84" s="7"/>
      <c r="V84" s="6"/>
      <c r="W84" s="1"/>
      <c r="X84" s="1"/>
      <c r="Z84" s="7"/>
    </row>
    <row r="85" spans="1:26" x14ac:dyDescent="0.25">
      <c r="A85" s="3">
        <v>82</v>
      </c>
      <c r="B85" s="3">
        <v>0.71799999999999997</v>
      </c>
      <c r="C85" s="3">
        <v>0.73099999999999998</v>
      </c>
      <c r="D85" s="3">
        <v>0.85099999999999998</v>
      </c>
      <c r="E85" s="3">
        <v>0.84099999999999997</v>
      </c>
      <c r="F85" s="3">
        <f t="shared" si="25"/>
        <v>0.72449999999999992</v>
      </c>
      <c r="G85" s="4">
        <f t="shared" si="26"/>
        <v>1.7783857729138184E-2</v>
      </c>
      <c r="H85" s="3">
        <f t="shared" si="27"/>
        <v>0.84599999999999997</v>
      </c>
      <c r="I85" s="4">
        <f t="shared" si="28"/>
        <v>1.1890606420927478E-2</v>
      </c>
      <c r="J85" s="3">
        <f t="shared" si="29"/>
        <v>0.12150000000000005</v>
      </c>
    </row>
    <row r="86" spans="1:26" x14ac:dyDescent="0.25">
      <c r="A86" s="3">
        <v>83</v>
      </c>
      <c r="B86" s="3">
        <v>0.71699999999999997</v>
      </c>
      <c r="C86" s="3">
        <v>0.73</v>
      </c>
      <c r="D86" s="3">
        <v>0.85</v>
      </c>
      <c r="E86" s="3">
        <v>0.83899999999999997</v>
      </c>
      <c r="F86" s="3">
        <f t="shared" si="25"/>
        <v>0.72350000000000003</v>
      </c>
      <c r="G86" s="4">
        <f t="shared" si="26"/>
        <v>1.7808219178082209E-2</v>
      </c>
      <c r="H86" s="3">
        <f t="shared" si="27"/>
        <v>0.84450000000000003</v>
      </c>
      <c r="I86" s="4">
        <f t="shared" si="28"/>
        <v>1.3110846245530406E-2</v>
      </c>
      <c r="J86" s="3">
        <f t="shared" si="29"/>
        <v>0.121</v>
      </c>
    </row>
    <row r="87" spans="1:26" x14ac:dyDescent="0.25">
      <c r="A87" s="3">
        <v>84</v>
      </c>
      <c r="B87" s="3">
        <v>0.71599999999999997</v>
      </c>
      <c r="C87" s="3">
        <v>0.72899999999999998</v>
      </c>
      <c r="D87" s="3">
        <v>0.84899999999999998</v>
      </c>
      <c r="E87" s="3">
        <v>0.83799999999999997</v>
      </c>
      <c r="F87" s="3">
        <f t="shared" si="25"/>
        <v>0.72249999999999992</v>
      </c>
      <c r="G87" s="4">
        <f t="shared" si="26"/>
        <v>1.7832647462277109E-2</v>
      </c>
      <c r="H87" s="3">
        <f t="shared" si="27"/>
        <v>0.84349999999999992</v>
      </c>
      <c r="I87" s="4">
        <f t="shared" si="28"/>
        <v>1.3126491646778055E-2</v>
      </c>
      <c r="J87" s="3">
        <f t="shared" si="29"/>
        <v>0.121</v>
      </c>
    </row>
    <row r="88" spans="1:26" x14ac:dyDescent="0.25">
      <c r="A88" s="3">
        <v>85</v>
      </c>
      <c r="B88" s="3">
        <v>0.71399999999999997</v>
      </c>
      <c r="C88" s="3">
        <v>0.72699999999999998</v>
      </c>
      <c r="D88" s="3">
        <v>0.84799999999999998</v>
      </c>
      <c r="E88" s="3">
        <v>0.83799999999999997</v>
      </c>
      <c r="F88" s="3">
        <f t="shared" si="25"/>
        <v>0.72049999999999992</v>
      </c>
      <c r="G88" s="4">
        <f t="shared" si="26"/>
        <v>1.7881705639614873E-2</v>
      </c>
      <c r="H88" s="3">
        <f t="shared" si="27"/>
        <v>0.84299999999999997</v>
      </c>
      <c r="I88" s="4">
        <f t="shared" si="28"/>
        <v>1.1933174224343687E-2</v>
      </c>
      <c r="J88" s="3">
        <f t="shared" si="29"/>
        <v>0.12250000000000005</v>
      </c>
    </row>
    <row r="89" spans="1:26" x14ac:dyDescent="0.25">
      <c r="A89" s="3">
        <v>86</v>
      </c>
      <c r="B89" s="3">
        <v>0.71299999999999997</v>
      </c>
      <c r="C89" s="3">
        <v>0.72599999999999998</v>
      </c>
      <c r="D89" s="3">
        <v>0.84699999999999998</v>
      </c>
      <c r="E89" s="3">
        <v>0.83799999999999997</v>
      </c>
      <c r="F89" s="3">
        <f t="shared" si="25"/>
        <v>0.71950000000000003</v>
      </c>
      <c r="G89" s="4">
        <f t="shared" si="26"/>
        <v>1.7906336088154288E-2</v>
      </c>
      <c r="H89" s="3">
        <f t="shared" si="27"/>
        <v>0.84250000000000003</v>
      </c>
      <c r="I89" s="4">
        <f t="shared" si="28"/>
        <v>1.0739856801909317E-2</v>
      </c>
      <c r="J89" s="3">
        <f t="shared" si="29"/>
        <v>0.123</v>
      </c>
      <c r="N89">
        <f t="array" ref="N89:O93">LINEST(J3:J12,A3:A12,TRUE,TRUE)</f>
        <v>1.6545454545454515E-3</v>
      </c>
      <c r="O89">
        <v>2.5954545454545473E-2</v>
      </c>
    </row>
    <row r="90" spans="1:26" x14ac:dyDescent="0.25">
      <c r="A90" s="3">
        <v>87</v>
      </c>
      <c r="B90" s="3">
        <v>0.71099999999999997</v>
      </c>
      <c r="C90" s="3">
        <v>0.72499999999999998</v>
      </c>
      <c r="D90" s="3">
        <v>0.84699999999999998</v>
      </c>
      <c r="E90" s="3">
        <v>0.83599999999999997</v>
      </c>
      <c r="F90" s="3">
        <f t="shared" si="25"/>
        <v>0.71799999999999997</v>
      </c>
      <c r="G90" s="4">
        <f t="shared" si="26"/>
        <v>1.9310344827586225E-2</v>
      </c>
      <c r="H90" s="3">
        <f t="shared" si="27"/>
        <v>0.84149999999999991</v>
      </c>
      <c r="I90" s="4">
        <f t="shared" si="28"/>
        <v>1.3157894736842117E-2</v>
      </c>
      <c r="J90" s="3">
        <f t="shared" si="29"/>
        <v>0.12349999999999994</v>
      </c>
      <c r="N90">
        <v>4.8532173872871689E-5</v>
      </c>
      <c r="O90">
        <v>2.5909090909092023E-4</v>
      </c>
    </row>
    <row r="91" spans="1:26" x14ac:dyDescent="0.25">
      <c r="A91" s="3">
        <v>88</v>
      </c>
      <c r="B91" s="3">
        <v>0.71</v>
      </c>
      <c r="C91" s="3">
        <v>0.72299999999999998</v>
      </c>
      <c r="D91" s="3">
        <v>0.84599999999999997</v>
      </c>
      <c r="E91" s="3">
        <v>0.83499999999999996</v>
      </c>
      <c r="F91" s="3">
        <f t="shared" si="25"/>
        <v>0.71649999999999991</v>
      </c>
      <c r="G91" s="4">
        <f t="shared" si="26"/>
        <v>1.7980636237897665E-2</v>
      </c>
      <c r="H91" s="3">
        <f t="shared" si="27"/>
        <v>0.84050000000000002</v>
      </c>
      <c r="I91" s="4">
        <f t="shared" si="28"/>
        <v>1.317365269461079E-2</v>
      </c>
      <c r="J91" s="3">
        <f t="shared" si="29"/>
        <v>0.12400000000000011</v>
      </c>
      <c r="N91">
        <v>0.99316382825617588</v>
      </c>
      <c r="O91">
        <v>4.4081536023396299E-4</v>
      </c>
    </row>
    <row r="92" spans="1:26" x14ac:dyDescent="0.25">
      <c r="A92" s="3">
        <v>89</v>
      </c>
      <c r="B92" s="3">
        <v>0.70799999999999996</v>
      </c>
      <c r="C92" s="3">
        <v>0.72199999999999998</v>
      </c>
      <c r="D92" s="3">
        <v>0.84499999999999997</v>
      </c>
      <c r="E92" s="3">
        <v>0.83399999999999996</v>
      </c>
      <c r="F92" s="3">
        <f t="shared" si="25"/>
        <v>0.71499999999999997</v>
      </c>
      <c r="G92" s="4">
        <f t="shared" si="26"/>
        <v>1.9390581717451543E-2</v>
      </c>
      <c r="H92" s="3">
        <f t="shared" si="27"/>
        <v>0.83949999999999991</v>
      </c>
      <c r="I92" s="4">
        <f t="shared" si="28"/>
        <v>1.3189448441247014E-2</v>
      </c>
      <c r="J92" s="3">
        <f t="shared" si="29"/>
        <v>0.12449999999999994</v>
      </c>
      <c r="N92">
        <v>1162.245614034983</v>
      </c>
      <c r="O92">
        <v>8</v>
      </c>
    </row>
    <row r="93" spans="1:26" x14ac:dyDescent="0.25">
      <c r="A93" s="3">
        <v>90</v>
      </c>
      <c r="B93" s="3">
        <v>0.70699999999999996</v>
      </c>
      <c r="C93" s="3">
        <v>0.72099999999999997</v>
      </c>
      <c r="D93" s="3">
        <v>0.84399999999999997</v>
      </c>
      <c r="E93" s="3">
        <v>0.83399999999999996</v>
      </c>
      <c r="F93" s="3">
        <f t="shared" si="25"/>
        <v>0.71399999999999997</v>
      </c>
      <c r="G93" s="4">
        <f t="shared" si="26"/>
        <v>1.9417475728155359E-2</v>
      </c>
      <c r="H93" s="3">
        <f t="shared" si="27"/>
        <v>0.83899999999999997</v>
      </c>
      <c r="I93" s="4">
        <f t="shared" si="28"/>
        <v>1.1990407673860922E-2</v>
      </c>
      <c r="J93" s="3">
        <f t="shared" si="29"/>
        <v>0.125</v>
      </c>
      <c r="N93">
        <v>2.2584545454545365E-4</v>
      </c>
      <c r="O93">
        <v>1.5545454545455884E-6</v>
      </c>
    </row>
  </sheetData>
  <mergeCells count="2">
    <mergeCell ref="L1:R1"/>
    <mergeCell ref="T1:Z1"/>
  </mergeCells>
  <conditionalFormatting sqref="O84:P84">
    <cfRule type="top10" dxfId="35" priority="4" rank="1"/>
  </conditionalFormatting>
  <conditionalFormatting sqref="W84:X84">
    <cfRule type="top10" dxfId="34" priority="3" rank="1"/>
  </conditionalFormatting>
  <conditionalFormatting sqref="O3:P83">
    <cfRule type="top10" dxfId="1" priority="2" rank="1"/>
  </conditionalFormatting>
  <conditionalFormatting sqref="W10:X83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10-4-22 R3-1</vt:lpstr>
      <vt:lpstr>10-4-22 R3-2</vt:lpstr>
      <vt:lpstr>10-5-22 R3-1</vt:lpstr>
      <vt:lpstr>10-5-22 R3-2</vt:lpstr>
      <vt:lpstr>10-7-22 R3-1</vt:lpstr>
      <vt:lpstr>10-7-22 R3-2</vt:lpstr>
      <vt:lpstr>10-17-22 R3-1</vt:lpstr>
      <vt:lpstr>10-17-22 R3-2</vt:lpstr>
      <vt:lpstr>12-06-22 R3-1</vt:lpstr>
      <vt:lpstr>12-07-22 R3-1 run1</vt:lpstr>
      <vt:lpstr>12-07-22 R3-1 run2</vt:lpstr>
      <vt:lpstr>12-08-22 R3-1 run1</vt:lpstr>
      <vt:lpstr>12-08-22 R3-1 run2</vt:lpstr>
      <vt:lpstr>12-09-22 R3-1 run1</vt:lpstr>
      <vt:lpstr>12-09-22 R3-1 run2</vt:lpstr>
      <vt:lpstr>12-12-22 R3-1 run1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2023-02-15T22:23:29Z</dcterms:created>
  <dcterms:modified xsi:type="dcterms:W3CDTF">2023-02-24T22:54:38Z</dcterms:modified>
</cp:coreProperties>
</file>