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Chunk Method\Rainbow Smelt 2017\"/>
    </mc:Choice>
  </mc:AlternateContent>
  <bookViews>
    <workbookView xWindow="0" yWindow="0" windowWidth="24000" windowHeight="14250" firstSheet="11" activeTab="14"/>
  </bookViews>
  <sheets>
    <sheet name="02-14-23 run1 RASM_S_06" sheetId="1" r:id="rId1"/>
    <sheet name="02-14-23 run1 RASM_L_10" sheetId="2" r:id="rId2"/>
    <sheet name="02-14-23 run1 RASM_S_02" sheetId="3" r:id="rId3"/>
    <sheet name="02-14-23 run1 RASM_L_02" sheetId="4" r:id="rId4"/>
    <sheet name="02-14-23 run1 RASM_S_08" sheetId="5" r:id="rId5"/>
    <sheet name="02-14-23 run1 RASM_S_10" sheetId="6" r:id="rId6"/>
    <sheet name="02-14-23 run1 RASM_L_07" sheetId="7" r:id="rId7"/>
    <sheet name="02-14-23 run1 RASM_S_07" sheetId="8" r:id="rId8"/>
    <sheet name="02-14-23 run1 RASM_L_01" sheetId="9" r:id="rId9"/>
    <sheet name="02-14-23 run1 RASM_L_05" sheetId="10" r:id="rId10"/>
    <sheet name="02-14-23 run1 RASM_L_04" sheetId="11" r:id="rId11"/>
    <sheet name="02-14-23 run1 RASM_L_06" sheetId="12" r:id="rId12"/>
    <sheet name="02-14-23 run1 RASM_L_08" sheetId="13" r:id="rId13"/>
    <sheet name="02-14-23 run1 RASM_S_09" sheetId="14" r:id="rId14"/>
    <sheet name="02-14-23 run1 RASM_S_01" sheetId="16" r:id="rId15"/>
    <sheet name="02-14-23 run1 RASM_S_03" sheetId="17" r:id="rId16"/>
    <sheet name="02-14-23 run1 RASM_S_05" sheetId="18" r:id="rId17"/>
    <sheet name="02-14-23 run1 RASM_L_03" sheetId="19" r:id="rId18"/>
    <sheet name="02-14-23 run1 RASM_S_04" sheetId="20" r:id="rId19"/>
    <sheet name="02-14-23 run1 RASM_L_09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21" l="1"/>
  <c r="H93" i="21"/>
  <c r="J93" i="21" s="1"/>
  <c r="G93" i="21"/>
  <c r="F93" i="21"/>
  <c r="J92" i="21"/>
  <c r="I92" i="21"/>
  <c r="H92" i="21"/>
  <c r="G92" i="21"/>
  <c r="F92" i="21"/>
  <c r="J91" i="21"/>
  <c r="I91" i="21"/>
  <c r="H91" i="21"/>
  <c r="G91" i="21"/>
  <c r="F91" i="21"/>
  <c r="I90" i="21"/>
  <c r="H90" i="21"/>
  <c r="J90" i="21" s="1"/>
  <c r="G90" i="21"/>
  <c r="F90" i="21"/>
  <c r="I89" i="21"/>
  <c r="H89" i="21"/>
  <c r="J89" i="21" s="1"/>
  <c r="G89" i="21"/>
  <c r="F89" i="21"/>
  <c r="I88" i="21"/>
  <c r="H88" i="21"/>
  <c r="J88" i="21" s="1"/>
  <c r="G88" i="21"/>
  <c r="F88" i="21"/>
  <c r="I87" i="21"/>
  <c r="H87" i="21"/>
  <c r="J87" i="21" s="1"/>
  <c r="G87" i="21"/>
  <c r="F87" i="21"/>
  <c r="I86" i="21"/>
  <c r="H86" i="21"/>
  <c r="J86" i="21" s="1"/>
  <c r="G86" i="21"/>
  <c r="F86" i="21"/>
  <c r="I85" i="21"/>
  <c r="H85" i="21"/>
  <c r="J85" i="21" s="1"/>
  <c r="G85" i="21"/>
  <c r="F85" i="21"/>
  <c r="I84" i="21"/>
  <c r="H84" i="21"/>
  <c r="J84" i="21" s="1"/>
  <c r="G84" i="21"/>
  <c r="F84" i="21"/>
  <c r="I83" i="21"/>
  <c r="H83" i="21"/>
  <c r="G83" i="21"/>
  <c r="F83" i="21"/>
  <c r="J83" i="21" s="1"/>
  <c r="J82" i="21"/>
  <c r="I82" i="21"/>
  <c r="H82" i="21"/>
  <c r="G82" i="21"/>
  <c r="F82" i="21"/>
  <c r="I81" i="21"/>
  <c r="H81" i="21"/>
  <c r="J81" i="21" s="1"/>
  <c r="G81" i="21"/>
  <c r="F81" i="21"/>
  <c r="J80" i="21"/>
  <c r="I80" i="21"/>
  <c r="H80" i="21"/>
  <c r="G80" i="21"/>
  <c r="F80" i="21"/>
  <c r="J79" i="21"/>
  <c r="I79" i="21"/>
  <c r="H79" i="21"/>
  <c r="G79" i="21"/>
  <c r="F79" i="21"/>
  <c r="I78" i="21"/>
  <c r="H78" i="21"/>
  <c r="J78" i="21" s="1"/>
  <c r="G78" i="21"/>
  <c r="F78" i="21"/>
  <c r="I77" i="21"/>
  <c r="H77" i="21"/>
  <c r="J77" i="21" s="1"/>
  <c r="G77" i="21"/>
  <c r="F77" i="21"/>
  <c r="J76" i="21"/>
  <c r="I76" i="21"/>
  <c r="H76" i="21"/>
  <c r="G76" i="21"/>
  <c r="F76" i="21"/>
  <c r="I75" i="21"/>
  <c r="H75" i="21"/>
  <c r="G75" i="21"/>
  <c r="F75" i="21"/>
  <c r="J75" i="21" s="1"/>
  <c r="I74" i="21"/>
  <c r="H74" i="21"/>
  <c r="J74" i="21" s="1"/>
  <c r="G74" i="21"/>
  <c r="F74" i="21"/>
  <c r="I73" i="21"/>
  <c r="H73" i="21"/>
  <c r="J73" i="21" s="1"/>
  <c r="G73" i="21"/>
  <c r="F73" i="21"/>
  <c r="I72" i="21"/>
  <c r="H72" i="21"/>
  <c r="J72" i="21" s="1"/>
  <c r="G72" i="21"/>
  <c r="F72" i="21"/>
  <c r="I71" i="21"/>
  <c r="H71" i="21"/>
  <c r="G71" i="21"/>
  <c r="F71" i="21"/>
  <c r="J71" i="21" s="1"/>
  <c r="J70" i="21"/>
  <c r="I70" i="21"/>
  <c r="H70" i="21"/>
  <c r="G70" i="21"/>
  <c r="F70" i="21"/>
  <c r="I69" i="21"/>
  <c r="H69" i="21"/>
  <c r="J69" i="21" s="1"/>
  <c r="G69" i="21"/>
  <c r="F69" i="21"/>
  <c r="J68" i="21"/>
  <c r="I68" i="21"/>
  <c r="H68" i="21"/>
  <c r="G68" i="21"/>
  <c r="F68" i="21"/>
  <c r="J67" i="21"/>
  <c r="I67" i="21"/>
  <c r="H67" i="21"/>
  <c r="G67" i="21"/>
  <c r="F67" i="21"/>
  <c r="I66" i="21"/>
  <c r="H66" i="21"/>
  <c r="J66" i="21" s="1"/>
  <c r="G66" i="21"/>
  <c r="F66" i="21"/>
  <c r="I65" i="21"/>
  <c r="H65" i="21"/>
  <c r="J65" i="21" s="1"/>
  <c r="G65" i="21"/>
  <c r="F65" i="21"/>
  <c r="J64" i="21"/>
  <c r="I64" i="21"/>
  <c r="H64" i="21"/>
  <c r="G64" i="21"/>
  <c r="F64" i="21"/>
  <c r="I63" i="21"/>
  <c r="H63" i="21"/>
  <c r="G63" i="21"/>
  <c r="F63" i="21"/>
  <c r="J63" i="21" s="1"/>
  <c r="I62" i="21"/>
  <c r="H62" i="21"/>
  <c r="J62" i="21" s="1"/>
  <c r="G62" i="21"/>
  <c r="F62" i="21"/>
  <c r="I61" i="21"/>
  <c r="H61" i="21"/>
  <c r="J61" i="21" s="1"/>
  <c r="G61" i="21"/>
  <c r="F61" i="21"/>
  <c r="I60" i="21"/>
  <c r="H60" i="21"/>
  <c r="J60" i="21" s="1"/>
  <c r="G60" i="21"/>
  <c r="F60" i="21"/>
  <c r="I59" i="21"/>
  <c r="H59" i="21"/>
  <c r="G59" i="21"/>
  <c r="F59" i="21"/>
  <c r="J59" i="21" s="1"/>
  <c r="J58" i="21"/>
  <c r="I58" i="21"/>
  <c r="H58" i="21"/>
  <c r="G58" i="21"/>
  <c r="F58" i="21"/>
  <c r="I57" i="21"/>
  <c r="H57" i="21"/>
  <c r="J57" i="21" s="1"/>
  <c r="G57" i="21"/>
  <c r="F57" i="21"/>
  <c r="J56" i="21"/>
  <c r="I56" i="21"/>
  <c r="H56" i="21"/>
  <c r="G56" i="21"/>
  <c r="F56" i="21"/>
  <c r="J55" i="21"/>
  <c r="I55" i="21"/>
  <c r="H55" i="21"/>
  <c r="G55" i="21"/>
  <c r="F55" i="21"/>
  <c r="I54" i="21"/>
  <c r="H54" i="21"/>
  <c r="J54" i="21" s="1"/>
  <c r="G54" i="21"/>
  <c r="F54" i="21"/>
  <c r="I53" i="21"/>
  <c r="H53" i="21"/>
  <c r="J53" i="21" s="1"/>
  <c r="G53" i="21"/>
  <c r="F53" i="21"/>
  <c r="J52" i="21"/>
  <c r="I52" i="21"/>
  <c r="H52" i="21"/>
  <c r="G52" i="21"/>
  <c r="F52" i="21"/>
  <c r="I51" i="21"/>
  <c r="H51" i="21"/>
  <c r="G51" i="21"/>
  <c r="F51" i="21"/>
  <c r="J51" i="21" s="1"/>
  <c r="I50" i="21"/>
  <c r="H50" i="21"/>
  <c r="J50" i="21" s="1"/>
  <c r="G50" i="21"/>
  <c r="F50" i="21"/>
  <c r="I49" i="21"/>
  <c r="H49" i="21"/>
  <c r="J49" i="21" s="1"/>
  <c r="G49" i="21"/>
  <c r="F49" i="21"/>
  <c r="I48" i="21"/>
  <c r="H48" i="21"/>
  <c r="J48" i="21" s="1"/>
  <c r="G48" i="21"/>
  <c r="F48" i="21"/>
  <c r="I47" i="21"/>
  <c r="H47" i="21"/>
  <c r="G47" i="21"/>
  <c r="F47" i="21"/>
  <c r="J47" i="21" s="1"/>
  <c r="J46" i="21"/>
  <c r="I46" i="21"/>
  <c r="H46" i="21"/>
  <c r="G46" i="21"/>
  <c r="F46" i="21"/>
  <c r="I45" i="21"/>
  <c r="H45" i="21"/>
  <c r="J45" i="21" s="1"/>
  <c r="G45" i="21"/>
  <c r="F45" i="21"/>
  <c r="J44" i="21"/>
  <c r="I44" i="21"/>
  <c r="H44" i="21"/>
  <c r="G44" i="21"/>
  <c r="F44" i="21"/>
  <c r="J43" i="21"/>
  <c r="I43" i="21"/>
  <c r="H43" i="21"/>
  <c r="G43" i="21"/>
  <c r="F43" i="21"/>
  <c r="I42" i="21"/>
  <c r="H42" i="21"/>
  <c r="J42" i="21" s="1"/>
  <c r="G42" i="21"/>
  <c r="F42" i="21"/>
  <c r="I41" i="21"/>
  <c r="H41" i="21"/>
  <c r="J41" i="21" s="1"/>
  <c r="G41" i="21"/>
  <c r="F41" i="21"/>
  <c r="J40" i="21"/>
  <c r="I40" i="21"/>
  <c r="H40" i="21"/>
  <c r="G40" i="21"/>
  <c r="F40" i="21"/>
  <c r="I39" i="21"/>
  <c r="H39" i="21"/>
  <c r="G39" i="21"/>
  <c r="F39" i="21"/>
  <c r="J39" i="21" s="1"/>
  <c r="I38" i="21"/>
  <c r="H38" i="21"/>
  <c r="J38" i="21" s="1"/>
  <c r="G38" i="21"/>
  <c r="F38" i="21"/>
  <c r="I37" i="21"/>
  <c r="H37" i="21"/>
  <c r="J37" i="21" s="1"/>
  <c r="G37" i="21"/>
  <c r="F37" i="21"/>
  <c r="I36" i="21"/>
  <c r="H36" i="21"/>
  <c r="J36" i="21" s="1"/>
  <c r="G36" i="21"/>
  <c r="F36" i="21"/>
  <c r="I35" i="21"/>
  <c r="H35" i="21"/>
  <c r="G35" i="21"/>
  <c r="F35" i="21"/>
  <c r="J35" i="21" s="1"/>
  <c r="J34" i="21"/>
  <c r="I34" i="21"/>
  <c r="H34" i="21"/>
  <c r="G34" i="21"/>
  <c r="F34" i="21"/>
  <c r="I33" i="21"/>
  <c r="H33" i="21"/>
  <c r="J33" i="21" s="1"/>
  <c r="G33" i="21"/>
  <c r="F33" i="21"/>
  <c r="J32" i="21"/>
  <c r="I32" i="21"/>
  <c r="H32" i="21"/>
  <c r="G32" i="21"/>
  <c r="F32" i="21"/>
  <c r="J31" i="21"/>
  <c r="I31" i="21"/>
  <c r="H31" i="21"/>
  <c r="G31" i="21"/>
  <c r="F31" i="21"/>
  <c r="I30" i="21"/>
  <c r="H30" i="21"/>
  <c r="J30" i="21" s="1"/>
  <c r="G30" i="21"/>
  <c r="F30" i="21"/>
  <c r="I29" i="21"/>
  <c r="H29" i="21"/>
  <c r="J29" i="21" s="1"/>
  <c r="G29" i="21"/>
  <c r="F29" i="21"/>
  <c r="J28" i="21"/>
  <c r="I28" i="21"/>
  <c r="H28" i="21"/>
  <c r="G28" i="21"/>
  <c r="F28" i="21"/>
  <c r="I27" i="21"/>
  <c r="H27" i="21"/>
  <c r="G27" i="21"/>
  <c r="F27" i="21"/>
  <c r="J27" i="21" s="1"/>
  <c r="I26" i="21"/>
  <c r="H26" i="21"/>
  <c r="J26" i="21" s="1"/>
  <c r="G26" i="21"/>
  <c r="F26" i="21"/>
  <c r="I25" i="21"/>
  <c r="H25" i="21"/>
  <c r="J25" i="21" s="1"/>
  <c r="G25" i="21"/>
  <c r="F25" i="21"/>
  <c r="I24" i="21"/>
  <c r="H24" i="21"/>
  <c r="J24" i="21" s="1"/>
  <c r="G24" i="21"/>
  <c r="F24" i="21"/>
  <c r="I23" i="21"/>
  <c r="H23" i="21"/>
  <c r="G23" i="21"/>
  <c r="F23" i="21"/>
  <c r="J23" i="21" s="1"/>
  <c r="J22" i="21"/>
  <c r="I22" i="21"/>
  <c r="H22" i="21"/>
  <c r="G22" i="21"/>
  <c r="F22" i="21"/>
  <c r="I21" i="21"/>
  <c r="H21" i="21"/>
  <c r="J21" i="21" s="1"/>
  <c r="G21" i="21"/>
  <c r="F21" i="21"/>
  <c r="J20" i="21"/>
  <c r="I20" i="21"/>
  <c r="H20" i="21"/>
  <c r="G20" i="21"/>
  <c r="F20" i="21"/>
  <c r="J19" i="21"/>
  <c r="I19" i="21"/>
  <c r="H19" i="21"/>
  <c r="G19" i="21"/>
  <c r="F19" i="21"/>
  <c r="I18" i="21"/>
  <c r="H18" i="21"/>
  <c r="J18" i="21" s="1"/>
  <c r="G18" i="21"/>
  <c r="F18" i="21"/>
  <c r="I17" i="21"/>
  <c r="H17" i="21"/>
  <c r="J17" i="21" s="1"/>
  <c r="G17" i="21"/>
  <c r="F17" i="21"/>
  <c r="J16" i="21"/>
  <c r="I16" i="21"/>
  <c r="H16" i="21"/>
  <c r="G16" i="21"/>
  <c r="F16" i="21"/>
  <c r="I15" i="21"/>
  <c r="H15" i="21"/>
  <c r="G15" i="21"/>
  <c r="F15" i="21"/>
  <c r="J15" i="21" s="1"/>
  <c r="I14" i="21"/>
  <c r="H14" i="21"/>
  <c r="J14" i="21" s="1"/>
  <c r="G14" i="21"/>
  <c r="F14" i="21"/>
  <c r="I13" i="21"/>
  <c r="H13" i="21"/>
  <c r="J13" i="21" s="1"/>
  <c r="G13" i="21"/>
  <c r="F13" i="21"/>
  <c r="I12" i="21"/>
  <c r="H12" i="21"/>
  <c r="J12" i="21" s="1"/>
  <c r="G12" i="21"/>
  <c r="F12" i="21"/>
  <c r="I11" i="21"/>
  <c r="H11" i="21"/>
  <c r="G11" i="21"/>
  <c r="F11" i="21"/>
  <c r="J11" i="21" s="1"/>
  <c r="J10" i="21"/>
  <c r="I10" i="21"/>
  <c r="H10" i="21"/>
  <c r="G10" i="21"/>
  <c r="F10" i="21"/>
  <c r="I9" i="21"/>
  <c r="H9" i="21"/>
  <c r="J9" i="21" s="1"/>
  <c r="G9" i="21"/>
  <c r="F9" i="21"/>
  <c r="J8" i="21"/>
  <c r="I8" i="21"/>
  <c r="H8" i="21"/>
  <c r="G8" i="21"/>
  <c r="F8" i="21"/>
  <c r="J7" i="21"/>
  <c r="I7" i="21"/>
  <c r="H7" i="21"/>
  <c r="G7" i="21"/>
  <c r="F7" i="21"/>
  <c r="I6" i="21"/>
  <c r="H6" i="21"/>
  <c r="J6" i="21" s="1"/>
  <c r="G6" i="21"/>
  <c r="F6" i="21"/>
  <c r="I5" i="21"/>
  <c r="H5" i="21"/>
  <c r="J5" i="21" s="1"/>
  <c r="G5" i="21"/>
  <c r="F5" i="21"/>
  <c r="J4" i="21"/>
  <c r="I4" i="21"/>
  <c r="H4" i="21"/>
  <c r="G4" i="21"/>
  <c r="F4" i="21"/>
  <c r="I3" i="21"/>
  <c r="H3" i="21"/>
  <c r="G3" i="21"/>
  <c r="F3" i="21"/>
  <c r="J3" i="21" s="1"/>
  <c r="I93" i="20"/>
  <c r="H93" i="20"/>
  <c r="J93" i="20" s="1"/>
  <c r="G93" i="20"/>
  <c r="F93" i="20"/>
  <c r="J92" i="20"/>
  <c r="I92" i="20"/>
  <c r="H92" i="20"/>
  <c r="G92" i="20"/>
  <c r="F92" i="20"/>
  <c r="J91" i="20"/>
  <c r="I91" i="20"/>
  <c r="H91" i="20"/>
  <c r="G91" i="20"/>
  <c r="F91" i="20"/>
  <c r="I90" i="20"/>
  <c r="H90" i="20"/>
  <c r="J90" i="20" s="1"/>
  <c r="G90" i="20"/>
  <c r="F90" i="20"/>
  <c r="I89" i="20"/>
  <c r="H89" i="20"/>
  <c r="J89" i="20" s="1"/>
  <c r="G89" i="20"/>
  <c r="F89" i="20"/>
  <c r="I88" i="20"/>
  <c r="H88" i="20"/>
  <c r="J88" i="20" s="1"/>
  <c r="G88" i="20"/>
  <c r="F88" i="20"/>
  <c r="I87" i="20"/>
  <c r="H87" i="20"/>
  <c r="J87" i="20" s="1"/>
  <c r="G87" i="20"/>
  <c r="F87" i="20"/>
  <c r="I86" i="20"/>
  <c r="H86" i="20"/>
  <c r="J86" i="20" s="1"/>
  <c r="G86" i="20"/>
  <c r="F86" i="20"/>
  <c r="I85" i="20"/>
  <c r="H85" i="20"/>
  <c r="J85" i="20" s="1"/>
  <c r="G85" i="20"/>
  <c r="F85" i="20"/>
  <c r="I84" i="20"/>
  <c r="H84" i="20"/>
  <c r="J84" i="20" s="1"/>
  <c r="G84" i="20"/>
  <c r="F84" i="20"/>
  <c r="I83" i="20"/>
  <c r="H83" i="20"/>
  <c r="G83" i="20"/>
  <c r="F83" i="20"/>
  <c r="J83" i="20" s="1"/>
  <c r="J82" i="20"/>
  <c r="I82" i="20"/>
  <c r="H82" i="20"/>
  <c r="G82" i="20"/>
  <c r="F82" i="20"/>
  <c r="I81" i="20"/>
  <c r="H81" i="20"/>
  <c r="J81" i="20" s="1"/>
  <c r="G81" i="20"/>
  <c r="F81" i="20"/>
  <c r="J80" i="20"/>
  <c r="I80" i="20"/>
  <c r="H80" i="20"/>
  <c r="G80" i="20"/>
  <c r="F80" i="20"/>
  <c r="J79" i="20"/>
  <c r="I79" i="20"/>
  <c r="H79" i="20"/>
  <c r="G79" i="20"/>
  <c r="F79" i="20"/>
  <c r="I78" i="20"/>
  <c r="H78" i="20"/>
  <c r="J78" i="20" s="1"/>
  <c r="G78" i="20"/>
  <c r="F78" i="20"/>
  <c r="I77" i="20"/>
  <c r="H77" i="20"/>
  <c r="J77" i="20" s="1"/>
  <c r="G77" i="20"/>
  <c r="F77" i="20"/>
  <c r="J76" i="20"/>
  <c r="I76" i="20"/>
  <c r="H76" i="20"/>
  <c r="G76" i="20"/>
  <c r="F76" i="20"/>
  <c r="I75" i="20"/>
  <c r="H75" i="20"/>
  <c r="J75" i="20" s="1"/>
  <c r="G75" i="20"/>
  <c r="F75" i="20"/>
  <c r="I74" i="20"/>
  <c r="H74" i="20"/>
  <c r="J74" i="20" s="1"/>
  <c r="G74" i="20"/>
  <c r="F74" i="20"/>
  <c r="I73" i="20"/>
  <c r="H73" i="20"/>
  <c r="J73" i="20" s="1"/>
  <c r="G73" i="20"/>
  <c r="F73" i="20"/>
  <c r="I72" i="20"/>
  <c r="H72" i="20"/>
  <c r="J72" i="20" s="1"/>
  <c r="G72" i="20"/>
  <c r="F72" i="20"/>
  <c r="I71" i="20"/>
  <c r="H71" i="20"/>
  <c r="G71" i="20"/>
  <c r="F71" i="20"/>
  <c r="J71" i="20" s="1"/>
  <c r="J70" i="20"/>
  <c r="I70" i="20"/>
  <c r="H70" i="20"/>
  <c r="G70" i="20"/>
  <c r="F70" i="20"/>
  <c r="I69" i="20"/>
  <c r="H69" i="20"/>
  <c r="J69" i="20" s="1"/>
  <c r="G69" i="20"/>
  <c r="F69" i="20"/>
  <c r="J68" i="20"/>
  <c r="I68" i="20"/>
  <c r="H68" i="20"/>
  <c r="G68" i="20"/>
  <c r="F68" i="20"/>
  <c r="J67" i="20"/>
  <c r="I67" i="20"/>
  <c r="H67" i="20"/>
  <c r="G67" i="20"/>
  <c r="F67" i="20"/>
  <c r="I66" i="20"/>
  <c r="H66" i="20"/>
  <c r="J66" i="20" s="1"/>
  <c r="G66" i="20"/>
  <c r="F66" i="20"/>
  <c r="I65" i="20"/>
  <c r="H65" i="20"/>
  <c r="J65" i="20" s="1"/>
  <c r="G65" i="20"/>
  <c r="F65" i="20"/>
  <c r="J64" i="20"/>
  <c r="I64" i="20"/>
  <c r="H64" i="20"/>
  <c r="G64" i="20"/>
  <c r="F64" i="20"/>
  <c r="I63" i="20"/>
  <c r="H63" i="20"/>
  <c r="G63" i="20"/>
  <c r="F63" i="20"/>
  <c r="J63" i="20" s="1"/>
  <c r="I62" i="20"/>
  <c r="H62" i="20"/>
  <c r="J62" i="20" s="1"/>
  <c r="G62" i="20"/>
  <c r="F62" i="20"/>
  <c r="I61" i="20"/>
  <c r="H61" i="20"/>
  <c r="J61" i="20" s="1"/>
  <c r="G61" i="20"/>
  <c r="F61" i="20"/>
  <c r="I60" i="20"/>
  <c r="H60" i="20"/>
  <c r="J60" i="20" s="1"/>
  <c r="G60" i="20"/>
  <c r="F60" i="20"/>
  <c r="I59" i="20"/>
  <c r="H59" i="20"/>
  <c r="G59" i="20"/>
  <c r="F59" i="20"/>
  <c r="J59" i="20" s="1"/>
  <c r="J58" i="20"/>
  <c r="I58" i="20"/>
  <c r="H58" i="20"/>
  <c r="G58" i="20"/>
  <c r="F58" i="20"/>
  <c r="I57" i="20"/>
  <c r="H57" i="20"/>
  <c r="J57" i="20" s="1"/>
  <c r="G57" i="20"/>
  <c r="F57" i="20"/>
  <c r="J56" i="20"/>
  <c r="I56" i="20"/>
  <c r="H56" i="20"/>
  <c r="G56" i="20"/>
  <c r="F56" i="20"/>
  <c r="J55" i="20"/>
  <c r="I55" i="20"/>
  <c r="H55" i="20"/>
  <c r="G55" i="20"/>
  <c r="F55" i="20"/>
  <c r="I54" i="20"/>
  <c r="H54" i="20"/>
  <c r="J54" i="20" s="1"/>
  <c r="G54" i="20"/>
  <c r="F54" i="20"/>
  <c r="I53" i="20"/>
  <c r="H53" i="20"/>
  <c r="J53" i="20" s="1"/>
  <c r="G53" i="20"/>
  <c r="F53" i="20"/>
  <c r="J52" i="20"/>
  <c r="I52" i="20"/>
  <c r="H52" i="20"/>
  <c r="G52" i="20"/>
  <c r="F52" i="20"/>
  <c r="I51" i="20"/>
  <c r="H51" i="20"/>
  <c r="G51" i="20"/>
  <c r="F51" i="20"/>
  <c r="J51" i="20" s="1"/>
  <c r="I50" i="20"/>
  <c r="H50" i="20"/>
  <c r="J50" i="20" s="1"/>
  <c r="G50" i="20"/>
  <c r="F50" i="20"/>
  <c r="I49" i="20"/>
  <c r="H49" i="20"/>
  <c r="J49" i="20" s="1"/>
  <c r="G49" i="20"/>
  <c r="F49" i="20"/>
  <c r="I48" i="20"/>
  <c r="H48" i="20"/>
  <c r="J48" i="20" s="1"/>
  <c r="G48" i="20"/>
  <c r="F48" i="20"/>
  <c r="I47" i="20"/>
  <c r="H47" i="20"/>
  <c r="G47" i="20"/>
  <c r="F47" i="20"/>
  <c r="J47" i="20" s="1"/>
  <c r="J46" i="20"/>
  <c r="I46" i="20"/>
  <c r="H46" i="20"/>
  <c r="G46" i="20"/>
  <c r="F46" i="20"/>
  <c r="I45" i="20"/>
  <c r="H45" i="20"/>
  <c r="J45" i="20" s="1"/>
  <c r="G45" i="20"/>
  <c r="F45" i="20"/>
  <c r="J44" i="20"/>
  <c r="I44" i="20"/>
  <c r="H44" i="20"/>
  <c r="G44" i="20"/>
  <c r="F44" i="20"/>
  <c r="J43" i="20"/>
  <c r="I43" i="20"/>
  <c r="H43" i="20"/>
  <c r="G43" i="20"/>
  <c r="F43" i="20"/>
  <c r="I42" i="20"/>
  <c r="H42" i="20"/>
  <c r="J42" i="20" s="1"/>
  <c r="G42" i="20"/>
  <c r="F42" i="20"/>
  <c r="I41" i="20"/>
  <c r="H41" i="20"/>
  <c r="J41" i="20" s="1"/>
  <c r="G41" i="20"/>
  <c r="F41" i="20"/>
  <c r="J40" i="20"/>
  <c r="I40" i="20"/>
  <c r="H40" i="20"/>
  <c r="G40" i="20"/>
  <c r="F40" i="20"/>
  <c r="I39" i="20"/>
  <c r="H39" i="20"/>
  <c r="G39" i="20"/>
  <c r="F39" i="20"/>
  <c r="J39" i="20" s="1"/>
  <c r="I38" i="20"/>
  <c r="H38" i="20"/>
  <c r="J38" i="20" s="1"/>
  <c r="G38" i="20"/>
  <c r="F38" i="20"/>
  <c r="I37" i="20"/>
  <c r="H37" i="20"/>
  <c r="J37" i="20" s="1"/>
  <c r="G37" i="20"/>
  <c r="F37" i="20"/>
  <c r="I36" i="20"/>
  <c r="H36" i="20"/>
  <c r="J36" i="20" s="1"/>
  <c r="G36" i="20"/>
  <c r="F36" i="20"/>
  <c r="I35" i="20"/>
  <c r="H35" i="20"/>
  <c r="G35" i="20"/>
  <c r="F35" i="20"/>
  <c r="J35" i="20" s="1"/>
  <c r="J34" i="20"/>
  <c r="I34" i="20"/>
  <c r="H34" i="20"/>
  <c r="G34" i="20"/>
  <c r="F34" i="20"/>
  <c r="I33" i="20"/>
  <c r="H33" i="20"/>
  <c r="J33" i="20" s="1"/>
  <c r="G33" i="20"/>
  <c r="F33" i="20"/>
  <c r="J32" i="20"/>
  <c r="I32" i="20"/>
  <c r="H32" i="20"/>
  <c r="G32" i="20"/>
  <c r="F32" i="20"/>
  <c r="J31" i="20"/>
  <c r="I31" i="20"/>
  <c r="H31" i="20"/>
  <c r="G31" i="20"/>
  <c r="F31" i="20"/>
  <c r="I30" i="20"/>
  <c r="H30" i="20"/>
  <c r="J30" i="20" s="1"/>
  <c r="G30" i="20"/>
  <c r="F30" i="20"/>
  <c r="I29" i="20"/>
  <c r="H29" i="20"/>
  <c r="J29" i="20" s="1"/>
  <c r="G29" i="20"/>
  <c r="F29" i="20"/>
  <c r="J28" i="20"/>
  <c r="I28" i="20"/>
  <c r="H28" i="20"/>
  <c r="G28" i="20"/>
  <c r="F28" i="20"/>
  <c r="I27" i="20"/>
  <c r="H27" i="20"/>
  <c r="G27" i="20"/>
  <c r="F27" i="20"/>
  <c r="J27" i="20" s="1"/>
  <c r="I26" i="20"/>
  <c r="H26" i="20"/>
  <c r="J26" i="20" s="1"/>
  <c r="G26" i="20"/>
  <c r="F26" i="20"/>
  <c r="I25" i="20"/>
  <c r="H25" i="20"/>
  <c r="J25" i="20" s="1"/>
  <c r="G25" i="20"/>
  <c r="F25" i="20"/>
  <c r="I24" i="20"/>
  <c r="H24" i="20"/>
  <c r="J24" i="20" s="1"/>
  <c r="G24" i="20"/>
  <c r="F24" i="20"/>
  <c r="I23" i="20"/>
  <c r="H23" i="20"/>
  <c r="G23" i="20"/>
  <c r="F23" i="20"/>
  <c r="J23" i="20" s="1"/>
  <c r="J22" i="20"/>
  <c r="I22" i="20"/>
  <c r="H22" i="20"/>
  <c r="G22" i="20"/>
  <c r="F22" i="20"/>
  <c r="I21" i="20"/>
  <c r="H21" i="20"/>
  <c r="J21" i="20" s="1"/>
  <c r="G21" i="20"/>
  <c r="F21" i="20"/>
  <c r="J20" i="20"/>
  <c r="I20" i="20"/>
  <c r="H20" i="20"/>
  <c r="G20" i="20"/>
  <c r="F20" i="20"/>
  <c r="J19" i="20"/>
  <c r="I19" i="20"/>
  <c r="H19" i="20"/>
  <c r="G19" i="20"/>
  <c r="F19" i="20"/>
  <c r="I18" i="20"/>
  <c r="H18" i="20"/>
  <c r="J18" i="20" s="1"/>
  <c r="G18" i="20"/>
  <c r="F18" i="20"/>
  <c r="I17" i="20"/>
  <c r="H17" i="20"/>
  <c r="J17" i="20" s="1"/>
  <c r="G17" i="20"/>
  <c r="F17" i="20"/>
  <c r="J16" i="20"/>
  <c r="I16" i="20"/>
  <c r="H16" i="20"/>
  <c r="G16" i="20"/>
  <c r="F16" i="20"/>
  <c r="I15" i="20"/>
  <c r="H15" i="20"/>
  <c r="G15" i="20"/>
  <c r="F15" i="20"/>
  <c r="J15" i="20" s="1"/>
  <c r="I14" i="20"/>
  <c r="H14" i="20"/>
  <c r="J14" i="20" s="1"/>
  <c r="G14" i="20"/>
  <c r="F14" i="20"/>
  <c r="I13" i="20"/>
  <c r="H13" i="20"/>
  <c r="J13" i="20" s="1"/>
  <c r="G13" i="20"/>
  <c r="F13" i="20"/>
  <c r="I12" i="20"/>
  <c r="H12" i="20"/>
  <c r="J12" i="20" s="1"/>
  <c r="G12" i="20"/>
  <c r="F12" i="20"/>
  <c r="I11" i="20"/>
  <c r="H11" i="20"/>
  <c r="G11" i="20"/>
  <c r="F11" i="20"/>
  <c r="J11" i="20" s="1"/>
  <c r="J10" i="20"/>
  <c r="I10" i="20"/>
  <c r="H10" i="20"/>
  <c r="G10" i="20"/>
  <c r="F10" i="20"/>
  <c r="I9" i="20"/>
  <c r="H9" i="20"/>
  <c r="J9" i="20" s="1"/>
  <c r="G9" i="20"/>
  <c r="F9" i="20"/>
  <c r="J8" i="20"/>
  <c r="I8" i="20"/>
  <c r="H8" i="20"/>
  <c r="G8" i="20"/>
  <c r="F8" i="20"/>
  <c r="J7" i="20"/>
  <c r="I7" i="20"/>
  <c r="H7" i="20"/>
  <c r="G7" i="20"/>
  <c r="F7" i="20"/>
  <c r="I6" i="20"/>
  <c r="H6" i="20"/>
  <c r="J6" i="20" s="1"/>
  <c r="G6" i="20"/>
  <c r="F6" i="20"/>
  <c r="I5" i="20"/>
  <c r="H5" i="20"/>
  <c r="J5" i="20" s="1"/>
  <c r="G5" i="20"/>
  <c r="F5" i="20"/>
  <c r="J4" i="20"/>
  <c r="I4" i="20"/>
  <c r="H4" i="20"/>
  <c r="G4" i="20"/>
  <c r="F4" i="20"/>
  <c r="I3" i="20"/>
  <c r="H3" i="20"/>
  <c r="G3" i="20"/>
  <c r="F3" i="20"/>
  <c r="J3" i="20" s="1"/>
  <c r="I93" i="19"/>
  <c r="H93" i="19"/>
  <c r="J93" i="19" s="1"/>
  <c r="G93" i="19"/>
  <c r="F93" i="19"/>
  <c r="I92" i="19"/>
  <c r="H92" i="19"/>
  <c r="J92" i="19" s="1"/>
  <c r="G92" i="19"/>
  <c r="F92" i="19"/>
  <c r="I91" i="19"/>
  <c r="H91" i="19"/>
  <c r="J91" i="19" s="1"/>
  <c r="G91" i="19"/>
  <c r="F91" i="19"/>
  <c r="J90" i="19"/>
  <c r="I90" i="19"/>
  <c r="H90" i="19"/>
  <c r="G90" i="19"/>
  <c r="F90" i="19"/>
  <c r="I89" i="19"/>
  <c r="H89" i="19"/>
  <c r="J89" i="19" s="1"/>
  <c r="G89" i="19"/>
  <c r="F89" i="19"/>
  <c r="I88" i="19"/>
  <c r="H88" i="19"/>
  <c r="J88" i="19" s="1"/>
  <c r="G88" i="19"/>
  <c r="F88" i="19"/>
  <c r="J87" i="19"/>
  <c r="I87" i="19"/>
  <c r="H87" i="19"/>
  <c r="G87" i="19"/>
  <c r="F87" i="19"/>
  <c r="J86" i="19"/>
  <c r="I86" i="19"/>
  <c r="H86" i="19"/>
  <c r="G86" i="19"/>
  <c r="F86" i="19"/>
  <c r="I85" i="19"/>
  <c r="H85" i="19"/>
  <c r="J85" i="19" s="1"/>
  <c r="G85" i="19"/>
  <c r="F85" i="19"/>
  <c r="I84" i="19"/>
  <c r="H84" i="19"/>
  <c r="J84" i="19" s="1"/>
  <c r="G84" i="19"/>
  <c r="F84" i="19"/>
  <c r="J83" i="19"/>
  <c r="I83" i="19"/>
  <c r="H83" i="19"/>
  <c r="G83" i="19"/>
  <c r="F83" i="19"/>
  <c r="I82" i="19"/>
  <c r="H82" i="19"/>
  <c r="J82" i="19" s="1"/>
  <c r="G82" i="19"/>
  <c r="F82" i="19"/>
  <c r="I81" i="19"/>
  <c r="H81" i="19"/>
  <c r="J81" i="19" s="1"/>
  <c r="G81" i="19"/>
  <c r="F81" i="19"/>
  <c r="I80" i="19"/>
  <c r="H80" i="19"/>
  <c r="J80" i="19" s="1"/>
  <c r="G80" i="19"/>
  <c r="F80" i="19"/>
  <c r="I79" i="19"/>
  <c r="H79" i="19"/>
  <c r="J79" i="19" s="1"/>
  <c r="G79" i="19"/>
  <c r="F79" i="19"/>
  <c r="I78" i="19"/>
  <c r="H78" i="19"/>
  <c r="G78" i="19"/>
  <c r="F78" i="19"/>
  <c r="J78" i="19" s="1"/>
  <c r="I77" i="19"/>
  <c r="H77" i="19"/>
  <c r="J77" i="19" s="1"/>
  <c r="G77" i="19"/>
  <c r="F77" i="19"/>
  <c r="I76" i="19"/>
  <c r="H76" i="19"/>
  <c r="J76" i="19" s="1"/>
  <c r="G76" i="19"/>
  <c r="F76" i="19"/>
  <c r="J75" i="19"/>
  <c r="I75" i="19"/>
  <c r="H75" i="19"/>
  <c r="G75" i="19"/>
  <c r="F75" i="19"/>
  <c r="J74" i="19"/>
  <c r="I74" i="19"/>
  <c r="H74" i="19"/>
  <c r="G74" i="19"/>
  <c r="F74" i="19"/>
  <c r="I73" i="19"/>
  <c r="H73" i="19"/>
  <c r="J73" i="19" s="1"/>
  <c r="G73" i="19"/>
  <c r="F73" i="19"/>
  <c r="I72" i="19"/>
  <c r="H72" i="19"/>
  <c r="J72" i="19" s="1"/>
  <c r="G72" i="19"/>
  <c r="F72" i="19"/>
  <c r="J71" i="19"/>
  <c r="I71" i="19"/>
  <c r="H71" i="19"/>
  <c r="G71" i="19"/>
  <c r="F71" i="19"/>
  <c r="I70" i="19"/>
  <c r="H70" i="19"/>
  <c r="J70" i="19" s="1"/>
  <c r="G70" i="19"/>
  <c r="F70" i="19"/>
  <c r="I69" i="19"/>
  <c r="H69" i="19"/>
  <c r="J69" i="19" s="1"/>
  <c r="G69" i="19"/>
  <c r="F69" i="19"/>
  <c r="I68" i="19"/>
  <c r="H68" i="19"/>
  <c r="J68" i="19" s="1"/>
  <c r="G68" i="19"/>
  <c r="F68" i="19"/>
  <c r="I67" i="19"/>
  <c r="H67" i="19"/>
  <c r="J67" i="19" s="1"/>
  <c r="G67" i="19"/>
  <c r="F67" i="19"/>
  <c r="I66" i="19"/>
  <c r="H66" i="19"/>
  <c r="G66" i="19"/>
  <c r="F66" i="19"/>
  <c r="J66" i="19" s="1"/>
  <c r="I65" i="19"/>
  <c r="H65" i="19"/>
  <c r="J65" i="19" s="1"/>
  <c r="G65" i="19"/>
  <c r="F65" i="19"/>
  <c r="I64" i="19"/>
  <c r="H64" i="19"/>
  <c r="J64" i="19" s="1"/>
  <c r="G64" i="19"/>
  <c r="F64" i="19"/>
  <c r="J63" i="19"/>
  <c r="I63" i="19"/>
  <c r="H63" i="19"/>
  <c r="G63" i="19"/>
  <c r="F63" i="19"/>
  <c r="J62" i="19"/>
  <c r="I62" i="19"/>
  <c r="H62" i="19"/>
  <c r="G62" i="19"/>
  <c r="F62" i="19"/>
  <c r="I61" i="19"/>
  <c r="H61" i="19"/>
  <c r="J61" i="19" s="1"/>
  <c r="G61" i="19"/>
  <c r="F61" i="19"/>
  <c r="I60" i="19"/>
  <c r="H60" i="19"/>
  <c r="J60" i="19" s="1"/>
  <c r="G60" i="19"/>
  <c r="F60" i="19"/>
  <c r="J59" i="19"/>
  <c r="I59" i="19"/>
  <c r="H59" i="19"/>
  <c r="G59" i="19"/>
  <c r="F59" i="19"/>
  <c r="I58" i="19"/>
  <c r="H58" i="19"/>
  <c r="J58" i="19" s="1"/>
  <c r="G58" i="19"/>
  <c r="F58" i="19"/>
  <c r="I57" i="19"/>
  <c r="H57" i="19"/>
  <c r="J57" i="19" s="1"/>
  <c r="G57" i="19"/>
  <c r="F57" i="19"/>
  <c r="I56" i="19"/>
  <c r="H56" i="19"/>
  <c r="J56" i="19" s="1"/>
  <c r="G56" i="19"/>
  <c r="F56" i="19"/>
  <c r="I55" i="19"/>
  <c r="H55" i="19"/>
  <c r="J55" i="19" s="1"/>
  <c r="G55" i="19"/>
  <c r="F55" i="19"/>
  <c r="I54" i="19"/>
  <c r="H54" i="19"/>
  <c r="G54" i="19"/>
  <c r="F54" i="19"/>
  <c r="J54" i="19" s="1"/>
  <c r="I53" i="19"/>
  <c r="H53" i="19"/>
  <c r="J53" i="19" s="1"/>
  <c r="G53" i="19"/>
  <c r="F53" i="19"/>
  <c r="I52" i="19"/>
  <c r="H52" i="19"/>
  <c r="J52" i="19" s="1"/>
  <c r="G52" i="19"/>
  <c r="F52" i="19"/>
  <c r="J51" i="19"/>
  <c r="I51" i="19"/>
  <c r="H51" i="19"/>
  <c r="G51" i="19"/>
  <c r="F51" i="19"/>
  <c r="J50" i="19"/>
  <c r="I50" i="19"/>
  <c r="H50" i="19"/>
  <c r="G50" i="19"/>
  <c r="F50" i="19"/>
  <c r="I49" i="19"/>
  <c r="H49" i="19"/>
  <c r="J49" i="19" s="1"/>
  <c r="G49" i="19"/>
  <c r="F49" i="19"/>
  <c r="I48" i="19"/>
  <c r="H48" i="19"/>
  <c r="J48" i="19" s="1"/>
  <c r="G48" i="19"/>
  <c r="F48" i="19"/>
  <c r="J47" i="19"/>
  <c r="I47" i="19"/>
  <c r="H47" i="19"/>
  <c r="G47" i="19"/>
  <c r="F47" i="19"/>
  <c r="I46" i="19"/>
  <c r="H46" i="19"/>
  <c r="G46" i="19"/>
  <c r="F46" i="19"/>
  <c r="J46" i="19" s="1"/>
  <c r="I45" i="19"/>
  <c r="H45" i="19"/>
  <c r="J45" i="19" s="1"/>
  <c r="G45" i="19"/>
  <c r="F45" i="19"/>
  <c r="I44" i="19"/>
  <c r="H44" i="19"/>
  <c r="J44" i="19" s="1"/>
  <c r="G44" i="19"/>
  <c r="F44" i="19"/>
  <c r="I43" i="19"/>
  <c r="H43" i="19"/>
  <c r="J43" i="19" s="1"/>
  <c r="G43" i="19"/>
  <c r="F43" i="19"/>
  <c r="I42" i="19"/>
  <c r="H42" i="19"/>
  <c r="G42" i="19"/>
  <c r="F42" i="19"/>
  <c r="J42" i="19" s="1"/>
  <c r="I41" i="19"/>
  <c r="H41" i="19"/>
  <c r="J41" i="19" s="1"/>
  <c r="G41" i="19"/>
  <c r="F41" i="19"/>
  <c r="I40" i="19"/>
  <c r="H40" i="19"/>
  <c r="J40" i="19" s="1"/>
  <c r="G40" i="19"/>
  <c r="F40" i="19"/>
  <c r="J39" i="19"/>
  <c r="I39" i="19"/>
  <c r="H39" i="19"/>
  <c r="G39" i="19"/>
  <c r="F39" i="19"/>
  <c r="J38" i="19"/>
  <c r="I38" i="19"/>
  <c r="H38" i="19"/>
  <c r="G38" i="19"/>
  <c r="F38" i="19"/>
  <c r="I37" i="19"/>
  <c r="H37" i="19"/>
  <c r="J37" i="19" s="1"/>
  <c r="G37" i="19"/>
  <c r="F37" i="19"/>
  <c r="I36" i="19"/>
  <c r="H36" i="19"/>
  <c r="J36" i="19" s="1"/>
  <c r="G36" i="19"/>
  <c r="F36" i="19"/>
  <c r="J35" i="19"/>
  <c r="I35" i="19"/>
  <c r="H35" i="19"/>
  <c r="G35" i="19"/>
  <c r="F35" i="19"/>
  <c r="I34" i="19"/>
  <c r="H34" i="19"/>
  <c r="G34" i="19"/>
  <c r="F34" i="19"/>
  <c r="J34" i="19" s="1"/>
  <c r="I33" i="19"/>
  <c r="H33" i="19"/>
  <c r="J33" i="19" s="1"/>
  <c r="G33" i="19"/>
  <c r="F33" i="19"/>
  <c r="I32" i="19"/>
  <c r="H32" i="19"/>
  <c r="J32" i="19" s="1"/>
  <c r="G32" i="19"/>
  <c r="F32" i="19"/>
  <c r="I31" i="19"/>
  <c r="H31" i="19"/>
  <c r="J31" i="19" s="1"/>
  <c r="G31" i="19"/>
  <c r="F31" i="19"/>
  <c r="I30" i="19"/>
  <c r="H30" i="19"/>
  <c r="G30" i="19"/>
  <c r="F30" i="19"/>
  <c r="J30" i="19" s="1"/>
  <c r="I29" i="19"/>
  <c r="H29" i="19"/>
  <c r="J29" i="19" s="1"/>
  <c r="G29" i="19"/>
  <c r="F29" i="19"/>
  <c r="I28" i="19"/>
  <c r="H28" i="19"/>
  <c r="J28" i="19" s="1"/>
  <c r="G28" i="19"/>
  <c r="F28" i="19"/>
  <c r="J27" i="19"/>
  <c r="I27" i="19"/>
  <c r="H27" i="19"/>
  <c r="G27" i="19"/>
  <c r="F27" i="19"/>
  <c r="J26" i="19"/>
  <c r="I26" i="19"/>
  <c r="H26" i="19"/>
  <c r="G26" i="19"/>
  <c r="F26" i="19"/>
  <c r="I25" i="19"/>
  <c r="H25" i="19"/>
  <c r="J25" i="19" s="1"/>
  <c r="G25" i="19"/>
  <c r="F25" i="19"/>
  <c r="I24" i="19"/>
  <c r="H24" i="19"/>
  <c r="J24" i="19" s="1"/>
  <c r="G24" i="19"/>
  <c r="F24" i="19"/>
  <c r="J23" i="19"/>
  <c r="I23" i="19"/>
  <c r="H23" i="19"/>
  <c r="G23" i="19"/>
  <c r="F23" i="19"/>
  <c r="I22" i="19"/>
  <c r="H22" i="19"/>
  <c r="G22" i="19"/>
  <c r="F22" i="19"/>
  <c r="J22" i="19" s="1"/>
  <c r="I21" i="19"/>
  <c r="H21" i="19"/>
  <c r="J21" i="19" s="1"/>
  <c r="G21" i="19"/>
  <c r="F21" i="19"/>
  <c r="I20" i="19"/>
  <c r="H20" i="19"/>
  <c r="J20" i="19" s="1"/>
  <c r="G20" i="19"/>
  <c r="F20" i="19"/>
  <c r="I19" i="19"/>
  <c r="H19" i="19"/>
  <c r="J19" i="19" s="1"/>
  <c r="G19" i="19"/>
  <c r="F19" i="19"/>
  <c r="I18" i="19"/>
  <c r="H18" i="19"/>
  <c r="G18" i="19"/>
  <c r="F18" i="19"/>
  <c r="J18" i="19" s="1"/>
  <c r="I17" i="19"/>
  <c r="H17" i="19"/>
  <c r="J17" i="19" s="1"/>
  <c r="G17" i="19"/>
  <c r="F17" i="19"/>
  <c r="I16" i="19"/>
  <c r="H16" i="19"/>
  <c r="J16" i="19" s="1"/>
  <c r="G16" i="19"/>
  <c r="F16" i="19"/>
  <c r="J15" i="19"/>
  <c r="I15" i="19"/>
  <c r="H15" i="19"/>
  <c r="G15" i="19"/>
  <c r="F15" i="19"/>
  <c r="J14" i="19"/>
  <c r="I14" i="19"/>
  <c r="H14" i="19"/>
  <c r="G14" i="19"/>
  <c r="F14" i="19"/>
  <c r="I13" i="19"/>
  <c r="H13" i="19"/>
  <c r="J13" i="19" s="1"/>
  <c r="G13" i="19"/>
  <c r="F13" i="19"/>
  <c r="I12" i="19"/>
  <c r="H12" i="19"/>
  <c r="J12" i="19" s="1"/>
  <c r="G12" i="19"/>
  <c r="F12" i="19"/>
  <c r="J11" i="19"/>
  <c r="I11" i="19"/>
  <c r="H11" i="19"/>
  <c r="G11" i="19"/>
  <c r="F11" i="19"/>
  <c r="I10" i="19"/>
  <c r="H10" i="19"/>
  <c r="G10" i="19"/>
  <c r="F10" i="19"/>
  <c r="J10" i="19" s="1"/>
  <c r="I9" i="19"/>
  <c r="H9" i="19"/>
  <c r="J9" i="19" s="1"/>
  <c r="G9" i="19"/>
  <c r="F9" i="19"/>
  <c r="I8" i="19"/>
  <c r="H8" i="19"/>
  <c r="J8" i="19" s="1"/>
  <c r="G8" i="19"/>
  <c r="F8" i="19"/>
  <c r="I7" i="19"/>
  <c r="H7" i="19"/>
  <c r="J7" i="19" s="1"/>
  <c r="G7" i="19"/>
  <c r="F7" i="19"/>
  <c r="I6" i="19"/>
  <c r="H6" i="19"/>
  <c r="G6" i="19"/>
  <c r="F6" i="19"/>
  <c r="J6" i="19" s="1"/>
  <c r="I5" i="19"/>
  <c r="H5" i="19"/>
  <c r="J5" i="19" s="1"/>
  <c r="G5" i="19"/>
  <c r="F5" i="19"/>
  <c r="I4" i="19"/>
  <c r="H4" i="19"/>
  <c r="J4" i="19" s="1"/>
  <c r="G4" i="19"/>
  <c r="F4" i="19"/>
  <c r="J3" i="19"/>
  <c r="I3" i="19"/>
  <c r="H3" i="19"/>
  <c r="G3" i="19"/>
  <c r="F3" i="19"/>
  <c r="I93" i="18"/>
  <c r="H93" i="18"/>
  <c r="J93" i="18" s="1"/>
  <c r="G93" i="18"/>
  <c r="F93" i="18"/>
  <c r="I92" i="18"/>
  <c r="H92" i="18"/>
  <c r="G92" i="18"/>
  <c r="F92" i="18"/>
  <c r="J92" i="18" s="1"/>
  <c r="J91" i="18"/>
  <c r="I91" i="18"/>
  <c r="H91" i="18"/>
  <c r="G91" i="18"/>
  <c r="F91" i="18"/>
  <c r="I90" i="18"/>
  <c r="H90" i="18"/>
  <c r="J90" i="18" s="1"/>
  <c r="G90" i="18"/>
  <c r="F90" i="18"/>
  <c r="I89" i="18"/>
  <c r="H89" i="18"/>
  <c r="J89" i="18" s="1"/>
  <c r="G89" i="18"/>
  <c r="F89" i="18"/>
  <c r="I88" i="18"/>
  <c r="H88" i="18"/>
  <c r="J88" i="18" s="1"/>
  <c r="G88" i="18"/>
  <c r="F88" i="18"/>
  <c r="I87" i="18"/>
  <c r="H87" i="18"/>
  <c r="J87" i="18" s="1"/>
  <c r="G87" i="18"/>
  <c r="F87" i="18"/>
  <c r="I86" i="18"/>
  <c r="H86" i="18"/>
  <c r="J86" i="18" s="1"/>
  <c r="G86" i="18"/>
  <c r="F86" i="18"/>
  <c r="I85" i="18"/>
  <c r="H85" i="18"/>
  <c r="J85" i="18" s="1"/>
  <c r="G85" i="18"/>
  <c r="F85" i="18"/>
  <c r="I84" i="18"/>
  <c r="H84" i="18"/>
  <c r="G84" i="18"/>
  <c r="F84" i="18"/>
  <c r="J84" i="18" s="1"/>
  <c r="J83" i="18"/>
  <c r="I83" i="18"/>
  <c r="H83" i="18"/>
  <c r="G83" i="18"/>
  <c r="F83" i="18"/>
  <c r="I82" i="18"/>
  <c r="H82" i="18"/>
  <c r="J82" i="18" s="1"/>
  <c r="G82" i="18"/>
  <c r="F82" i="18"/>
  <c r="I81" i="18"/>
  <c r="H81" i="18"/>
  <c r="J81" i="18" s="1"/>
  <c r="G81" i="18"/>
  <c r="F81" i="18"/>
  <c r="I80" i="18"/>
  <c r="H80" i="18"/>
  <c r="G80" i="18"/>
  <c r="F80" i="18"/>
  <c r="J80" i="18" s="1"/>
  <c r="J79" i="18"/>
  <c r="I79" i="18"/>
  <c r="H79" i="18"/>
  <c r="G79" i="18"/>
  <c r="F79" i="18"/>
  <c r="I78" i="18"/>
  <c r="H78" i="18"/>
  <c r="J78" i="18" s="1"/>
  <c r="G78" i="18"/>
  <c r="F78" i="18"/>
  <c r="I77" i="18"/>
  <c r="H77" i="18"/>
  <c r="J77" i="18" s="1"/>
  <c r="G77" i="18"/>
  <c r="F77" i="18"/>
  <c r="J76" i="18"/>
  <c r="I76" i="18"/>
  <c r="H76" i="18"/>
  <c r="G76" i="18"/>
  <c r="F76" i="18"/>
  <c r="I75" i="18"/>
  <c r="H75" i="18"/>
  <c r="J75" i="18" s="1"/>
  <c r="G75" i="18"/>
  <c r="F75" i="18"/>
  <c r="I74" i="18"/>
  <c r="H74" i="18"/>
  <c r="J74" i="18" s="1"/>
  <c r="G74" i="18"/>
  <c r="F74" i="18"/>
  <c r="I73" i="18"/>
  <c r="H73" i="18"/>
  <c r="J73" i="18" s="1"/>
  <c r="G73" i="18"/>
  <c r="F73" i="18"/>
  <c r="J72" i="18"/>
  <c r="I72" i="18"/>
  <c r="H72" i="18"/>
  <c r="G72" i="18"/>
  <c r="F72" i="18"/>
  <c r="J71" i="18"/>
  <c r="I71" i="18"/>
  <c r="H71" i="18"/>
  <c r="G71" i="18"/>
  <c r="F71" i="18"/>
  <c r="I70" i="18"/>
  <c r="H70" i="18"/>
  <c r="J70" i="18" s="1"/>
  <c r="G70" i="18"/>
  <c r="F70" i="18"/>
  <c r="I69" i="18"/>
  <c r="H69" i="18"/>
  <c r="J69" i="18" s="1"/>
  <c r="G69" i="18"/>
  <c r="F69" i="18"/>
  <c r="I68" i="18"/>
  <c r="H68" i="18"/>
  <c r="G68" i="18"/>
  <c r="F68" i="18"/>
  <c r="J68" i="18" s="1"/>
  <c r="J67" i="18"/>
  <c r="I67" i="18"/>
  <c r="H67" i="18"/>
  <c r="G67" i="18"/>
  <c r="F67" i="18"/>
  <c r="I66" i="18"/>
  <c r="H66" i="18"/>
  <c r="J66" i="18" s="1"/>
  <c r="G66" i="18"/>
  <c r="F66" i="18"/>
  <c r="I65" i="18"/>
  <c r="H65" i="18"/>
  <c r="J65" i="18" s="1"/>
  <c r="G65" i="18"/>
  <c r="F65" i="18"/>
  <c r="J64" i="18"/>
  <c r="I64" i="18"/>
  <c r="H64" i="18"/>
  <c r="G64" i="18"/>
  <c r="F64" i="18"/>
  <c r="I63" i="18"/>
  <c r="H63" i="18"/>
  <c r="J63" i="18" s="1"/>
  <c r="G63" i="18"/>
  <c r="F63" i="18"/>
  <c r="I62" i="18"/>
  <c r="H62" i="18"/>
  <c r="J62" i="18" s="1"/>
  <c r="G62" i="18"/>
  <c r="F62" i="18"/>
  <c r="I61" i="18"/>
  <c r="H61" i="18"/>
  <c r="J61" i="18" s="1"/>
  <c r="G61" i="18"/>
  <c r="F61" i="18"/>
  <c r="J60" i="18"/>
  <c r="I60" i="18"/>
  <c r="H60" i="18"/>
  <c r="G60" i="18"/>
  <c r="F60" i="18"/>
  <c r="J59" i="18"/>
  <c r="I59" i="18"/>
  <c r="H59" i="18"/>
  <c r="G59" i="18"/>
  <c r="F59" i="18"/>
  <c r="I58" i="18"/>
  <c r="H58" i="18"/>
  <c r="J58" i="18" s="1"/>
  <c r="G58" i="18"/>
  <c r="F58" i="18"/>
  <c r="I57" i="18"/>
  <c r="H57" i="18"/>
  <c r="J57" i="18" s="1"/>
  <c r="G57" i="18"/>
  <c r="F57" i="18"/>
  <c r="I56" i="18"/>
  <c r="H56" i="18"/>
  <c r="G56" i="18"/>
  <c r="F56" i="18"/>
  <c r="J56" i="18" s="1"/>
  <c r="J55" i="18"/>
  <c r="I55" i="18"/>
  <c r="H55" i="18"/>
  <c r="G55" i="18"/>
  <c r="F55" i="18"/>
  <c r="I54" i="18"/>
  <c r="H54" i="18"/>
  <c r="J54" i="18" s="1"/>
  <c r="G54" i="18"/>
  <c r="F54" i="18"/>
  <c r="I53" i="18"/>
  <c r="H53" i="18"/>
  <c r="J53" i="18" s="1"/>
  <c r="G53" i="18"/>
  <c r="F53" i="18"/>
  <c r="J52" i="18"/>
  <c r="I52" i="18"/>
  <c r="H52" i="18"/>
  <c r="G52" i="18"/>
  <c r="F52" i="18"/>
  <c r="I51" i="18"/>
  <c r="H51" i="18"/>
  <c r="J51" i="18" s="1"/>
  <c r="G51" i="18"/>
  <c r="F51" i="18"/>
  <c r="I50" i="18"/>
  <c r="H50" i="18"/>
  <c r="J50" i="18" s="1"/>
  <c r="G50" i="18"/>
  <c r="F50" i="18"/>
  <c r="I49" i="18"/>
  <c r="H49" i="18"/>
  <c r="J49" i="18" s="1"/>
  <c r="G49" i="18"/>
  <c r="F49" i="18"/>
  <c r="J48" i="18"/>
  <c r="I48" i="18"/>
  <c r="H48" i="18"/>
  <c r="G48" i="18"/>
  <c r="F48" i="18"/>
  <c r="J47" i="18"/>
  <c r="I47" i="18"/>
  <c r="H47" i="18"/>
  <c r="G47" i="18"/>
  <c r="F47" i="18"/>
  <c r="I46" i="18"/>
  <c r="H46" i="18"/>
  <c r="J46" i="18" s="1"/>
  <c r="G46" i="18"/>
  <c r="F46" i="18"/>
  <c r="I45" i="18"/>
  <c r="H45" i="18"/>
  <c r="J45" i="18" s="1"/>
  <c r="G45" i="18"/>
  <c r="F45" i="18"/>
  <c r="I44" i="18"/>
  <c r="H44" i="18"/>
  <c r="G44" i="18"/>
  <c r="F44" i="18"/>
  <c r="J44" i="18" s="1"/>
  <c r="J43" i="18"/>
  <c r="I43" i="18"/>
  <c r="H43" i="18"/>
  <c r="G43" i="18"/>
  <c r="F43" i="18"/>
  <c r="I42" i="18"/>
  <c r="H42" i="18"/>
  <c r="J42" i="18" s="1"/>
  <c r="G42" i="18"/>
  <c r="F42" i="18"/>
  <c r="I41" i="18"/>
  <c r="H41" i="18"/>
  <c r="J41" i="18" s="1"/>
  <c r="G41" i="18"/>
  <c r="F41" i="18"/>
  <c r="J40" i="18"/>
  <c r="I40" i="18"/>
  <c r="H40" i="18"/>
  <c r="G40" i="18"/>
  <c r="F40" i="18"/>
  <c r="I39" i="18"/>
  <c r="H39" i="18"/>
  <c r="J39" i="18" s="1"/>
  <c r="G39" i="18"/>
  <c r="F39" i="18"/>
  <c r="I38" i="18"/>
  <c r="H38" i="18"/>
  <c r="J38" i="18" s="1"/>
  <c r="G38" i="18"/>
  <c r="F38" i="18"/>
  <c r="I37" i="18"/>
  <c r="H37" i="18"/>
  <c r="G37" i="18"/>
  <c r="F37" i="18"/>
  <c r="J37" i="18" s="1"/>
  <c r="J36" i="18"/>
  <c r="I36" i="18"/>
  <c r="H36" i="18"/>
  <c r="G36" i="18"/>
  <c r="F36" i="18"/>
  <c r="J35" i="18"/>
  <c r="I35" i="18"/>
  <c r="H35" i="18"/>
  <c r="G35" i="18"/>
  <c r="F35" i="18"/>
  <c r="I34" i="18"/>
  <c r="H34" i="18"/>
  <c r="J34" i="18" s="1"/>
  <c r="G34" i="18"/>
  <c r="F34" i="18"/>
  <c r="I33" i="18"/>
  <c r="H33" i="18"/>
  <c r="J33" i="18" s="1"/>
  <c r="G33" i="18"/>
  <c r="F33" i="18"/>
  <c r="I32" i="18"/>
  <c r="H32" i="18"/>
  <c r="G32" i="18"/>
  <c r="F32" i="18"/>
  <c r="J32" i="18" s="1"/>
  <c r="J31" i="18"/>
  <c r="I31" i="18"/>
  <c r="H31" i="18"/>
  <c r="G31" i="18"/>
  <c r="F31" i="18"/>
  <c r="I30" i="18"/>
  <c r="H30" i="18"/>
  <c r="J30" i="18" s="1"/>
  <c r="G30" i="18"/>
  <c r="F30" i="18"/>
  <c r="I29" i="18"/>
  <c r="H29" i="18"/>
  <c r="J29" i="18" s="1"/>
  <c r="G29" i="18"/>
  <c r="F29" i="18"/>
  <c r="J28" i="18"/>
  <c r="I28" i="18"/>
  <c r="H28" i="18"/>
  <c r="G28" i="18"/>
  <c r="F28" i="18"/>
  <c r="I27" i="18"/>
  <c r="H27" i="18"/>
  <c r="J27" i="18" s="1"/>
  <c r="G27" i="18"/>
  <c r="F27" i="18"/>
  <c r="I26" i="18"/>
  <c r="H26" i="18"/>
  <c r="J26" i="18" s="1"/>
  <c r="G26" i="18"/>
  <c r="F26" i="18"/>
  <c r="I25" i="18"/>
  <c r="H25" i="18"/>
  <c r="G25" i="18"/>
  <c r="F25" i="18"/>
  <c r="J25" i="18" s="1"/>
  <c r="J24" i="18"/>
  <c r="I24" i="18"/>
  <c r="H24" i="18"/>
  <c r="G24" i="18"/>
  <c r="F24" i="18"/>
  <c r="J23" i="18"/>
  <c r="I23" i="18"/>
  <c r="H23" i="18"/>
  <c r="G23" i="18"/>
  <c r="F23" i="18"/>
  <c r="I22" i="18"/>
  <c r="H22" i="18"/>
  <c r="J22" i="18" s="1"/>
  <c r="G22" i="18"/>
  <c r="F22" i="18"/>
  <c r="I21" i="18"/>
  <c r="H21" i="18"/>
  <c r="J21" i="18" s="1"/>
  <c r="G21" i="18"/>
  <c r="F21" i="18"/>
  <c r="I20" i="18"/>
  <c r="H20" i="18"/>
  <c r="G20" i="18"/>
  <c r="F20" i="18"/>
  <c r="J20" i="18" s="1"/>
  <c r="J19" i="18"/>
  <c r="I19" i="18"/>
  <c r="H19" i="18"/>
  <c r="G19" i="18"/>
  <c r="F19" i="18"/>
  <c r="I18" i="18"/>
  <c r="H18" i="18"/>
  <c r="J18" i="18" s="1"/>
  <c r="G18" i="18"/>
  <c r="F18" i="18"/>
  <c r="I17" i="18"/>
  <c r="H17" i="18"/>
  <c r="J17" i="18" s="1"/>
  <c r="G17" i="18"/>
  <c r="F17" i="18"/>
  <c r="J16" i="18"/>
  <c r="I16" i="18"/>
  <c r="H16" i="18"/>
  <c r="G16" i="18"/>
  <c r="F16" i="18"/>
  <c r="I15" i="18"/>
  <c r="H15" i="18"/>
  <c r="J15" i="18" s="1"/>
  <c r="G15" i="18"/>
  <c r="F15" i="18"/>
  <c r="I14" i="18"/>
  <c r="H14" i="18"/>
  <c r="J14" i="18" s="1"/>
  <c r="G14" i="18"/>
  <c r="F14" i="18"/>
  <c r="I13" i="18"/>
  <c r="H13" i="18"/>
  <c r="G13" i="18"/>
  <c r="F13" i="18"/>
  <c r="J13" i="18" s="1"/>
  <c r="J12" i="18"/>
  <c r="I12" i="18"/>
  <c r="H12" i="18"/>
  <c r="G12" i="18"/>
  <c r="F12" i="18"/>
  <c r="J11" i="18"/>
  <c r="I11" i="18"/>
  <c r="H11" i="18"/>
  <c r="G11" i="18"/>
  <c r="F11" i="18"/>
  <c r="I10" i="18"/>
  <c r="H10" i="18"/>
  <c r="J10" i="18" s="1"/>
  <c r="G10" i="18"/>
  <c r="F10" i="18"/>
  <c r="I9" i="18"/>
  <c r="H9" i="18"/>
  <c r="J9" i="18" s="1"/>
  <c r="G9" i="18"/>
  <c r="F9" i="18"/>
  <c r="I8" i="18"/>
  <c r="H8" i="18"/>
  <c r="G8" i="18"/>
  <c r="F8" i="18"/>
  <c r="J8" i="18" s="1"/>
  <c r="J7" i="18"/>
  <c r="I7" i="18"/>
  <c r="H7" i="18"/>
  <c r="G7" i="18"/>
  <c r="F7" i="18"/>
  <c r="I6" i="18"/>
  <c r="H6" i="18"/>
  <c r="J6" i="18" s="1"/>
  <c r="G6" i="18"/>
  <c r="F6" i="18"/>
  <c r="I5" i="18"/>
  <c r="H5" i="18"/>
  <c r="J5" i="18" s="1"/>
  <c r="G5" i="18"/>
  <c r="F5" i="18"/>
  <c r="J4" i="18"/>
  <c r="I4" i="18"/>
  <c r="H4" i="18"/>
  <c r="G4" i="18"/>
  <c r="F4" i="18"/>
  <c r="I3" i="18"/>
  <c r="H3" i="18"/>
  <c r="J3" i="18" s="1"/>
  <c r="G3" i="18"/>
  <c r="F3" i="18"/>
  <c r="I93" i="17"/>
  <c r="H93" i="17"/>
  <c r="J93" i="17" s="1"/>
  <c r="G93" i="17"/>
  <c r="F93" i="17"/>
  <c r="I92" i="17"/>
  <c r="H92" i="17"/>
  <c r="J92" i="17" s="1"/>
  <c r="G92" i="17"/>
  <c r="F92" i="17"/>
  <c r="J91" i="17"/>
  <c r="I91" i="17"/>
  <c r="H91" i="17"/>
  <c r="G91" i="17"/>
  <c r="F91" i="17"/>
  <c r="I90" i="17"/>
  <c r="H90" i="17"/>
  <c r="G90" i="17"/>
  <c r="F90" i="17"/>
  <c r="J90" i="17" s="1"/>
  <c r="I89" i="17"/>
  <c r="H89" i="17"/>
  <c r="J89" i="17" s="1"/>
  <c r="G89" i="17"/>
  <c r="F89" i="17"/>
  <c r="J88" i="17"/>
  <c r="I88" i="17"/>
  <c r="H88" i="17"/>
  <c r="G88" i="17"/>
  <c r="F88" i="17"/>
  <c r="I87" i="17"/>
  <c r="H87" i="17"/>
  <c r="J87" i="17" s="1"/>
  <c r="G87" i="17"/>
  <c r="F87" i="17"/>
  <c r="J86" i="17"/>
  <c r="I86" i="17"/>
  <c r="H86" i="17"/>
  <c r="G86" i="17"/>
  <c r="F86" i="17"/>
  <c r="I85" i="17"/>
  <c r="H85" i="17"/>
  <c r="J85" i="17" s="1"/>
  <c r="G85" i="17"/>
  <c r="F85" i="17"/>
  <c r="I84" i="17"/>
  <c r="H84" i="17"/>
  <c r="J84" i="17" s="1"/>
  <c r="G84" i="17"/>
  <c r="F84" i="17"/>
  <c r="I83" i="17"/>
  <c r="H83" i="17"/>
  <c r="J83" i="17" s="1"/>
  <c r="G83" i="17"/>
  <c r="F83" i="17"/>
  <c r="I82" i="17"/>
  <c r="H82" i="17"/>
  <c r="G82" i="17"/>
  <c r="F82" i="17"/>
  <c r="J82" i="17" s="1"/>
  <c r="I81" i="17"/>
  <c r="H81" i="17"/>
  <c r="J81" i="17" s="1"/>
  <c r="G81" i="17"/>
  <c r="F81" i="17"/>
  <c r="I80" i="17"/>
  <c r="H80" i="17"/>
  <c r="J80" i="17" s="1"/>
  <c r="G80" i="17"/>
  <c r="F80" i="17"/>
  <c r="J79" i="17"/>
  <c r="I79" i="17"/>
  <c r="H79" i="17"/>
  <c r="G79" i="17"/>
  <c r="F79" i="17"/>
  <c r="I78" i="17"/>
  <c r="H78" i="17"/>
  <c r="G78" i="17"/>
  <c r="F78" i="17"/>
  <c r="J78" i="17" s="1"/>
  <c r="I77" i="17"/>
  <c r="H77" i="17"/>
  <c r="J77" i="17" s="1"/>
  <c r="G77" i="17"/>
  <c r="F77" i="17"/>
  <c r="J76" i="17"/>
  <c r="I76" i="17"/>
  <c r="H76" i="17"/>
  <c r="G76" i="17"/>
  <c r="F76" i="17"/>
  <c r="I75" i="17"/>
  <c r="H75" i="17"/>
  <c r="J75" i="17" s="1"/>
  <c r="G75" i="17"/>
  <c r="F75" i="17"/>
  <c r="J74" i="17"/>
  <c r="I74" i="17"/>
  <c r="H74" i="17"/>
  <c r="G74" i="17"/>
  <c r="F74" i="17"/>
  <c r="I73" i="17"/>
  <c r="H73" i="17"/>
  <c r="G73" i="17"/>
  <c r="F73" i="17"/>
  <c r="J73" i="17" s="1"/>
  <c r="I72" i="17"/>
  <c r="H72" i="17"/>
  <c r="J72" i="17" s="1"/>
  <c r="G72" i="17"/>
  <c r="F72" i="17"/>
  <c r="I71" i="17"/>
  <c r="H71" i="17"/>
  <c r="J71" i="17" s="1"/>
  <c r="G71" i="17"/>
  <c r="F71" i="17"/>
  <c r="I70" i="17"/>
  <c r="H70" i="17"/>
  <c r="G70" i="17"/>
  <c r="F70" i="17"/>
  <c r="J70" i="17" s="1"/>
  <c r="I69" i="17"/>
  <c r="H69" i="17"/>
  <c r="J69" i="17" s="1"/>
  <c r="G69" i="17"/>
  <c r="F69" i="17"/>
  <c r="I68" i="17"/>
  <c r="H68" i="17"/>
  <c r="J68" i="17" s="1"/>
  <c r="G68" i="17"/>
  <c r="F68" i="17"/>
  <c r="J67" i="17"/>
  <c r="I67" i="17"/>
  <c r="H67" i="17"/>
  <c r="G67" i="17"/>
  <c r="F67" i="17"/>
  <c r="I66" i="17"/>
  <c r="H66" i="17"/>
  <c r="G66" i="17"/>
  <c r="F66" i="17"/>
  <c r="J66" i="17" s="1"/>
  <c r="I65" i="17"/>
  <c r="H65" i="17"/>
  <c r="J65" i="17" s="1"/>
  <c r="G65" i="17"/>
  <c r="F65" i="17"/>
  <c r="J64" i="17"/>
  <c r="I64" i="17"/>
  <c r="H64" i="17"/>
  <c r="G64" i="17"/>
  <c r="F64" i="17"/>
  <c r="I63" i="17"/>
  <c r="H63" i="17"/>
  <c r="J63" i="17" s="1"/>
  <c r="G63" i="17"/>
  <c r="F63" i="17"/>
  <c r="J62" i="17"/>
  <c r="I62" i="17"/>
  <c r="H62" i="17"/>
  <c r="G62" i="17"/>
  <c r="F62" i="17"/>
  <c r="I61" i="17"/>
  <c r="H61" i="17"/>
  <c r="J61" i="17" s="1"/>
  <c r="G61" i="17"/>
  <c r="F61" i="17"/>
  <c r="I60" i="17"/>
  <c r="H60" i="17"/>
  <c r="J60" i="17" s="1"/>
  <c r="G60" i="17"/>
  <c r="F60" i="17"/>
  <c r="I59" i="17"/>
  <c r="H59" i="17"/>
  <c r="J59" i="17" s="1"/>
  <c r="G59" i="17"/>
  <c r="F59" i="17"/>
  <c r="I58" i="17"/>
  <c r="H58" i="17"/>
  <c r="G58" i="17"/>
  <c r="F58" i="17"/>
  <c r="J58" i="17" s="1"/>
  <c r="I57" i="17"/>
  <c r="H57" i="17"/>
  <c r="J57" i="17" s="1"/>
  <c r="G57" i="17"/>
  <c r="F57" i="17"/>
  <c r="I56" i="17"/>
  <c r="H56" i="17"/>
  <c r="J56" i="17" s="1"/>
  <c r="G56" i="17"/>
  <c r="F56" i="17"/>
  <c r="J55" i="17"/>
  <c r="I55" i="17"/>
  <c r="H55" i="17"/>
  <c r="G55" i="17"/>
  <c r="F55" i="17"/>
  <c r="I54" i="17"/>
  <c r="H54" i="17"/>
  <c r="G54" i="17"/>
  <c r="F54" i="17"/>
  <c r="J54" i="17" s="1"/>
  <c r="I53" i="17"/>
  <c r="H53" i="17"/>
  <c r="J53" i="17" s="1"/>
  <c r="G53" i="17"/>
  <c r="F53" i="17"/>
  <c r="J52" i="17"/>
  <c r="I52" i="17"/>
  <c r="H52" i="17"/>
  <c r="G52" i="17"/>
  <c r="F52" i="17"/>
  <c r="I51" i="17"/>
  <c r="H51" i="17"/>
  <c r="J51" i="17" s="1"/>
  <c r="G51" i="17"/>
  <c r="F51" i="17"/>
  <c r="J50" i="17"/>
  <c r="I50" i="17"/>
  <c r="H50" i="17"/>
  <c r="G50" i="17"/>
  <c r="F50" i="17"/>
  <c r="I49" i="17"/>
  <c r="H49" i="17"/>
  <c r="J49" i="17" s="1"/>
  <c r="G49" i="17"/>
  <c r="F49" i="17"/>
  <c r="I48" i="17"/>
  <c r="H48" i="17"/>
  <c r="J48" i="17" s="1"/>
  <c r="G48" i="17"/>
  <c r="F48" i="17"/>
  <c r="I47" i="17"/>
  <c r="H47" i="17"/>
  <c r="J47" i="17" s="1"/>
  <c r="G47" i="17"/>
  <c r="F47" i="17"/>
  <c r="I46" i="17"/>
  <c r="H46" i="17"/>
  <c r="G46" i="17"/>
  <c r="F46" i="17"/>
  <c r="J46" i="17" s="1"/>
  <c r="I45" i="17"/>
  <c r="H45" i="17"/>
  <c r="J45" i="17" s="1"/>
  <c r="G45" i="17"/>
  <c r="F45" i="17"/>
  <c r="I44" i="17"/>
  <c r="H44" i="17"/>
  <c r="J44" i="17" s="1"/>
  <c r="G44" i="17"/>
  <c r="F44" i="17"/>
  <c r="J43" i="17"/>
  <c r="I43" i="17"/>
  <c r="H43" i="17"/>
  <c r="G43" i="17"/>
  <c r="F43" i="17"/>
  <c r="I42" i="17"/>
  <c r="H42" i="17"/>
  <c r="G42" i="17"/>
  <c r="F42" i="17"/>
  <c r="J42" i="17" s="1"/>
  <c r="I41" i="17"/>
  <c r="H41" i="17"/>
  <c r="J41" i="17" s="1"/>
  <c r="G41" i="17"/>
  <c r="F41" i="17"/>
  <c r="J40" i="17"/>
  <c r="I40" i="17"/>
  <c r="H40" i="17"/>
  <c r="G40" i="17"/>
  <c r="F40" i="17"/>
  <c r="I39" i="17"/>
  <c r="H39" i="17"/>
  <c r="J39" i="17" s="1"/>
  <c r="G39" i="17"/>
  <c r="F39" i="17"/>
  <c r="J38" i="17"/>
  <c r="I38" i="17"/>
  <c r="H38" i="17"/>
  <c r="G38" i="17"/>
  <c r="F38" i="17"/>
  <c r="I37" i="17"/>
  <c r="H37" i="17"/>
  <c r="J37" i="17" s="1"/>
  <c r="G37" i="17"/>
  <c r="F37" i="17"/>
  <c r="I36" i="17"/>
  <c r="H36" i="17"/>
  <c r="J36" i="17" s="1"/>
  <c r="G36" i="17"/>
  <c r="F36" i="17"/>
  <c r="I35" i="17"/>
  <c r="H35" i="17"/>
  <c r="J35" i="17" s="1"/>
  <c r="G35" i="17"/>
  <c r="F35" i="17"/>
  <c r="I34" i="17"/>
  <c r="H34" i="17"/>
  <c r="G34" i="17"/>
  <c r="F34" i="17"/>
  <c r="J34" i="17" s="1"/>
  <c r="I33" i="17"/>
  <c r="H33" i="17"/>
  <c r="J33" i="17" s="1"/>
  <c r="G33" i="17"/>
  <c r="F33" i="17"/>
  <c r="I32" i="17"/>
  <c r="H32" i="17"/>
  <c r="J32" i="17" s="1"/>
  <c r="G32" i="17"/>
  <c r="F32" i="17"/>
  <c r="J31" i="17"/>
  <c r="I31" i="17"/>
  <c r="H31" i="17"/>
  <c r="G31" i="17"/>
  <c r="F31" i="17"/>
  <c r="I30" i="17"/>
  <c r="H30" i="17"/>
  <c r="G30" i="17"/>
  <c r="F30" i="17"/>
  <c r="J30" i="17" s="1"/>
  <c r="I29" i="17"/>
  <c r="H29" i="17"/>
  <c r="J29" i="17" s="1"/>
  <c r="G29" i="17"/>
  <c r="F29" i="17"/>
  <c r="J28" i="17"/>
  <c r="I28" i="17"/>
  <c r="H28" i="17"/>
  <c r="G28" i="17"/>
  <c r="F28" i="17"/>
  <c r="I27" i="17"/>
  <c r="H27" i="17"/>
  <c r="J27" i="17" s="1"/>
  <c r="G27" i="17"/>
  <c r="F27" i="17"/>
  <c r="J26" i="17"/>
  <c r="I26" i="17"/>
  <c r="H26" i="17"/>
  <c r="G26" i="17"/>
  <c r="F26" i="17"/>
  <c r="I25" i="17"/>
  <c r="H25" i="17"/>
  <c r="J25" i="17" s="1"/>
  <c r="G25" i="17"/>
  <c r="F25" i="17"/>
  <c r="I24" i="17"/>
  <c r="H24" i="17"/>
  <c r="J24" i="17" s="1"/>
  <c r="G24" i="17"/>
  <c r="F24" i="17"/>
  <c r="I23" i="17"/>
  <c r="H23" i="17"/>
  <c r="J23" i="17" s="1"/>
  <c r="G23" i="17"/>
  <c r="F23" i="17"/>
  <c r="I22" i="17"/>
  <c r="H22" i="17"/>
  <c r="G22" i="17"/>
  <c r="F22" i="17"/>
  <c r="J22" i="17" s="1"/>
  <c r="I21" i="17"/>
  <c r="H21" i="17"/>
  <c r="J21" i="17" s="1"/>
  <c r="G21" i="17"/>
  <c r="F21" i="17"/>
  <c r="I20" i="17"/>
  <c r="H20" i="17"/>
  <c r="J20" i="17" s="1"/>
  <c r="G20" i="17"/>
  <c r="F20" i="17"/>
  <c r="J19" i="17"/>
  <c r="I19" i="17"/>
  <c r="H19" i="17"/>
  <c r="G19" i="17"/>
  <c r="F19" i="17"/>
  <c r="I18" i="17"/>
  <c r="H18" i="17"/>
  <c r="G18" i="17"/>
  <c r="F18" i="17"/>
  <c r="J18" i="17" s="1"/>
  <c r="I17" i="17"/>
  <c r="H17" i="17"/>
  <c r="J17" i="17" s="1"/>
  <c r="G17" i="17"/>
  <c r="F17" i="17"/>
  <c r="J16" i="17"/>
  <c r="I16" i="17"/>
  <c r="H16" i="17"/>
  <c r="G16" i="17"/>
  <c r="F16" i="17"/>
  <c r="I15" i="17"/>
  <c r="H15" i="17"/>
  <c r="J15" i="17" s="1"/>
  <c r="G15" i="17"/>
  <c r="F15" i="17"/>
  <c r="J14" i="17"/>
  <c r="I14" i="17"/>
  <c r="H14" i="17"/>
  <c r="G14" i="17"/>
  <c r="F14" i="17"/>
  <c r="J13" i="17"/>
  <c r="I13" i="17"/>
  <c r="H13" i="17"/>
  <c r="G13" i="17"/>
  <c r="F13" i="17"/>
  <c r="I12" i="17"/>
  <c r="H12" i="17"/>
  <c r="J12" i="17" s="1"/>
  <c r="G12" i="17"/>
  <c r="F12" i="17"/>
  <c r="I11" i="17"/>
  <c r="H11" i="17"/>
  <c r="J11" i="17" s="1"/>
  <c r="G11" i="17"/>
  <c r="F11" i="17"/>
  <c r="I10" i="17"/>
  <c r="H10" i="17"/>
  <c r="G10" i="17"/>
  <c r="F10" i="17"/>
  <c r="J10" i="17" s="1"/>
  <c r="I9" i="17"/>
  <c r="H9" i="17"/>
  <c r="J9" i="17" s="1"/>
  <c r="G9" i="17"/>
  <c r="F9" i="17"/>
  <c r="I8" i="17"/>
  <c r="H8" i="17"/>
  <c r="J8" i="17" s="1"/>
  <c r="G8" i="17"/>
  <c r="F8" i="17"/>
  <c r="J7" i="17"/>
  <c r="I7" i="17"/>
  <c r="H7" i="17"/>
  <c r="G7" i="17"/>
  <c r="F7" i="17"/>
  <c r="I6" i="17"/>
  <c r="H6" i="17"/>
  <c r="G6" i="17"/>
  <c r="F6" i="17"/>
  <c r="J6" i="17" s="1"/>
  <c r="I5" i="17"/>
  <c r="H5" i="17"/>
  <c r="J5" i="17" s="1"/>
  <c r="G5" i="17"/>
  <c r="F5" i="17"/>
  <c r="J4" i="17"/>
  <c r="I4" i="17"/>
  <c r="H4" i="17"/>
  <c r="G4" i="17"/>
  <c r="F4" i="17"/>
  <c r="I3" i="17"/>
  <c r="H3" i="17"/>
  <c r="J3" i="17" s="1"/>
  <c r="G3" i="17"/>
  <c r="F3" i="17"/>
  <c r="I93" i="16"/>
  <c r="H93" i="16"/>
  <c r="J93" i="16" s="1"/>
  <c r="G93" i="16"/>
  <c r="F93" i="16"/>
  <c r="J92" i="16"/>
  <c r="I92" i="16"/>
  <c r="H92" i="16"/>
  <c r="G92" i="16"/>
  <c r="F92" i="16"/>
  <c r="J91" i="16"/>
  <c r="I91" i="16"/>
  <c r="H91" i="16"/>
  <c r="G91" i="16"/>
  <c r="F91" i="16"/>
  <c r="J90" i="16"/>
  <c r="I90" i="16"/>
  <c r="H90" i="16"/>
  <c r="G90" i="16"/>
  <c r="F90" i="16"/>
  <c r="I89" i="16"/>
  <c r="H89" i="16"/>
  <c r="J89" i="16" s="1"/>
  <c r="G89" i="16"/>
  <c r="F89" i="16"/>
  <c r="I88" i="16"/>
  <c r="H88" i="16"/>
  <c r="J88" i="16" s="1"/>
  <c r="G88" i="16"/>
  <c r="F88" i="16"/>
  <c r="I87" i="16"/>
  <c r="H87" i="16"/>
  <c r="J87" i="16" s="1"/>
  <c r="G87" i="16"/>
  <c r="F87" i="16"/>
  <c r="I86" i="16"/>
  <c r="H86" i="16"/>
  <c r="J86" i="16" s="1"/>
  <c r="G86" i="16"/>
  <c r="F86" i="16"/>
  <c r="I85" i="16"/>
  <c r="H85" i="16"/>
  <c r="J85" i="16" s="1"/>
  <c r="G85" i="16"/>
  <c r="F85" i="16"/>
  <c r="I84" i="16"/>
  <c r="H84" i="16"/>
  <c r="J84" i="16" s="1"/>
  <c r="G84" i="16"/>
  <c r="F84" i="16"/>
  <c r="I83" i="16"/>
  <c r="H83" i="16"/>
  <c r="G83" i="16"/>
  <c r="F83" i="16"/>
  <c r="J83" i="16" s="1"/>
  <c r="J82" i="16"/>
  <c r="I82" i="16"/>
  <c r="H82" i="16"/>
  <c r="G82" i="16"/>
  <c r="F82" i="16"/>
  <c r="I81" i="16"/>
  <c r="H81" i="16"/>
  <c r="J81" i="16" s="1"/>
  <c r="G81" i="16"/>
  <c r="F81" i="16"/>
  <c r="J80" i="16"/>
  <c r="I80" i="16"/>
  <c r="H80" i="16"/>
  <c r="G80" i="16"/>
  <c r="F80" i="16"/>
  <c r="J79" i="16"/>
  <c r="I79" i="16"/>
  <c r="H79" i="16"/>
  <c r="G79" i="16"/>
  <c r="F79" i="16"/>
  <c r="J78" i="16"/>
  <c r="I78" i="16"/>
  <c r="H78" i="16"/>
  <c r="G78" i="16"/>
  <c r="F78" i="16"/>
  <c r="I77" i="16"/>
  <c r="H77" i="16"/>
  <c r="J77" i="16" s="1"/>
  <c r="G77" i="16"/>
  <c r="F77" i="16"/>
  <c r="I76" i="16"/>
  <c r="H76" i="16"/>
  <c r="J76" i="16" s="1"/>
  <c r="G76" i="16"/>
  <c r="F76" i="16"/>
  <c r="I75" i="16"/>
  <c r="H75" i="16"/>
  <c r="J75" i="16" s="1"/>
  <c r="G75" i="16"/>
  <c r="F75" i="16"/>
  <c r="I74" i="16"/>
  <c r="H74" i="16"/>
  <c r="J74" i="16" s="1"/>
  <c r="G74" i="16"/>
  <c r="F74" i="16"/>
  <c r="I73" i="16"/>
  <c r="H73" i="16"/>
  <c r="J73" i="16" s="1"/>
  <c r="G73" i="16"/>
  <c r="F73" i="16"/>
  <c r="I72" i="16"/>
  <c r="H72" i="16"/>
  <c r="J72" i="16" s="1"/>
  <c r="G72" i="16"/>
  <c r="F72" i="16"/>
  <c r="I71" i="16"/>
  <c r="H71" i="16"/>
  <c r="G71" i="16"/>
  <c r="F71" i="16"/>
  <c r="J71" i="16" s="1"/>
  <c r="J70" i="16"/>
  <c r="I70" i="16"/>
  <c r="H70" i="16"/>
  <c r="G70" i="16"/>
  <c r="F70" i="16"/>
  <c r="I69" i="16"/>
  <c r="H69" i="16"/>
  <c r="J69" i="16" s="1"/>
  <c r="G69" i="16"/>
  <c r="F69" i="16"/>
  <c r="J68" i="16"/>
  <c r="I68" i="16"/>
  <c r="H68" i="16"/>
  <c r="G68" i="16"/>
  <c r="F68" i="16"/>
  <c r="J67" i="16"/>
  <c r="I67" i="16"/>
  <c r="H67" i="16"/>
  <c r="G67" i="16"/>
  <c r="F67" i="16"/>
  <c r="J66" i="16"/>
  <c r="I66" i="16"/>
  <c r="H66" i="16"/>
  <c r="G66" i="16"/>
  <c r="F66" i="16"/>
  <c r="I65" i="16"/>
  <c r="H65" i="16"/>
  <c r="J65" i="16" s="1"/>
  <c r="G65" i="16"/>
  <c r="F65" i="16"/>
  <c r="I64" i="16"/>
  <c r="H64" i="16"/>
  <c r="J64" i="16" s="1"/>
  <c r="G64" i="16"/>
  <c r="F64" i="16"/>
  <c r="I63" i="16"/>
  <c r="H63" i="16"/>
  <c r="J63" i="16" s="1"/>
  <c r="G63" i="16"/>
  <c r="F63" i="16"/>
  <c r="I62" i="16"/>
  <c r="H62" i="16"/>
  <c r="J62" i="16" s="1"/>
  <c r="G62" i="16"/>
  <c r="F62" i="16"/>
  <c r="I61" i="16"/>
  <c r="H61" i="16"/>
  <c r="J61" i="16" s="1"/>
  <c r="G61" i="16"/>
  <c r="F61" i="16"/>
  <c r="I60" i="16"/>
  <c r="H60" i="16"/>
  <c r="J60" i="16" s="1"/>
  <c r="G60" i="16"/>
  <c r="F60" i="16"/>
  <c r="I59" i="16"/>
  <c r="H59" i="16"/>
  <c r="G59" i="16"/>
  <c r="F59" i="16"/>
  <c r="J59" i="16" s="1"/>
  <c r="J58" i="16"/>
  <c r="I58" i="16"/>
  <c r="H58" i="16"/>
  <c r="G58" i="16"/>
  <c r="F58" i="16"/>
  <c r="I57" i="16"/>
  <c r="H57" i="16"/>
  <c r="J57" i="16" s="1"/>
  <c r="G57" i="16"/>
  <c r="F57" i="16"/>
  <c r="J56" i="16"/>
  <c r="I56" i="16"/>
  <c r="H56" i="16"/>
  <c r="G56" i="16"/>
  <c r="F56" i="16"/>
  <c r="J55" i="16"/>
  <c r="I55" i="16"/>
  <c r="H55" i="16"/>
  <c r="G55" i="16"/>
  <c r="F55" i="16"/>
  <c r="J54" i="16"/>
  <c r="I54" i="16"/>
  <c r="H54" i="16"/>
  <c r="G54" i="16"/>
  <c r="F54" i="16"/>
  <c r="I53" i="16"/>
  <c r="H53" i="16"/>
  <c r="J53" i="16" s="1"/>
  <c r="G53" i="16"/>
  <c r="F53" i="16"/>
  <c r="I52" i="16"/>
  <c r="H52" i="16"/>
  <c r="J52" i="16" s="1"/>
  <c r="G52" i="16"/>
  <c r="F52" i="16"/>
  <c r="I51" i="16"/>
  <c r="H51" i="16"/>
  <c r="J51" i="16" s="1"/>
  <c r="G51" i="16"/>
  <c r="F51" i="16"/>
  <c r="I50" i="16"/>
  <c r="H50" i="16"/>
  <c r="J50" i="16" s="1"/>
  <c r="G50" i="16"/>
  <c r="F50" i="16"/>
  <c r="I49" i="16"/>
  <c r="H49" i="16"/>
  <c r="J49" i="16" s="1"/>
  <c r="G49" i="16"/>
  <c r="F49" i="16"/>
  <c r="I48" i="16"/>
  <c r="H48" i="16"/>
  <c r="J48" i="16" s="1"/>
  <c r="G48" i="16"/>
  <c r="F48" i="16"/>
  <c r="I47" i="16"/>
  <c r="H47" i="16"/>
  <c r="G47" i="16"/>
  <c r="F47" i="16"/>
  <c r="J47" i="16" s="1"/>
  <c r="J46" i="16"/>
  <c r="I46" i="16"/>
  <c r="H46" i="16"/>
  <c r="G46" i="16"/>
  <c r="F46" i="16"/>
  <c r="I45" i="16"/>
  <c r="H45" i="16"/>
  <c r="J45" i="16" s="1"/>
  <c r="G45" i="16"/>
  <c r="F45" i="16"/>
  <c r="J44" i="16"/>
  <c r="I44" i="16"/>
  <c r="H44" i="16"/>
  <c r="G44" i="16"/>
  <c r="F44" i="16"/>
  <c r="J43" i="16"/>
  <c r="I43" i="16"/>
  <c r="H43" i="16"/>
  <c r="G43" i="16"/>
  <c r="F43" i="16"/>
  <c r="J42" i="16"/>
  <c r="I42" i="16"/>
  <c r="H42" i="16"/>
  <c r="G42" i="16"/>
  <c r="F42" i="16"/>
  <c r="I41" i="16"/>
  <c r="H41" i="16"/>
  <c r="J41" i="16" s="1"/>
  <c r="G41" i="16"/>
  <c r="F41" i="16"/>
  <c r="I40" i="16"/>
  <c r="H40" i="16"/>
  <c r="J40" i="16" s="1"/>
  <c r="G40" i="16"/>
  <c r="F40" i="16"/>
  <c r="I39" i="16"/>
  <c r="H39" i="16"/>
  <c r="J39" i="16" s="1"/>
  <c r="G39" i="16"/>
  <c r="F39" i="16"/>
  <c r="I38" i="16"/>
  <c r="H38" i="16"/>
  <c r="J38" i="16" s="1"/>
  <c r="G38" i="16"/>
  <c r="F38" i="16"/>
  <c r="I37" i="16"/>
  <c r="H37" i="16"/>
  <c r="J37" i="16" s="1"/>
  <c r="G37" i="16"/>
  <c r="F37" i="16"/>
  <c r="I36" i="16"/>
  <c r="H36" i="16"/>
  <c r="J36" i="16" s="1"/>
  <c r="G36" i="16"/>
  <c r="F36" i="16"/>
  <c r="I35" i="16"/>
  <c r="H35" i="16"/>
  <c r="G35" i="16"/>
  <c r="F35" i="16"/>
  <c r="J35" i="16" s="1"/>
  <c r="J34" i="16"/>
  <c r="I34" i="16"/>
  <c r="H34" i="16"/>
  <c r="G34" i="16"/>
  <c r="F34" i="16"/>
  <c r="I33" i="16"/>
  <c r="H33" i="16"/>
  <c r="J33" i="16" s="1"/>
  <c r="G33" i="16"/>
  <c r="F33" i="16"/>
  <c r="J32" i="16"/>
  <c r="I32" i="16"/>
  <c r="H32" i="16"/>
  <c r="G32" i="16"/>
  <c r="F32" i="16"/>
  <c r="J31" i="16"/>
  <c r="I31" i="16"/>
  <c r="H31" i="16"/>
  <c r="G31" i="16"/>
  <c r="F31" i="16"/>
  <c r="J30" i="16"/>
  <c r="I30" i="16"/>
  <c r="H30" i="16"/>
  <c r="G30" i="16"/>
  <c r="F30" i="16"/>
  <c r="I29" i="16"/>
  <c r="H29" i="16"/>
  <c r="J29" i="16" s="1"/>
  <c r="G29" i="16"/>
  <c r="F29" i="16"/>
  <c r="I28" i="16"/>
  <c r="H28" i="16"/>
  <c r="J28" i="16" s="1"/>
  <c r="G28" i="16"/>
  <c r="F28" i="16"/>
  <c r="I27" i="16"/>
  <c r="H27" i="16"/>
  <c r="J27" i="16" s="1"/>
  <c r="G27" i="16"/>
  <c r="F27" i="16"/>
  <c r="I26" i="16"/>
  <c r="H26" i="16"/>
  <c r="J26" i="16" s="1"/>
  <c r="G26" i="16"/>
  <c r="F26" i="16"/>
  <c r="I25" i="16"/>
  <c r="H25" i="16"/>
  <c r="J25" i="16" s="1"/>
  <c r="G25" i="16"/>
  <c r="F25" i="16"/>
  <c r="I24" i="16"/>
  <c r="H24" i="16"/>
  <c r="J24" i="16" s="1"/>
  <c r="G24" i="16"/>
  <c r="F24" i="16"/>
  <c r="I23" i="16"/>
  <c r="H23" i="16"/>
  <c r="G23" i="16"/>
  <c r="F23" i="16"/>
  <c r="J23" i="16" s="1"/>
  <c r="J22" i="16"/>
  <c r="I22" i="16"/>
  <c r="H22" i="16"/>
  <c r="G22" i="16"/>
  <c r="F22" i="16"/>
  <c r="I21" i="16"/>
  <c r="H21" i="16"/>
  <c r="J21" i="16" s="1"/>
  <c r="G21" i="16"/>
  <c r="F21" i="16"/>
  <c r="J20" i="16"/>
  <c r="I20" i="16"/>
  <c r="H20" i="16"/>
  <c r="G20" i="16"/>
  <c r="F20" i="16"/>
  <c r="J19" i="16"/>
  <c r="I19" i="16"/>
  <c r="H19" i="16"/>
  <c r="G19" i="16"/>
  <c r="F19" i="16"/>
  <c r="J18" i="16"/>
  <c r="I18" i="16"/>
  <c r="H18" i="16"/>
  <c r="G18" i="16"/>
  <c r="F18" i="16"/>
  <c r="I17" i="16"/>
  <c r="H17" i="16"/>
  <c r="J17" i="16" s="1"/>
  <c r="G17" i="16"/>
  <c r="F17" i="16"/>
  <c r="I16" i="16"/>
  <c r="H16" i="16"/>
  <c r="J16" i="16" s="1"/>
  <c r="G16" i="16"/>
  <c r="F16" i="16"/>
  <c r="I15" i="16"/>
  <c r="H15" i="16"/>
  <c r="J15" i="16" s="1"/>
  <c r="G15" i="16"/>
  <c r="F15" i="16"/>
  <c r="I14" i="16"/>
  <c r="H14" i="16"/>
  <c r="J14" i="16" s="1"/>
  <c r="G14" i="16"/>
  <c r="F14" i="16"/>
  <c r="I13" i="16"/>
  <c r="H13" i="16"/>
  <c r="J13" i="16" s="1"/>
  <c r="G13" i="16"/>
  <c r="F13" i="16"/>
  <c r="I12" i="16"/>
  <c r="H12" i="16"/>
  <c r="J12" i="16" s="1"/>
  <c r="G12" i="16"/>
  <c r="F12" i="16"/>
  <c r="I11" i="16"/>
  <c r="H11" i="16"/>
  <c r="G11" i="16"/>
  <c r="F11" i="16"/>
  <c r="J11" i="16" s="1"/>
  <c r="J10" i="16"/>
  <c r="I10" i="16"/>
  <c r="H10" i="16"/>
  <c r="G10" i="16"/>
  <c r="F10" i="16"/>
  <c r="I9" i="16"/>
  <c r="H9" i="16"/>
  <c r="J9" i="16" s="1"/>
  <c r="G9" i="16"/>
  <c r="F9" i="16"/>
  <c r="J8" i="16"/>
  <c r="I8" i="16"/>
  <c r="H8" i="16"/>
  <c r="G8" i="16"/>
  <c r="F8" i="16"/>
  <c r="J7" i="16"/>
  <c r="I7" i="16"/>
  <c r="H7" i="16"/>
  <c r="G7" i="16"/>
  <c r="F7" i="16"/>
  <c r="J6" i="16"/>
  <c r="I6" i="16"/>
  <c r="H6" i="16"/>
  <c r="G6" i="16"/>
  <c r="F6" i="16"/>
  <c r="I5" i="16"/>
  <c r="H5" i="16"/>
  <c r="J5" i="16" s="1"/>
  <c r="G5" i="16"/>
  <c r="F5" i="16"/>
  <c r="I4" i="16"/>
  <c r="H4" i="16"/>
  <c r="J4" i="16" s="1"/>
  <c r="G4" i="16"/>
  <c r="F4" i="16"/>
  <c r="I3" i="16"/>
  <c r="H3" i="16"/>
  <c r="J3" i="16" s="1"/>
  <c r="G3" i="16"/>
  <c r="F3" i="16"/>
  <c r="I93" i="14"/>
  <c r="H93" i="14"/>
  <c r="J93" i="14" s="1"/>
  <c r="G93" i="14"/>
  <c r="F93" i="14"/>
  <c r="I92" i="14"/>
  <c r="H92" i="14"/>
  <c r="G92" i="14"/>
  <c r="F92" i="14"/>
  <c r="J92" i="14" s="1"/>
  <c r="I91" i="14"/>
  <c r="H91" i="14"/>
  <c r="G91" i="14"/>
  <c r="F91" i="14"/>
  <c r="J91" i="14" s="1"/>
  <c r="I90" i="14"/>
  <c r="H90" i="14"/>
  <c r="J90" i="14" s="1"/>
  <c r="G90" i="14"/>
  <c r="F90" i="14"/>
  <c r="J89" i="14"/>
  <c r="I89" i="14"/>
  <c r="H89" i="14"/>
  <c r="G89" i="14"/>
  <c r="F89" i="14"/>
  <c r="I88" i="14"/>
  <c r="H88" i="14"/>
  <c r="J88" i="14" s="1"/>
  <c r="G88" i="14"/>
  <c r="F88" i="14"/>
  <c r="I87" i="14"/>
  <c r="H87" i="14"/>
  <c r="J87" i="14" s="1"/>
  <c r="G87" i="14"/>
  <c r="F87" i="14"/>
  <c r="J86" i="14"/>
  <c r="I86" i="14"/>
  <c r="H86" i="14"/>
  <c r="G86" i="14"/>
  <c r="F86" i="14"/>
  <c r="I85" i="14"/>
  <c r="H85" i="14"/>
  <c r="G85" i="14"/>
  <c r="F85" i="14"/>
  <c r="J85" i="14" s="1"/>
  <c r="I84" i="14"/>
  <c r="H84" i="14"/>
  <c r="J84" i="14" s="1"/>
  <c r="G84" i="14"/>
  <c r="F84" i="14"/>
  <c r="J83" i="14"/>
  <c r="I83" i="14"/>
  <c r="H83" i="14"/>
  <c r="G83" i="14"/>
  <c r="F83" i="14"/>
  <c r="I82" i="14"/>
  <c r="H82" i="14"/>
  <c r="J82" i="14" s="1"/>
  <c r="G82" i="14"/>
  <c r="F82" i="14"/>
  <c r="I81" i="14"/>
  <c r="H81" i="14"/>
  <c r="J81" i="14" s="1"/>
  <c r="G81" i="14"/>
  <c r="F81" i="14"/>
  <c r="J80" i="14"/>
  <c r="I80" i="14"/>
  <c r="H80" i="14"/>
  <c r="G80" i="14"/>
  <c r="F80" i="14"/>
  <c r="I79" i="14"/>
  <c r="H79" i="14"/>
  <c r="G79" i="14"/>
  <c r="F79" i="14"/>
  <c r="J79" i="14" s="1"/>
  <c r="J78" i="14"/>
  <c r="I78" i="14"/>
  <c r="H78" i="14"/>
  <c r="G78" i="14"/>
  <c r="F78" i="14"/>
  <c r="J77" i="14"/>
  <c r="I77" i="14"/>
  <c r="H77" i="14"/>
  <c r="G77" i="14"/>
  <c r="F77" i="14"/>
  <c r="I76" i="14"/>
  <c r="H76" i="14"/>
  <c r="J76" i="14" s="1"/>
  <c r="G76" i="14"/>
  <c r="F76" i="14"/>
  <c r="I75" i="14"/>
  <c r="H75" i="14"/>
  <c r="J75" i="14" s="1"/>
  <c r="G75" i="14"/>
  <c r="F75" i="14"/>
  <c r="J74" i="14"/>
  <c r="I74" i="14"/>
  <c r="H74" i="14"/>
  <c r="G74" i="14"/>
  <c r="F74" i="14"/>
  <c r="I73" i="14"/>
  <c r="H73" i="14"/>
  <c r="G73" i="14"/>
  <c r="F73" i="14"/>
  <c r="J73" i="14" s="1"/>
  <c r="I72" i="14"/>
  <c r="H72" i="14"/>
  <c r="J72" i="14" s="1"/>
  <c r="G72" i="14"/>
  <c r="F72" i="14"/>
  <c r="J71" i="14"/>
  <c r="I71" i="14"/>
  <c r="H71" i="14"/>
  <c r="G71" i="14"/>
  <c r="F71" i="14"/>
  <c r="I70" i="14"/>
  <c r="H70" i="14"/>
  <c r="J70" i="14" s="1"/>
  <c r="G70" i="14"/>
  <c r="F70" i="14"/>
  <c r="I69" i="14"/>
  <c r="H69" i="14"/>
  <c r="J69" i="14" s="1"/>
  <c r="G69" i="14"/>
  <c r="F69" i="14"/>
  <c r="J68" i="14"/>
  <c r="I68" i="14"/>
  <c r="H68" i="14"/>
  <c r="G68" i="14"/>
  <c r="F68" i="14"/>
  <c r="I67" i="14"/>
  <c r="H67" i="14"/>
  <c r="G67" i="14"/>
  <c r="F67" i="14"/>
  <c r="J67" i="14" s="1"/>
  <c r="I66" i="14"/>
  <c r="H66" i="14"/>
  <c r="J66" i="14" s="1"/>
  <c r="G66" i="14"/>
  <c r="F66" i="14"/>
  <c r="J65" i="14"/>
  <c r="I65" i="14"/>
  <c r="H65" i="14"/>
  <c r="G65" i="14"/>
  <c r="F65" i="14"/>
  <c r="I64" i="14"/>
  <c r="H64" i="14"/>
  <c r="J64" i="14" s="1"/>
  <c r="G64" i="14"/>
  <c r="F64" i="14"/>
  <c r="I63" i="14"/>
  <c r="H63" i="14"/>
  <c r="J63" i="14" s="1"/>
  <c r="G63" i="14"/>
  <c r="F63" i="14"/>
  <c r="J62" i="14"/>
  <c r="I62" i="14"/>
  <c r="H62" i="14"/>
  <c r="G62" i="14"/>
  <c r="F62" i="14"/>
  <c r="I61" i="14"/>
  <c r="H61" i="14"/>
  <c r="G61" i="14"/>
  <c r="F61" i="14"/>
  <c r="J61" i="14" s="1"/>
  <c r="I60" i="14"/>
  <c r="H60" i="14"/>
  <c r="J60" i="14" s="1"/>
  <c r="G60" i="14"/>
  <c r="F60" i="14"/>
  <c r="J59" i="14"/>
  <c r="I59" i="14"/>
  <c r="H59" i="14"/>
  <c r="G59" i="14"/>
  <c r="F59" i="14"/>
  <c r="I58" i="14"/>
  <c r="H58" i="14"/>
  <c r="J58" i="14" s="1"/>
  <c r="G58" i="14"/>
  <c r="F58" i="14"/>
  <c r="I57" i="14"/>
  <c r="H57" i="14"/>
  <c r="J57" i="14" s="1"/>
  <c r="G57" i="14"/>
  <c r="F57" i="14"/>
  <c r="J56" i="14"/>
  <c r="I56" i="14"/>
  <c r="H56" i="14"/>
  <c r="G56" i="14"/>
  <c r="F56" i="14"/>
  <c r="I55" i="14"/>
  <c r="H55" i="14"/>
  <c r="G55" i="14"/>
  <c r="F55" i="14"/>
  <c r="J55" i="14" s="1"/>
  <c r="I54" i="14"/>
  <c r="H54" i="14"/>
  <c r="J54" i="14" s="1"/>
  <c r="G54" i="14"/>
  <c r="F54" i="14"/>
  <c r="J53" i="14"/>
  <c r="I53" i="14"/>
  <c r="H53" i="14"/>
  <c r="G53" i="14"/>
  <c r="F53" i="14"/>
  <c r="I52" i="14"/>
  <c r="H52" i="14"/>
  <c r="J52" i="14" s="1"/>
  <c r="G52" i="14"/>
  <c r="F52" i="14"/>
  <c r="I51" i="14"/>
  <c r="H51" i="14"/>
  <c r="J51" i="14" s="1"/>
  <c r="G51" i="14"/>
  <c r="F51" i="14"/>
  <c r="J50" i="14"/>
  <c r="I50" i="14"/>
  <c r="H50" i="14"/>
  <c r="G50" i="14"/>
  <c r="F50" i="14"/>
  <c r="I49" i="14"/>
  <c r="H49" i="14"/>
  <c r="G49" i="14"/>
  <c r="F49" i="14"/>
  <c r="J49" i="14" s="1"/>
  <c r="I48" i="14"/>
  <c r="H48" i="14"/>
  <c r="J48" i="14" s="1"/>
  <c r="G48" i="14"/>
  <c r="F48" i="14"/>
  <c r="J47" i="14"/>
  <c r="I47" i="14"/>
  <c r="H47" i="14"/>
  <c r="G47" i="14"/>
  <c r="F47" i="14"/>
  <c r="I46" i="14"/>
  <c r="H46" i="14"/>
  <c r="J46" i="14" s="1"/>
  <c r="G46" i="14"/>
  <c r="F46" i="14"/>
  <c r="I45" i="14"/>
  <c r="H45" i="14"/>
  <c r="J45" i="14" s="1"/>
  <c r="G45" i="14"/>
  <c r="F45" i="14"/>
  <c r="J44" i="14"/>
  <c r="I44" i="14"/>
  <c r="H44" i="14"/>
  <c r="G44" i="14"/>
  <c r="F44" i="14"/>
  <c r="I43" i="14"/>
  <c r="H43" i="14"/>
  <c r="G43" i="14"/>
  <c r="F43" i="14"/>
  <c r="J43" i="14" s="1"/>
  <c r="I42" i="14"/>
  <c r="H42" i="14"/>
  <c r="J42" i="14" s="1"/>
  <c r="G42" i="14"/>
  <c r="F42" i="14"/>
  <c r="J41" i="14"/>
  <c r="I41" i="14"/>
  <c r="H41" i="14"/>
  <c r="G41" i="14"/>
  <c r="F41" i="14"/>
  <c r="I40" i="14"/>
  <c r="H40" i="14"/>
  <c r="G40" i="14"/>
  <c r="F40" i="14"/>
  <c r="J40" i="14" s="1"/>
  <c r="I39" i="14"/>
  <c r="H39" i="14"/>
  <c r="J39" i="14" s="1"/>
  <c r="G39" i="14"/>
  <c r="F39" i="14"/>
  <c r="J38" i="14"/>
  <c r="I38" i="14"/>
  <c r="H38" i="14"/>
  <c r="G38" i="14"/>
  <c r="F38" i="14"/>
  <c r="I37" i="14"/>
  <c r="H37" i="14"/>
  <c r="G37" i="14"/>
  <c r="F37" i="14"/>
  <c r="J37" i="14" s="1"/>
  <c r="I36" i="14"/>
  <c r="H36" i="14"/>
  <c r="J36" i="14" s="1"/>
  <c r="G36" i="14"/>
  <c r="F36" i="14"/>
  <c r="J35" i="14"/>
  <c r="I35" i="14"/>
  <c r="H35" i="14"/>
  <c r="G35" i="14"/>
  <c r="F35" i="14"/>
  <c r="I34" i="14"/>
  <c r="H34" i="14"/>
  <c r="J34" i="14" s="1"/>
  <c r="G34" i="14"/>
  <c r="F34" i="14"/>
  <c r="I33" i="14"/>
  <c r="H33" i="14"/>
  <c r="J33" i="14" s="1"/>
  <c r="G33" i="14"/>
  <c r="F33" i="14"/>
  <c r="J32" i="14"/>
  <c r="I32" i="14"/>
  <c r="H32" i="14"/>
  <c r="G32" i="14"/>
  <c r="F32" i="14"/>
  <c r="I31" i="14"/>
  <c r="H31" i="14"/>
  <c r="G31" i="14"/>
  <c r="F31" i="14"/>
  <c r="J31" i="14" s="1"/>
  <c r="I30" i="14"/>
  <c r="H30" i="14"/>
  <c r="J30" i="14" s="1"/>
  <c r="G30" i="14"/>
  <c r="F30" i="14"/>
  <c r="J29" i="14"/>
  <c r="I29" i="14"/>
  <c r="H29" i="14"/>
  <c r="G29" i="14"/>
  <c r="F29" i="14"/>
  <c r="I28" i="14"/>
  <c r="H28" i="14"/>
  <c r="G28" i="14"/>
  <c r="F28" i="14"/>
  <c r="J28" i="14" s="1"/>
  <c r="I27" i="14"/>
  <c r="H27" i="14"/>
  <c r="J27" i="14" s="1"/>
  <c r="G27" i="14"/>
  <c r="F27" i="14"/>
  <c r="J26" i="14"/>
  <c r="I26" i="14"/>
  <c r="H26" i="14"/>
  <c r="G26" i="14"/>
  <c r="F26" i="14"/>
  <c r="I25" i="14"/>
  <c r="H25" i="14"/>
  <c r="G25" i="14"/>
  <c r="F25" i="14"/>
  <c r="J25" i="14" s="1"/>
  <c r="I24" i="14"/>
  <c r="H24" i="14"/>
  <c r="J24" i="14" s="1"/>
  <c r="G24" i="14"/>
  <c r="F24" i="14"/>
  <c r="J23" i="14"/>
  <c r="I23" i="14"/>
  <c r="H23" i="14"/>
  <c r="G23" i="14"/>
  <c r="F23" i="14"/>
  <c r="I22" i="14"/>
  <c r="H22" i="14"/>
  <c r="J22" i="14" s="1"/>
  <c r="G22" i="14"/>
  <c r="F22" i="14"/>
  <c r="I21" i="14"/>
  <c r="H21" i="14"/>
  <c r="J21" i="14" s="1"/>
  <c r="G21" i="14"/>
  <c r="F21" i="14"/>
  <c r="J20" i="14"/>
  <c r="I20" i="14"/>
  <c r="H20" i="14"/>
  <c r="G20" i="14"/>
  <c r="F20" i="14"/>
  <c r="I19" i="14"/>
  <c r="H19" i="14"/>
  <c r="G19" i="14"/>
  <c r="F19" i="14"/>
  <c r="J19" i="14" s="1"/>
  <c r="I18" i="14"/>
  <c r="H18" i="14"/>
  <c r="J18" i="14" s="1"/>
  <c r="G18" i="14"/>
  <c r="F18" i="14"/>
  <c r="J17" i="14"/>
  <c r="I17" i="14"/>
  <c r="H17" i="14"/>
  <c r="G17" i="14"/>
  <c r="F17" i="14"/>
  <c r="I16" i="14"/>
  <c r="H16" i="14"/>
  <c r="G16" i="14"/>
  <c r="F16" i="14"/>
  <c r="J16" i="14" s="1"/>
  <c r="I15" i="14"/>
  <c r="H15" i="14"/>
  <c r="J15" i="14" s="1"/>
  <c r="G15" i="14"/>
  <c r="F15" i="14"/>
  <c r="J14" i="14"/>
  <c r="I14" i="14"/>
  <c r="H14" i="14"/>
  <c r="G14" i="14"/>
  <c r="F14" i="14"/>
  <c r="I13" i="14"/>
  <c r="H13" i="14"/>
  <c r="G13" i="14"/>
  <c r="F13" i="14"/>
  <c r="J13" i="14" s="1"/>
  <c r="I12" i="14"/>
  <c r="H12" i="14"/>
  <c r="J12" i="14" s="1"/>
  <c r="G12" i="14"/>
  <c r="F12" i="14"/>
  <c r="J11" i="14"/>
  <c r="I11" i="14"/>
  <c r="H11" i="14"/>
  <c r="G11" i="14"/>
  <c r="F11" i="14"/>
  <c r="I10" i="14"/>
  <c r="H10" i="14"/>
  <c r="J10" i="14" s="1"/>
  <c r="G10" i="14"/>
  <c r="F10" i="14"/>
  <c r="I9" i="14"/>
  <c r="H9" i="14"/>
  <c r="J9" i="14" s="1"/>
  <c r="G9" i="14"/>
  <c r="F9" i="14"/>
  <c r="J8" i="14"/>
  <c r="I8" i="14"/>
  <c r="H8" i="14"/>
  <c r="G8" i="14"/>
  <c r="F8" i="14"/>
  <c r="I7" i="14"/>
  <c r="H7" i="14"/>
  <c r="G7" i="14"/>
  <c r="F7" i="14"/>
  <c r="J7" i="14" s="1"/>
  <c r="I6" i="14"/>
  <c r="H6" i="14"/>
  <c r="J6" i="14" s="1"/>
  <c r="G6" i="14"/>
  <c r="F6" i="14"/>
  <c r="J5" i="14"/>
  <c r="I5" i="14"/>
  <c r="H5" i="14"/>
  <c r="G5" i="14"/>
  <c r="F5" i="14"/>
  <c r="I4" i="14"/>
  <c r="H4" i="14"/>
  <c r="G4" i="14"/>
  <c r="F4" i="14"/>
  <c r="J4" i="14" s="1"/>
  <c r="I3" i="14"/>
  <c r="H3" i="14"/>
  <c r="J3" i="14" s="1"/>
  <c r="G3" i="14"/>
  <c r="F3" i="14"/>
  <c r="I93" i="13"/>
  <c r="H93" i="13"/>
  <c r="J93" i="13" s="1"/>
  <c r="G93" i="13"/>
  <c r="F93" i="13"/>
  <c r="I92" i="13"/>
  <c r="H92" i="13"/>
  <c r="G92" i="13"/>
  <c r="F92" i="13"/>
  <c r="J92" i="13" s="1"/>
  <c r="J91" i="13"/>
  <c r="I91" i="13"/>
  <c r="H91" i="13"/>
  <c r="G91" i="13"/>
  <c r="F91" i="13"/>
  <c r="I90" i="13"/>
  <c r="H90" i="13"/>
  <c r="J90" i="13" s="1"/>
  <c r="G90" i="13"/>
  <c r="F90" i="13"/>
  <c r="I89" i="13"/>
  <c r="H89" i="13"/>
  <c r="J89" i="13" s="1"/>
  <c r="G89" i="13"/>
  <c r="F89" i="13"/>
  <c r="J88" i="13"/>
  <c r="I88" i="13"/>
  <c r="H88" i="13"/>
  <c r="G88" i="13"/>
  <c r="F88" i="13"/>
  <c r="I87" i="13"/>
  <c r="H87" i="13"/>
  <c r="J87" i="13" s="1"/>
  <c r="G87" i="13"/>
  <c r="F87" i="13"/>
  <c r="I86" i="13"/>
  <c r="H86" i="13"/>
  <c r="J86" i="13" s="1"/>
  <c r="G86" i="13"/>
  <c r="F86" i="13"/>
  <c r="I85" i="13"/>
  <c r="H85" i="13"/>
  <c r="J85" i="13" s="1"/>
  <c r="G85" i="13"/>
  <c r="F85" i="13"/>
  <c r="I84" i="13"/>
  <c r="H84" i="13"/>
  <c r="G84" i="13"/>
  <c r="F84" i="13"/>
  <c r="J84" i="13" s="1"/>
  <c r="J83" i="13"/>
  <c r="I83" i="13"/>
  <c r="H83" i="13"/>
  <c r="G83" i="13"/>
  <c r="F83" i="13"/>
  <c r="I82" i="13"/>
  <c r="H82" i="13"/>
  <c r="J82" i="13" s="1"/>
  <c r="G82" i="13"/>
  <c r="F82" i="13"/>
  <c r="I81" i="13"/>
  <c r="H81" i="13"/>
  <c r="J81" i="13" s="1"/>
  <c r="G81" i="13"/>
  <c r="F81" i="13"/>
  <c r="I80" i="13"/>
  <c r="H80" i="13"/>
  <c r="G80" i="13"/>
  <c r="F80" i="13"/>
  <c r="J80" i="13" s="1"/>
  <c r="J79" i="13"/>
  <c r="I79" i="13"/>
  <c r="H79" i="13"/>
  <c r="G79" i="13"/>
  <c r="F79" i="13"/>
  <c r="I78" i="13"/>
  <c r="H78" i="13"/>
  <c r="J78" i="13" s="1"/>
  <c r="G78" i="13"/>
  <c r="F78" i="13"/>
  <c r="I77" i="13"/>
  <c r="H77" i="13"/>
  <c r="J77" i="13" s="1"/>
  <c r="G77" i="13"/>
  <c r="F77" i="13"/>
  <c r="J76" i="13"/>
  <c r="I76" i="13"/>
  <c r="H76" i="13"/>
  <c r="G76" i="13"/>
  <c r="F76" i="13"/>
  <c r="I75" i="13"/>
  <c r="H75" i="13"/>
  <c r="J75" i="13" s="1"/>
  <c r="G75" i="13"/>
  <c r="F75" i="13"/>
  <c r="I74" i="13"/>
  <c r="H74" i="13"/>
  <c r="J74" i="13" s="1"/>
  <c r="G74" i="13"/>
  <c r="F74" i="13"/>
  <c r="I73" i="13"/>
  <c r="H73" i="13"/>
  <c r="J73" i="13" s="1"/>
  <c r="G73" i="13"/>
  <c r="F73" i="13"/>
  <c r="I72" i="13"/>
  <c r="H72" i="13"/>
  <c r="G72" i="13"/>
  <c r="F72" i="13"/>
  <c r="J72" i="13" s="1"/>
  <c r="J71" i="13"/>
  <c r="I71" i="13"/>
  <c r="H71" i="13"/>
  <c r="G71" i="13"/>
  <c r="F71" i="13"/>
  <c r="I70" i="13"/>
  <c r="H70" i="13"/>
  <c r="J70" i="13" s="1"/>
  <c r="G70" i="13"/>
  <c r="F70" i="13"/>
  <c r="I69" i="13"/>
  <c r="H69" i="13"/>
  <c r="J69" i="13" s="1"/>
  <c r="G69" i="13"/>
  <c r="F69" i="13"/>
  <c r="I68" i="13"/>
  <c r="H68" i="13"/>
  <c r="G68" i="13"/>
  <c r="F68" i="13"/>
  <c r="J68" i="13" s="1"/>
  <c r="J67" i="13"/>
  <c r="I67" i="13"/>
  <c r="H67" i="13"/>
  <c r="G67" i="13"/>
  <c r="F67" i="13"/>
  <c r="I66" i="13"/>
  <c r="H66" i="13"/>
  <c r="J66" i="13" s="1"/>
  <c r="G66" i="13"/>
  <c r="F66" i="13"/>
  <c r="I65" i="13"/>
  <c r="H65" i="13"/>
  <c r="J65" i="13" s="1"/>
  <c r="G65" i="13"/>
  <c r="F65" i="13"/>
  <c r="J64" i="13"/>
  <c r="I64" i="13"/>
  <c r="H64" i="13"/>
  <c r="G64" i="13"/>
  <c r="F64" i="13"/>
  <c r="I63" i="13"/>
  <c r="H63" i="13"/>
  <c r="J63" i="13" s="1"/>
  <c r="G63" i="13"/>
  <c r="F63" i="13"/>
  <c r="I62" i="13"/>
  <c r="H62" i="13"/>
  <c r="J62" i="13" s="1"/>
  <c r="G62" i="13"/>
  <c r="F62" i="13"/>
  <c r="I61" i="13"/>
  <c r="H61" i="13"/>
  <c r="J61" i="13" s="1"/>
  <c r="G61" i="13"/>
  <c r="F61" i="13"/>
  <c r="I60" i="13"/>
  <c r="H60" i="13"/>
  <c r="G60" i="13"/>
  <c r="F60" i="13"/>
  <c r="J60" i="13" s="1"/>
  <c r="J59" i="13"/>
  <c r="I59" i="13"/>
  <c r="H59" i="13"/>
  <c r="G59" i="13"/>
  <c r="F59" i="13"/>
  <c r="I58" i="13"/>
  <c r="H58" i="13"/>
  <c r="J58" i="13" s="1"/>
  <c r="G58" i="13"/>
  <c r="F58" i="13"/>
  <c r="I57" i="13"/>
  <c r="H57" i="13"/>
  <c r="J57" i="13" s="1"/>
  <c r="G57" i="13"/>
  <c r="F57" i="13"/>
  <c r="I56" i="13"/>
  <c r="H56" i="13"/>
  <c r="G56" i="13"/>
  <c r="F56" i="13"/>
  <c r="J56" i="13" s="1"/>
  <c r="J55" i="13"/>
  <c r="I55" i="13"/>
  <c r="H55" i="13"/>
  <c r="G55" i="13"/>
  <c r="F55" i="13"/>
  <c r="I54" i="13"/>
  <c r="H54" i="13"/>
  <c r="J54" i="13" s="1"/>
  <c r="G54" i="13"/>
  <c r="F54" i="13"/>
  <c r="I53" i="13"/>
  <c r="H53" i="13"/>
  <c r="J53" i="13" s="1"/>
  <c r="G53" i="13"/>
  <c r="F53" i="13"/>
  <c r="J52" i="13"/>
  <c r="I52" i="13"/>
  <c r="H52" i="13"/>
  <c r="G52" i="13"/>
  <c r="F52" i="13"/>
  <c r="I51" i="13"/>
  <c r="H51" i="13"/>
  <c r="J51" i="13" s="1"/>
  <c r="G51" i="13"/>
  <c r="F51" i="13"/>
  <c r="I50" i="13"/>
  <c r="H50" i="13"/>
  <c r="J50" i="13" s="1"/>
  <c r="G50" i="13"/>
  <c r="F50" i="13"/>
  <c r="I49" i="13"/>
  <c r="H49" i="13"/>
  <c r="G49" i="13"/>
  <c r="F49" i="13"/>
  <c r="J49" i="13" s="1"/>
  <c r="I48" i="13"/>
  <c r="H48" i="13"/>
  <c r="G48" i="13"/>
  <c r="F48" i="13"/>
  <c r="J48" i="13" s="1"/>
  <c r="J47" i="13"/>
  <c r="I47" i="13"/>
  <c r="H47" i="13"/>
  <c r="G47" i="13"/>
  <c r="F47" i="13"/>
  <c r="I46" i="13"/>
  <c r="H46" i="13"/>
  <c r="J46" i="13" s="1"/>
  <c r="G46" i="13"/>
  <c r="F46" i="13"/>
  <c r="I45" i="13"/>
  <c r="H45" i="13"/>
  <c r="J45" i="13" s="1"/>
  <c r="G45" i="13"/>
  <c r="F45" i="13"/>
  <c r="I44" i="13"/>
  <c r="H44" i="13"/>
  <c r="G44" i="13"/>
  <c r="F44" i="13"/>
  <c r="J44" i="13" s="1"/>
  <c r="J43" i="13"/>
  <c r="I43" i="13"/>
  <c r="H43" i="13"/>
  <c r="G43" i="13"/>
  <c r="F43" i="13"/>
  <c r="I42" i="13"/>
  <c r="H42" i="13"/>
  <c r="J42" i="13" s="1"/>
  <c r="G42" i="13"/>
  <c r="F42" i="13"/>
  <c r="I41" i="13"/>
  <c r="H41" i="13"/>
  <c r="J41" i="13" s="1"/>
  <c r="G41" i="13"/>
  <c r="F41" i="13"/>
  <c r="J40" i="13"/>
  <c r="I40" i="13"/>
  <c r="H40" i="13"/>
  <c r="G40" i="13"/>
  <c r="F40" i="13"/>
  <c r="I39" i="13"/>
  <c r="H39" i="13"/>
  <c r="J39" i="13" s="1"/>
  <c r="G39" i="13"/>
  <c r="F39" i="13"/>
  <c r="I38" i="13"/>
  <c r="H38" i="13"/>
  <c r="J38" i="13" s="1"/>
  <c r="G38" i="13"/>
  <c r="F38" i="13"/>
  <c r="I37" i="13"/>
  <c r="H37" i="13"/>
  <c r="G37" i="13"/>
  <c r="F37" i="13"/>
  <c r="J37" i="13" s="1"/>
  <c r="I36" i="13"/>
  <c r="H36" i="13"/>
  <c r="G36" i="13"/>
  <c r="F36" i="13"/>
  <c r="J36" i="13" s="1"/>
  <c r="J35" i="13"/>
  <c r="I35" i="13"/>
  <c r="H35" i="13"/>
  <c r="G35" i="13"/>
  <c r="F35" i="13"/>
  <c r="I34" i="13"/>
  <c r="H34" i="13"/>
  <c r="J34" i="13" s="1"/>
  <c r="G34" i="13"/>
  <c r="F34" i="13"/>
  <c r="I33" i="13"/>
  <c r="H33" i="13"/>
  <c r="J33" i="13" s="1"/>
  <c r="G33" i="13"/>
  <c r="F33" i="13"/>
  <c r="I32" i="13"/>
  <c r="H32" i="13"/>
  <c r="G32" i="13"/>
  <c r="F32" i="13"/>
  <c r="J32" i="13" s="1"/>
  <c r="J31" i="13"/>
  <c r="I31" i="13"/>
  <c r="H31" i="13"/>
  <c r="G31" i="13"/>
  <c r="F31" i="13"/>
  <c r="I30" i="13"/>
  <c r="H30" i="13"/>
  <c r="J30" i="13" s="1"/>
  <c r="G30" i="13"/>
  <c r="F30" i="13"/>
  <c r="I29" i="13"/>
  <c r="H29" i="13"/>
  <c r="J29" i="13" s="1"/>
  <c r="G29" i="13"/>
  <c r="F29" i="13"/>
  <c r="J28" i="13"/>
  <c r="I28" i="13"/>
  <c r="H28" i="13"/>
  <c r="G28" i="13"/>
  <c r="F28" i="13"/>
  <c r="I27" i="13"/>
  <c r="H27" i="13"/>
  <c r="J27" i="13" s="1"/>
  <c r="G27" i="13"/>
  <c r="F27" i="13"/>
  <c r="I26" i="13"/>
  <c r="H26" i="13"/>
  <c r="J26" i="13" s="1"/>
  <c r="G26" i="13"/>
  <c r="F26" i="13"/>
  <c r="I25" i="13"/>
  <c r="H25" i="13"/>
  <c r="G25" i="13"/>
  <c r="F25" i="13"/>
  <c r="J25" i="13" s="1"/>
  <c r="I24" i="13"/>
  <c r="H24" i="13"/>
  <c r="G24" i="13"/>
  <c r="F24" i="13"/>
  <c r="J24" i="13" s="1"/>
  <c r="J23" i="13"/>
  <c r="I23" i="13"/>
  <c r="H23" i="13"/>
  <c r="G23" i="13"/>
  <c r="F23" i="13"/>
  <c r="I22" i="13"/>
  <c r="H22" i="13"/>
  <c r="J22" i="13" s="1"/>
  <c r="G22" i="13"/>
  <c r="F22" i="13"/>
  <c r="I21" i="13"/>
  <c r="H21" i="13"/>
  <c r="J21" i="13" s="1"/>
  <c r="G21" i="13"/>
  <c r="F21" i="13"/>
  <c r="I20" i="13"/>
  <c r="H20" i="13"/>
  <c r="G20" i="13"/>
  <c r="F20" i="13"/>
  <c r="J20" i="13" s="1"/>
  <c r="J19" i="13"/>
  <c r="I19" i="13"/>
  <c r="H19" i="13"/>
  <c r="G19" i="13"/>
  <c r="F19" i="13"/>
  <c r="I18" i="13"/>
  <c r="H18" i="13"/>
  <c r="J18" i="13" s="1"/>
  <c r="G18" i="13"/>
  <c r="F18" i="13"/>
  <c r="I17" i="13"/>
  <c r="H17" i="13"/>
  <c r="J17" i="13" s="1"/>
  <c r="G17" i="13"/>
  <c r="F17" i="13"/>
  <c r="J16" i="13"/>
  <c r="I16" i="13"/>
  <c r="H16" i="13"/>
  <c r="G16" i="13"/>
  <c r="F16" i="13"/>
  <c r="I15" i="13"/>
  <c r="H15" i="13"/>
  <c r="J15" i="13" s="1"/>
  <c r="G15" i="13"/>
  <c r="F15" i="13"/>
  <c r="I14" i="13"/>
  <c r="H14" i="13"/>
  <c r="J14" i="13" s="1"/>
  <c r="G14" i="13"/>
  <c r="F14" i="13"/>
  <c r="I13" i="13"/>
  <c r="H13" i="13"/>
  <c r="G13" i="13"/>
  <c r="F13" i="13"/>
  <c r="J13" i="13" s="1"/>
  <c r="I12" i="13"/>
  <c r="H12" i="13"/>
  <c r="G12" i="13"/>
  <c r="F12" i="13"/>
  <c r="J12" i="13" s="1"/>
  <c r="J11" i="13"/>
  <c r="I11" i="13"/>
  <c r="H11" i="13"/>
  <c r="G11" i="13"/>
  <c r="F11" i="13"/>
  <c r="I10" i="13"/>
  <c r="H10" i="13"/>
  <c r="J10" i="13" s="1"/>
  <c r="G10" i="13"/>
  <c r="F10" i="13"/>
  <c r="I9" i="13"/>
  <c r="H9" i="13"/>
  <c r="J9" i="13" s="1"/>
  <c r="G9" i="13"/>
  <c r="F9" i="13"/>
  <c r="I8" i="13"/>
  <c r="H8" i="13"/>
  <c r="G8" i="13"/>
  <c r="F8" i="13"/>
  <c r="J8" i="13" s="1"/>
  <c r="J7" i="13"/>
  <c r="I7" i="13"/>
  <c r="H7" i="13"/>
  <c r="G7" i="13"/>
  <c r="F7" i="13"/>
  <c r="I6" i="13"/>
  <c r="H6" i="13"/>
  <c r="J6" i="13" s="1"/>
  <c r="G6" i="13"/>
  <c r="F6" i="13"/>
  <c r="I5" i="13"/>
  <c r="H5" i="13"/>
  <c r="J5" i="13" s="1"/>
  <c r="G5" i="13"/>
  <c r="F5" i="13"/>
  <c r="J4" i="13"/>
  <c r="I4" i="13"/>
  <c r="H4" i="13"/>
  <c r="G4" i="13"/>
  <c r="F4" i="13"/>
  <c r="I3" i="13"/>
  <c r="H3" i="13"/>
  <c r="J3" i="13" s="1"/>
  <c r="G3" i="13"/>
  <c r="F3" i="13"/>
  <c r="I93" i="12"/>
  <c r="H93" i="12"/>
  <c r="J93" i="12" s="1"/>
  <c r="G93" i="12"/>
  <c r="F93" i="12"/>
  <c r="I92" i="12"/>
  <c r="H92" i="12"/>
  <c r="J92" i="12" s="1"/>
  <c r="G92" i="12"/>
  <c r="F92" i="12"/>
  <c r="I91" i="12"/>
  <c r="H91" i="12"/>
  <c r="J91" i="12" s="1"/>
  <c r="G91" i="12"/>
  <c r="F91" i="12"/>
  <c r="I90" i="12"/>
  <c r="H90" i="12"/>
  <c r="J90" i="12" s="1"/>
  <c r="G90" i="12"/>
  <c r="F90" i="12"/>
  <c r="I89" i="12"/>
  <c r="H89" i="12"/>
  <c r="J89" i="12" s="1"/>
  <c r="G89" i="12"/>
  <c r="F89" i="12"/>
  <c r="I88" i="12"/>
  <c r="H88" i="12"/>
  <c r="J88" i="12" s="1"/>
  <c r="G88" i="12"/>
  <c r="F88" i="12"/>
  <c r="J87" i="12"/>
  <c r="I87" i="12"/>
  <c r="H87" i="12"/>
  <c r="G87" i="12"/>
  <c r="F87" i="12"/>
  <c r="J86" i="12"/>
  <c r="I86" i="12"/>
  <c r="H86" i="12"/>
  <c r="G86" i="12"/>
  <c r="F86" i="12"/>
  <c r="J85" i="12"/>
  <c r="I85" i="12"/>
  <c r="H85" i="12"/>
  <c r="G85" i="12"/>
  <c r="F85" i="12"/>
  <c r="I84" i="12"/>
  <c r="H84" i="12"/>
  <c r="J84" i="12" s="1"/>
  <c r="G84" i="12"/>
  <c r="F84" i="12"/>
  <c r="I83" i="12"/>
  <c r="H83" i="12"/>
  <c r="J83" i="12" s="1"/>
  <c r="G83" i="12"/>
  <c r="F83" i="12"/>
  <c r="I82" i="12"/>
  <c r="H82" i="12"/>
  <c r="G82" i="12"/>
  <c r="F82" i="12"/>
  <c r="J82" i="12" s="1"/>
  <c r="I81" i="12"/>
  <c r="H81" i="12"/>
  <c r="J81" i="12" s="1"/>
  <c r="G81" i="12"/>
  <c r="F81" i="12"/>
  <c r="I80" i="12"/>
  <c r="H80" i="12"/>
  <c r="J80" i="12" s="1"/>
  <c r="G80" i="12"/>
  <c r="F80" i="12"/>
  <c r="I79" i="12"/>
  <c r="H79" i="12"/>
  <c r="J79" i="12" s="1"/>
  <c r="G79" i="12"/>
  <c r="F79" i="12"/>
  <c r="I78" i="12"/>
  <c r="H78" i="12"/>
  <c r="G78" i="12"/>
  <c r="F78" i="12"/>
  <c r="J78" i="12" s="1"/>
  <c r="I77" i="12"/>
  <c r="H77" i="12"/>
  <c r="J77" i="12" s="1"/>
  <c r="G77" i="12"/>
  <c r="F77" i="12"/>
  <c r="I76" i="12"/>
  <c r="H76" i="12"/>
  <c r="J76" i="12" s="1"/>
  <c r="G76" i="12"/>
  <c r="F76" i="12"/>
  <c r="J75" i="12"/>
  <c r="I75" i="12"/>
  <c r="H75" i="12"/>
  <c r="G75" i="12"/>
  <c r="F75" i="12"/>
  <c r="J74" i="12"/>
  <c r="I74" i="12"/>
  <c r="H74" i="12"/>
  <c r="G74" i="12"/>
  <c r="F74" i="12"/>
  <c r="J73" i="12"/>
  <c r="I73" i="12"/>
  <c r="H73" i="12"/>
  <c r="G73" i="12"/>
  <c r="F73" i="12"/>
  <c r="I72" i="12"/>
  <c r="H72" i="12"/>
  <c r="J72" i="12" s="1"/>
  <c r="G72" i="12"/>
  <c r="F72" i="12"/>
  <c r="I71" i="12"/>
  <c r="H71" i="12"/>
  <c r="J71" i="12" s="1"/>
  <c r="G71" i="12"/>
  <c r="F71" i="12"/>
  <c r="I70" i="12"/>
  <c r="H70" i="12"/>
  <c r="G70" i="12"/>
  <c r="F70" i="12"/>
  <c r="J70" i="12" s="1"/>
  <c r="I69" i="12"/>
  <c r="H69" i="12"/>
  <c r="J69" i="12" s="1"/>
  <c r="G69" i="12"/>
  <c r="F69" i="12"/>
  <c r="I68" i="12"/>
  <c r="H68" i="12"/>
  <c r="J68" i="12" s="1"/>
  <c r="G68" i="12"/>
  <c r="F68" i="12"/>
  <c r="I67" i="12"/>
  <c r="H67" i="12"/>
  <c r="J67" i="12" s="1"/>
  <c r="G67" i="12"/>
  <c r="F67" i="12"/>
  <c r="J66" i="12"/>
  <c r="I66" i="12"/>
  <c r="H66" i="12"/>
  <c r="G66" i="12"/>
  <c r="F66" i="12"/>
  <c r="I65" i="12"/>
  <c r="H65" i="12"/>
  <c r="J65" i="12" s="1"/>
  <c r="G65" i="12"/>
  <c r="F65" i="12"/>
  <c r="I64" i="12"/>
  <c r="H64" i="12"/>
  <c r="J64" i="12" s="1"/>
  <c r="G64" i="12"/>
  <c r="F64" i="12"/>
  <c r="J63" i="12"/>
  <c r="I63" i="12"/>
  <c r="H63" i="12"/>
  <c r="G63" i="12"/>
  <c r="F63" i="12"/>
  <c r="J62" i="12"/>
  <c r="I62" i="12"/>
  <c r="H62" i="12"/>
  <c r="G62" i="12"/>
  <c r="F62" i="12"/>
  <c r="J61" i="12"/>
  <c r="I61" i="12"/>
  <c r="H61" i="12"/>
  <c r="G61" i="12"/>
  <c r="F61" i="12"/>
  <c r="I60" i="12"/>
  <c r="H60" i="12"/>
  <c r="J60" i="12" s="1"/>
  <c r="G60" i="12"/>
  <c r="F60" i="12"/>
  <c r="I59" i="12"/>
  <c r="H59" i="12"/>
  <c r="J59" i="12" s="1"/>
  <c r="G59" i="12"/>
  <c r="F59" i="12"/>
  <c r="I58" i="12"/>
  <c r="H58" i="12"/>
  <c r="G58" i="12"/>
  <c r="F58" i="12"/>
  <c r="J58" i="12" s="1"/>
  <c r="I57" i="12"/>
  <c r="H57" i="12"/>
  <c r="J57" i="12" s="1"/>
  <c r="G57" i="12"/>
  <c r="F57" i="12"/>
  <c r="I56" i="12"/>
  <c r="H56" i="12"/>
  <c r="J56" i="12" s="1"/>
  <c r="G56" i="12"/>
  <c r="F56" i="12"/>
  <c r="I55" i="12"/>
  <c r="H55" i="12"/>
  <c r="J55" i="12" s="1"/>
  <c r="G55" i="12"/>
  <c r="F55" i="12"/>
  <c r="J54" i="12"/>
  <c r="I54" i="12"/>
  <c r="H54" i="12"/>
  <c r="G54" i="12"/>
  <c r="F54" i="12"/>
  <c r="I53" i="12"/>
  <c r="H53" i="12"/>
  <c r="J53" i="12" s="1"/>
  <c r="G53" i="12"/>
  <c r="F53" i="12"/>
  <c r="I52" i="12"/>
  <c r="H52" i="12"/>
  <c r="J52" i="12" s="1"/>
  <c r="G52" i="12"/>
  <c r="F52" i="12"/>
  <c r="J51" i="12"/>
  <c r="I51" i="12"/>
  <c r="H51" i="12"/>
  <c r="G51" i="12"/>
  <c r="F51" i="12"/>
  <c r="J50" i="12"/>
  <c r="I50" i="12"/>
  <c r="H50" i="12"/>
  <c r="G50" i="12"/>
  <c r="F50" i="12"/>
  <c r="J49" i="12"/>
  <c r="I49" i="12"/>
  <c r="H49" i="12"/>
  <c r="G49" i="12"/>
  <c r="F49" i="12"/>
  <c r="I48" i="12"/>
  <c r="H48" i="12"/>
  <c r="J48" i="12" s="1"/>
  <c r="G48" i="12"/>
  <c r="F48" i="12"/>
  <c r="I47" i="12"/>
  <c r="H47" i="12"/>
  <c r="J47" i="12" s="1"/>
  <c r="G47" i="12"/>
  <c r="F47" i="12"/>
  <c r="I46" i="12"/>
  <c r="H46" i="12"/>
  <c r="G46" i="12"/>
  <c r="F46" i="12"/>
  <c r="J46" i="12" s="1"/>
  <c r="I45" i="12"/>
  <c r="H45" i="12"/>
  <c r="J45" i="12" s="1"/>
  <c r="G45" i="12"/>
  <c r="F45" i="12"/>
  <c r="I44" i="12"/>
  <c r="H44" i="12"/>
  <c r="J44" i="12" s="1"/>
  <c r="G44" i="12"/>
  <c r="F44" i="12"/>
  <c r="I43" i="12"/>
  <c r="H43" i="12"/>
  <c r="J43" i="12" s="1"/>
  <c r="G43" i="12"/>
  <c r="F43" i="12"/>
  <c r="J42" i="12"/>
  <c r="I42" i="12"/>
  <c r="H42" i="12"/>
  <c r="G42" i="12"/>
  <c r="F42" i="12"/>
  <c r="I41" i="12"/>
  <c r="H41" i="12"/>
  <c r="J41" i="12" s="1"/>
  <c r="G41" i="12"/>
  <c r="F41" i="12"/>
  <c r="I40" i="12"/>
  <c r="H40" i="12"/>
  <c r="J40" i="12" s="1"/>
  <c r="G40" i="12"/>
  <c r="F40" i="12"/>
  <c r="J39" i="12"/>
  <c r="I39" i="12"/>
  <c r="H39" i="12"/>
  <c r="G39" i="12"/>
  <c r="F39" i="12"/>
  <c r="J38" i="12"/>
  <c r="I38" i="12"/>
  <c r="H38" i="12"/>
  <c r="G38" i="12"/>
  <c r="F38" i="12"/>
  <c r="J37" i="12"/>
  <c r="I37" i="12"/>
  <c r="H37" i="12"/>
  <c r="G37" i="12"/>
  <c r="F37" i="12"/>
  <c r="I36" i="12"/>
  <c r="H36" i="12"/>
  <c r="J36" i="12" s="1"/>
  <c r="G36" i="12"/>
  <c r="F36" i="12"/>
  <c r="I35" i="12"/>
  <c r="H35" i="12"/>
  <c r="J35" i="12" s="1"/>
  <c r="G35" i="12"/>
  <c r="F35" i="12"/>
  <c r="I34" i="12"/>
  <c r="H34" i="12"/>
  <c r="G34" i="12"/>
  <c r="F34" i="12"/>
  <c r="J34" i="12" s="1"/>
  <c r="I33" i="12"/>
  <c r="H33" i="12"/>
  <c r="J33" i="12" s="1"/>
  <c r="G33" i="12"/>
  <c r="F33" i="12"/>
  <c r="I32" i="12"/>
  <c r="H32" i="12"/>
  <c r="J32" i="12" s="1"/>
  <c r="G32" i="12"/>
  <c r="F32" i="12"/>
  <c r="I31" i="12"/>
  <c r="H31" i="12"/>
  <c r="J31" i="12" s="1"/>
  <c r="G31" i="12"/>
  <c r="F31" i="12"/>
  <c r="J30" i="12"/>
  <c r="I30" i="12"/>
  <c r="H30" i="12"/>
  <c r="G30" i="12"/>
  <c r="F30" i="12"/>
  <c r="I29" i="12"/>
  <c r="H29" i="12"/>
  <c r="J29" i="12" s="1"/>
  <c r="G29" i="12"/>
  <c r="F29" i="12"/>
  <c r="I28" i="12"/>
  <c r="H28" i="12"/>
  <c r="J28" i="12" s="1"/>
  <c r="G28" i="12"/>
  <c r="F28" i="12"/>
  <c r="J27" i="12"/>
  <c r="I27" i="12"/>
  <c r="H27" i="12"/>
  <c r="G27" i="12"/>
  <c r="F27" i="12"/>
  <c r="J26" i="12"/>
  <c r="I26" i="12"/>
  <c r="H26" i="12"/>
  <c r="G26" i="12"/>
  <c r="F26" i="12"/>
  <c r="J25" i="12"/>
  <c r="I25" i="12"/>
  <c r="H25" i="12"/>
  <c r="G25" i="12"/>
  <c r="F25" i="12"/>
  <c r="I24" i="12"/>
  <c r="H24" i="12"/>
  <c r="J24" i="12" s="1"/>
  <c r="G24" i="12"/>
  <c r="F24" i="12"/>
  <c r="I23" i="12"/>
  <c r="H23" i="12"/>
  <c r="J23" i="12" s="1"/>
  <c r="G23" i="12"/>
  <c r="F23" i="12"/>
  <c r="I22" i="12"/>
  <c r="H22" i="12"/>
  <c r="G22" i="12"/>
  <c r="F22" i="12"/>
  <c r="J22" i="12" s="1"/>
  <c r="I21" i="12"/>
  <c r="H21" i="12"/>
  <c r="J21" i="12" s="1"/>
  <c r="G21" i="12"/>
  <c r="F21" i="12"/>
  <c r="I20" i="12"/>
  <c r="H20" i="12"/>
  <c r="J20" i="12" s="1"/>
  <c r="G20" i="12"/>
  <c r="F20" i="12"/>
  <c r="I19" i="12"/>
  <c r="H19" i="12"/>
  <c r="J19" i="12" s="1"/>
  <c r="G19" i="12"/>
  <c r="F19" i="12"/>
  <c r="J18" i="12"/>
  <c r="I18" i="12"/>
  <c r="H18" i="12"/>
  <c r="G18" i="12"/>
  <c r="F18" i="12"/>
  <c r="I17" i="12"/>
  <c r="H17" i="12"/>
  <c r="J17" i="12" s="1"/>
  <c r="G17" i="12"/>
  <c r="F17" i="12"/>
  <c r="I16" i="12"/>
  <c r="H16" i="12"/>
  <c r="J16" i="12" s="1"/>
  <c r="G16" i="12"/>
  <c r="F16" i="12"/>
  <c r="J15" i="12"/>
  <c r="I15" i="12"/>
  <c r="H15" i="12"/>
  <c r="G15" i="12"/>
  <c r="F15" i="12"/>
  <c r="J14" i="12"/>
  <c r="I14" i="12"/>
  <c r="H14" i="12"/>
  <c r="G14" i="12"/>
  <c r="F14" i="12"/>
  <c r="J13" i="12"/>
  <c r="I13" i="12"/>
  <c r="H13" i="12"/>
  <c r="G13" i="12"/>
  <c r="F13" i="12"/>
  <c r="I12" i="12"/>
  <c r="H12" i="12"/>
  <c r="J12" i="12" s="1"/>
  <c r="G12" i="12"/>
  <c r="F12" i="12"/>
  <c r="I11" i="12"/>
  <c r="H11" i="12"/>
  <c r="J11" i="12" s="1"/>
  <c r="G11" i="12"/>
  <c r="F11" i="12"/>
  <c r="I10" i="12"/>
  <c r="H10" i="12"/>
  <c r="G10" i="12"/>
  <c r="F10" i="12"/>
  <c r="J10" i="12" s="1"/>
  <c r="I9" i="12"/>
  <c r="H9" i="12"/>
  <c r="J9" i="12" s="1"/>
  <c r="G9" i="12"/>
  <c r="F9" i="12"/>
  <c r="I8" i="12"/>
  <c r="H8" i="12"/>
  <c r="J8" i="12" s="1"/>
  <c r="G8" i="12"/>
  <c r="F8" i="12"/>
  <c r="I7" i="12"/>
  <c r="H7" i="12"/>
  <c r="J7" i="12" s="1"/>
  <c r="G7" i="12"/>
  <c r="F7" i="12"/>
  <c r="J6" i="12"/>
  <c r="I6" i="12"/>
  <c r="H6" i="12"/>
  <c r="G6" i="12"/>
  <c r="F6" i="12"/>
  <c r="I5" i="12"/>
  <c r="H5" i="12"/>
  <c r="J5" i="12" s="1"/>
  <c r="G5" i="12"/>
  <c r="F5" i="12"/>
  <c r="I4" i="12"/>
  <c r="H4" i="12"/>
  <c r="J4" i="12" s="1"/>
  <c r="G4" i="12"/>
  <c r="F4" i="12"/>
  <c r="J3" i="12"/>
  <c r="I3" i="12"/>
  <c r="H3" i="12"/>
  <c r="G3" i="12"/>
  <c r="F3" i="12"/>
  <c r="I93" i="11"/>
  <c r="H93" i="11"/>
  <c r="J93" i="11" s="1"/>
  <c r="G93" i="11"/>
  <c r="F93" i="11"/>
  <c r="I92" i="11"/>
  <c r="H92" i="11"/>
  <c r="G92" i="11"/>
  <c r="F92" i="11"/>
  <c r="J92" i="11" s="1"/>
  <c r="I91" i="11"/>
  <c r="H91" i="11"/>
  <c r="J91" i="11" s="1"/>
  <c r="G91" i="11"/>
  <c r="F91" i="11"/>
  <c r="J90" i="11"/>
  <c r="I90" i="11"/>
  <c r="H90" i="11"/>
  <c r="G90" i="11"/>
  <c r="F90" i="11"/>
  <c r="J89" i="11"/>
  <c r="I89" i="11"/>
  <c r="H89" i="11"/>
  <c r="G89" i="11"/>
  <c r="F89" i="11"/>
  <c r="I88" i="11"/>
  <c r="H88" i="11"/>
  <c r="J88" i="11" s="1"/>
  <c r="G88" i="11"/>
  <c r="F88" i="11"/>
  <c r="I87" i="11"/>
  <c r="H87" i="11"/>
  <c r="J87" i="11" s="1"/>
  <c r="G87" i="11"/>
  <c r="F87" i="11"/>
  <c r="J86" i="11"/>
  <c r="I86" i="11"/>
  <c r="H86" i="11"/>
  <c r="G86" i="11"/>
  <c r="F86" i="11"/>
  <c r="I85" i="11"/>
  <c r="H85" i="11"/>
  <c r="J85" i="11" s="1"/>
  <c r="G85" i="11"/>
  <c r="F85" i="11"/>
  <c r="I84" i="11"/>
  <c r="H84" i="11"/>
  <c r="J84" i="11" s="1"/>
  <c r="G84" i="11"/>
  <c r="F84" i="11"/>
  <c r="J83" i="11"/>
  <c r="I83" i="11"/>
  <c r="H83" i="11"/>
  <c r="G83" i="11"/>
  <c r="F83" i="11"/>
  <c r="I82" i="11"/>
  <c r="H82" i="11"/>
  <c r="J82" i="11" s="1"/>
  <c r="G82" i="11"/>
  <c r="F82" i="11"/>
  <c r="I81" i="11"/>
  <c r="H81" i="11"/>
  <c r="J81" i="11" s="1"/>
  <c r="G81" i="11"/>
  <c r="F81" i="11"/>
  <c r="I80" i="11"/>
  <c r="H80" i="11"/>
  <c r="G80" i="11"/>
  <c r="F80" i="11"/>
  <c r="J80" i="11" s="1"/>
  <c r="I79" i="11"/>
  <c r="H79" i="11"/>
  <c r="J79" i="11" s="1"/>
  <c r="G79" i="11"/>
  <c r="F79" i="11"/>
  <c r="J78" i="11"/>
  <c r="I78" i="11"/>
  <c r="H78" i="11"/>
  <c r="G78" i="11"/>
  <c r="F78" i="11"/>
  <c r="J77" i="11"/>
  <c r="I77" i="11"/>
  <c r="H77" i="11"/>
  <c r="G77" i="11"/>
  <c r="F77" i="11"/>
  <c r="I76" i="11"/>
  <c r="H76" i="11"/>
  <c r="J76" i="11" s="1"/>
  <c r="G76" i="11"/>
  <c r="F76" i="11"/>
  <c r="I75" i="11"/>
  <c r="H75" i="11"/>
  <c r="J75" i="11" s="1"/>
  <c r="G75" i="11"/>
  <c r="F75" i="11"/>
  <c r="J74" i="11"/>
  <c r="I74" i="11"/>
  <c r="H74" i="11"/>
  <c r="G74" i="11"/>
  <c r="F74" i="11"/>
  <c r="I73" i="11"/>
  <c r="H73" i="11"/>
  <c r="J73" i="11" s="1"/>
  <c r="G73" i="11"/>
  <c r="F73" i="11"/>
  <c r="I72" i="11"/>
  <c r="H72" i="11"/>
  <c r="J72" i="11" s="1"/>
  <c r="G72" i="11"/>
  <c r="F72" i="11"/>
  <c r="J71" i="11"/>
  <c r="I71" i="11"/>
  <c r="H71" i="11"/>
  <c r="G71" i="11"/>
  <c r="F71" i="11"/>
  <c r="I70" i="11"/>
  <c r="H70" i="11"/>
  <c r="J70" i="11" s="1"/>
  <c r="G70" i="11"/>
  <c r="F70" i="11"/>
  <c r="I69" i="11"/>
  <c r="H69" i="11"/>
  <c r="J69" i="11" s="1"/>
  <c r="G69" i="11"/>
  <c r="F69" i="11"/>
  <c r="I68" i="11"/>
  <c r="H68" i="11"/>
  <c r="G68" i="11"/>
  <c r="F68" i="11"/>
  <c r="J68" i="11" s="1"/>
  <c r="I67" i="11"/>
  <c r="H67" i="11"/>
  <c r="J67" i="11" s="1"/>
  <c r="G67" i="11"/>
  <c r="F67" i="11"/>
  <c r="J66" i="11"/>
  <c r="I66" i="11"/>
  <c r="H66" i="11"/>
  <c r="G66" i="11"/>
  <c r="F66" i="11"/>
  <c r="J65" i="11"/>
  <c r="I65" i="11"/>
  <c r="H65" i="11"/>
  <c r="G65" i="11"/>
  <c r="F65" i="11"/>
  <c r="I64" i="11"/>
  <c r="H64" i="11"/>
  <c r="J64" i="11" s="1"/>
  <c r="G64" i="11"/>
  <c r="F64" i="11"/>
  <c r="I63" i="11"/>
  <c r="H63" i="11"/>
  <c r="J63" i="11" s="1"/>
  <c r="G63" i="11"/>
  <c r="F63" i="11"/>
  <c r="J62" i="11"/>
  <c r="I62" i="11"/>
  <c r="H62" i="11"/>
  <c r="G62" i="11"/>
  <c r="F62" i="11"/>
  <c r="I61" i="11"/>
  <c r="H61" i="11"/>
  <c r="J61" i="11" s="1"/>
  <c r="G61" i="11"/>
  <c r="F61" i="11"/>
  <c r="I60" i="11"/>
  <c r="H60" i="11"/>
  <c r="J60" i="11" s="1"/>
  <c r="G60" i="11"/>
  <c r="F60" i="11"/>
  <c r="J59" i="11"/>
  <c r="I59" i="11"/>
  <c r="H59" i="11"/>
  <c r="G59" i="11"/>
  <c r="F59" i="11"/>
  <c r="I58" i="11"/>
  <c r="H58" i="11"/>
  <c r="J58" i="11" s="1"/>
  <c r="G58" i="11"/>
  <c r="F58" i="11"/>
  <c r="I57" i="11"/>
  <c r="H57" i="11"/>
  <c r="J57" i="11" s="1"/>
  <c r="G57" i="11"/>
  <c r="F57" i="11"/>
  <c r="I56" i="11"/>
  <c r="H56" i="11"/>
  <c r="G56" i="11"/>
  <c r="F56" i="11"/>
  <c r="J56" i="11" s="1"/>
  <c r="I55" i="11"/>
  <c r="H55" i="11"/>
  <c r="J55" i="11" s="1"/>
  <c r="G55" i="11"/>
  <c r="F55" i="11"/>
  <c r="J54" i="11"/>
  <c r="I54" i="11"/>
  <c r="H54" i="11"/>
  <c r="G54" i="11"/>
  <c r="F54" i="11"/>
  <c r="J53" i="11"/>
  <c r="I53" i="11"/>
  <c r="H53" i="11"/>
  <c r="G53" i="11"/>
  <c r="F53" i="11"/>
  <c r="I52" i="11"/>
  <c r="H52" i="11"/>
  <c r="J52" i="11" s="1"/>
  <c r="G52" i="11"/>
  <c r="F52" i="11"/>
  <c r="I51" i="11"/>
  <c r="H51" i="11"/>
  <c r="J51" i="11" s="1"/>
  <c r="G51" i="11"/>
  <c r="F51" i="11"/>
  <c r="J50" i="11"/>
  <c r="I50" i="11"/>
  <c r="H50" i="11"/>
  <c r="G50" i="11"/>
  <c r="F50" i="11"/>
  <c r="I49" i="11"/>
  <c r="H49" i="11"/>
  <c r="J49" i="11" s="1"/>
  <c r="G49" i="11"/>
  <c r="F49" i="11"/>
  <c r="I48" i="11"/>
  <c r="H48" i="11"/>
  <c r="J48" i="11" s="1"/>
  <c r="G48" i="11"/>
  <c r="F48" i="11"/>
  <c r="J47" i="11"/>
  <c r="I47" i="11"/>
  <c r="H47" i="11"/>
  <c r="G47" i="11"/>
  <c r="F47" i="11"/>
  <c r="I46" i="11"/>
  <c r="H46" i="11"/>
  <c r="J46" i="11" s="1"/>
  <c r="G46" i="11"/>
  <c r="F46" i="11"/>
  <c r="I45" i="11"/>
  <c r="H45" i="11"/>
  <c r="J45" i="11" s="1"/>
  <c r="G45" i="11"/>
  <c r="F45" i="11"/>
  <c r="I44" i="11"/>
  <c r="H44" i="11"/>
  <c r="G44" i="11"/>
  <c r="F44" i="11"/>
  <c r="J44" i="11" s="1"/>
  <c r="I43" i="11"/>
  <c r="H43" i="11"/>
  <c r="J43" i="11" s="1"/>
  <c r="G43" i="11"/>
  <c r="F43" i="11"/>
  <c r="J42" i="11"/>
  <c r="I42" i="11"/>
  <c r="H42" i="11"/>
  <c r="G42" i="11"/>
  <c r="F42" i="11"/>
  <c r="J41" i="11"/>
  <c r="I41" i="11"/>
  <c r="H41" i="11"/>
  <c r="G41" i="11"/>
  <c r="F41" i="11"/>
  <c r="I40" i="11"/>
  <c r="H40" i="11"/>
  <c r="J40" i="11" s="1"/>
  <c r="G40" i="11"/>
  <c r="F40" i="11"/>
  <c r="I39" i="11"/>
  <c r="H39" i="11"/>
  <c r="J39" i="11" s="1"/>
  <c r="G39" i="11"/>
  <c r="F39" i="11"/>
  <c r="J38" i="11"/>
  <c r="I38" i="11"/>
  <c r="H38" i="11"/>
  <c r="G38" i="11"/>
  <c r="F38" i="11"/>
  <c r="I37" i="11"/>
  <c r="H37" i="11"/>
  <c r="J37" i="11" s="1"/>
  <c r="G37" i="11"/>
  <c r="F37" i="11"/>
  <c r="I36" i="11"/>
  <c r="H36" i="11"/>
  <c r="J36" i="11" s="1"/>
  <c r="G36" i="11"/>
  <c r="F36" i="11"/>
  <c r="J35" i="11"/>
  <c r="I35" i="11"/>
  <c r="H35" i="11"/>
  <c r="G35" i="11"/>
  <c r="F35" i="11"/>
  <c r="I34" i="11"/>
  <c r="H34" i="11"/>
  <c r="J34" i="11" s="1"/>
  <c r="G34" i="11"/>
  <c r="F34" i="11"/>
  <c r="I33" i="11"/>
  <c r="H33" i="11"/>
  <c r="J33" i="11" s="1"/>
  <c r="G33" i="11"/>
  <c r="F33" i="11"/>
  <c r="I32" i="11"/>
  <c r="H32" i="11"/>
  <c r="G32" i="11"/>
  <c r="F32" i="11"/>
  <c r="J32" i="11" s="1"/>
  <c r="I31" i="11"/>
  <c r="H31" i="11"/>
  <c r="J31" i="11" s="1"/>
  <c r="G31" i="11"/>
  <c r="F31" i="11"/>
  <c r="J30" i="11"/>
  <c r="I30" i="11"/>
  <c r="H30" i="11"/>
  <c r="G30" i="11"/>
  <c r="F30" i="11"/>
  <c r="J29" i="11"/>
  <c r="I29" i="11"/>
  <c r="H29" i="11"/>
  <c r="G29" i="11"/>
  <c r="F29" i="11"/>
  <c r="I28" i="11"/>
  <c r="H28" i="11"/>
  <c r="J28" i="11" s="1"/>
  <c r="G28" i="11"/>
  <c r="F28" i="11"/>
  <c r="I27" i="11"/>
  <c r="H27" i="11"/>
  <c r="J27" i="11" s="1"/>
  <c r="G27" i="11"/>
  <c r="F27" i="11"/>
  <c r="J26" i="11"/>
  <c r="I26" i="11"/>
  <c r="H26" i="11"/>
  <c r="G26" i="11"/>
  <c r="F26" i="11"/>
  <c r="I25" i="11"/>
  <c r="H25" i="11"/>
  <c r="J25" i="11" s="1"/>
  <c r="G25" i="11"/>
  <c r="F25" i="11"/>
  <c r="I24" i="11"/>
  <c r="H24" i="11"/>
  <c r="J24" i="11" s="1"/>
  <c r="G24" i="11"/>
  <c r="F24" i="11"/>
  <c r="J23" i="11"/>
  <c r="I23" i="11"/>
  <c r="H23" i="11"/>
  <c r="G23" i="11"/>
  <c r="F23" i="11"/>
  <c r="I22" i="11"/>
  <c r="H22" i="11"/>
  <c r="J22" i="11" s="1"/>
  <c r="G22" i="11"/>
  <c r="F22" i="11"/>
  <c r="I21" i="11"/>
  <c r="H21" i="11"/>
  <c r="J21" i="11" s="1"/>
  <c r="G21" i="11"/>
  <c r="F21" i="11"/>
  <c r="I20" i="11"/>
  <c r="H20" i="11"/>
  <c r="G20" i="11"/>
  <c r="F20" i="11"/>
  <c r="J20" i="11" s="1"/>
  <c r="I19" i="11"/>
  <c r="H19" i="11"/>
  <c r="J19" i="11" s="1"/>
  <c r="G19" i="11"/>
  <c r="F19" i="11"/>
  <c r="J18" i="11"/>
  <c r="I18" i="11"/>
  <c r="H18" i="11"/>
  <c r="G18" i="11"/>
  <c r="F18" i="11"/>
  <c r="J17" i="11"/>
  <c r="I17" i="11"/>
  <c r="H17" i="11"/>
  <c r="G17" i="11"/>
  <c r="F17" i="11"/>
  <c r="I16" i="11"/>
  <c r="H16" i="11"/>
  <c r="J16" i="11" s="1"/>
  <c r="G16" i="11"/>
  <c r="F16" i="11"/>
  <c r="I15" i="11"/>
  <c r="H15" i="11"/>
  <c r="J15" i="11" s="1"/>
  <c r="G15" i="11"/>
  <c r="F15" i="11"/>
  <c r="J14" i="11"/>
  <c r="I14" i="11"/>
  <c r="H14" i="11"/>
  <c r="G14" i="11"/>
  <c r="F14" i="11"/>
  <c r="I13" i="11"/>
  <c r="H13" i="11"/>
  <c r="J13" i="11" s="1"/>
  <c r="G13" i="11"/>
  <c r="F13" i="11"/>
  <c r="I12" i="11"/>
  <c r="H12" i="11"/>
  <c r="J12" i="11" s="1"/>
  <c r="G12" i="11"/>
  <c r="F12" i="11"/>
  <c r="J11" i="11"/>
  <c r="I11" i="11"/>
  <c r="H11" i="11"/>
  <c r="G11" i="11"/>
  <c r="F11" i="11"/>
  <c r="I10" i="11"/>
  <c r="H10" i="11"/>
  <c r="J10" i="11" s="1"/>
  <c r="G10" i="11"/>
  <c r="F10" i="11"/>
  <c r="I9" i="11"/>
  <c r="H9" i="11"/>
  <c r="J9" i="11" s="1"/>
  <c r="G9" i="11"/>
  <c r="F9" i="11"/>
  <c r="I8" i="11"/>
  <c r="H8" i="11"/>
  <c r="G8" i="11"/>
  <c r="F8" i="11"/>
  <c r="J8" i="11" s="1"/>
  <c r="I7" i="11"/>
  <c r="H7" i="11"/>
  <c r="J7" i="11" s="1"/>
  <c r="G7" i="11"/>
  <c r="F7" i="11"/>
  <c r="J6" i="11"/>
  <c r="I6" i="11"/>
  <c r="H6" i="11"/>
  <c r="G6" i="11"/>
  <c r="F6" i="11"/>
  <c r="J5" i="11"/>
  <c r="I5" i="11"/>
  <c r="H5" i="11"/>
  <c r="G5" i="11"/>
  <c r="F5" i="11"/>
  <c r="I4" i="11"/>
  <c r="H4" i="11"/>
  <c r="J4" i="11" s="1"/>
  <c r="G4" i="11"/>
  <c r="F4" i="11"/>
  <c r="I3" i="11"/>
  <c r="H3" i="11"/>
  <c r="J3" i="11" s="1"/>
  <c r="G3" i="11"/>
  <c r="F3" i="11"/>
  <c r="I93" i="10"/>
  <c r="H93" i="10"/>
  <c r="J93" i="10" s="1"/>
  <c r="G93" i="10"/>
  <c r="F93" i="10"/>
  <c r="I92" i="10"/>
  <c r="H92" i="10"/>
  <c r="J92" i="10" s="1"/>
  <c r="G92" i="10"/>
  <c r="F92" i="10"/>
  <c r="I91" i="10"/>
  <c r="H91" i="10"/>
  <c r="G91" i="10"/>
  <c r="F91" i="10"/>
  <c r="J91" i="10" s="1"/>
  <c r="I90" i="10"/>
  <c r="H90" i="10"/>
  <c r="G90" i="10"/>
  <c r="F90" i="10"/>
  <c r="J90" i="10" s="1"/>
  <c r="I89" i="10"/>
  <c r="H89" i="10"/>
  <c r="J89" i="10" s="1"/>
  <c r="G89" i="10"/>
  <c r="F89" i="10"/>
  <c r="I88" i="10"/>
  <c r="H88" i="10"/>
  <c r="J88" i="10" s="1"/>
  <c r="G88" i="10"/>
  <c r="F88" i="10"/>
  <c r="I87" i="10"/>
  <c r="H87" i="10"/>
  <c r="J87" i="10" s="1"/>
  <c r="G87" i="10"/>
  <c r="F87" i="10"/>
  <c r="J86" i="10"/>
  <c r="I86" i="10"/>
  <c r="H86" i="10"/>
  <c r="G86" i="10"/>
  <c r="F86" i="10"/>
  <c r="I85" i="10"/>
  <c r="H85" i="10"/>
  <c r="G85" i="10"/>
  <c r="F85" i="10"/>
  <c r="J85" i="10" s="1"/>
  <c r="I84" i="10"/>
  <c r="H84" i="10"/>
  <c r="J84" i="10" s="1"/>
  <c r="G84" i="10"/>
  <c r="F84" i="10"/>
  <c r="J83" i="10"/>
  <c r="I83" i="10"/>
  <c r="H83" i="10"/>
  <c r="G83" i="10"/>
  <c r="F83" i="10"/>
  <c r="I82" i="10"/>
  <c r="H82" i="10"/>
  <c r="J82" i="10" s="1"/>
  <c r="G82" i="10"/>
  <c r="F82" i="10"/>
  <c r="I81" i="10"/>
  <c r="H81" i="10"/>
  <c r="J81" i="10" s="1"/>
  <c r="G81" i="10"/>
  <c r="F81" i="10"/>
  <c r="I80" i="10"/>
  <c r="H80" i="10"/>
  <c r="J80" i="10" s="1"/>
  <c r="G80" i="10"/>
  <c r="F80" i="10"/>
  <c r="I79" i="10"/>
  <c r="H79" i="10"/>
  <c r="G79" i="10"/>
  <c r="F79" i="10"/>
  <c r="J79" i="10" s="1"/>
  <c r="J78" i="10"/>
  <c r="I78" i="10"/>
  <c r="H78" i="10"/>
  <c r="G78" i="10"/>
  <c r="F78" i="10"/>
  <c r="I77" i="10"/>
  <c r="H77" i="10"/>
  <c r="J77" i="10" s="1"/>
  <c r="G77" i="10"/>
  <c r="F77" i="10"/>
  <c r="I76" i="10"/>
  <c r="H76" i="10"/>
  <c r="J76" i="10" s="1"/>
  <c r="G76" i="10"/>
  <c r="F76" i="10"/>
  <c r="I75" i="10"/>
  <c r="H75" i="10"/>
  <c r="J75" i="10" s="1"/>
  <c r="G75" i="10"/>
  <c r="F75" i="10"/>
  <c r="J74" i="10"/>
  <c r="I74" i="10"/>
  <c r="H74" i="10"/>
  <c r="G74" i="10"/>
  <c r="F74" i="10"/>
  <c r="I73" i="10"/>
  <c r="H73" i="10"/>
  <c r="G73" i="10"/>
  <c r="F73" i="10"/>
  <c r="J73" i="10" s="1"/>
  <c r="I72" i="10"/>
  <c r="H72" i="10"/>
  <c r="J72" i="10" s="1"/>
  <c r="G72" i="10"/>
  <c r="F72" i="10"/>
  <c r="J71" i="10"/>
  <c r="I71" i="10"/>
  <c r="H71" i="10"/>
  <c r="G71" i="10"/>
  <c r="F71" i="10"/>
  <c r="I70" i="10"/>
  <c r="H70" i="10"/>
  <c r="J70" i="10" s="1"/>
  <c r="G70" i="10"/>
  <c r="F70" i="10"/>
  <c r="I69" i="10"/>
  <c r="H69" i="10"/>
  <c r="J69" i="10" s="1"/>
  <c r="G69" i="10"/>
  <c r="F69" i="10"/>
  <c r="I68" i="10"/>
  <c r="H68" i="10"/>
  <c r="J68" i="10" s="1"/>
  <c r="G68" i="10"/>
  <c r="F68" i="10"/>
  <c r="I67" i="10"/>
  <c r="H67" i="10"/>
  <c r="G67" i="10"/>
  <c r="F67" i="10"/>
  <c r="J67" i="10" s="1"/>
  <c r="J66" i="10"/>
  <c r="I66" i="10"/>
  <c r="H66" i="10"/>
  <c r="G66" i="10"/>
  <c r="F66" i="10"/>
  <c r="I65" i="10"/>
  <c r="H65" i="10"/>
  <c r="J65" i="10" s="1"/>
  <c r="G65" i="10"/>
  <c r="F65" i="10"/>
  <c r="I64" i="10"/>
  <c r="H64" i="10"/>
  <c r="J64" i="10" s="1"/>
  <c r="G64" i="10"/>
  <c r="F64" i="10"/>
  <c r="I63" i="10"/>
  <c r="H63" i="10"/>
  <c r="J63" i="10" s="1"/>
  <c r="G63" i="10"/>
  <c r="F63" i="10"/>
  <c r="J62" i="10"/>
  <c r="I62" i="10"/>
  <c r="H62" i="10"/>
  <c r="G62" i="10"/>
  <c r="F62" i="10"/>
  <c r="I61" i="10"/>
  <c r="H61" i="10"/>
  <c r="G61" i="10"/>
  <c r="F61" i="10"/>
  <c r="J61" i="10" s="1"/>
  <c r="I60" i="10"/>
  <c r="H60" i="10"/>
  <c r="J60" i="10" s="1"/>
  <c r="G60" i="10"/>
  <c r="F60" i="10"/>
  <c r="J59" i="10"/>
  <c r="I59" i="10"/>
  <c r="H59" i="10"/>
  <c r="G59" i="10"/>
  <c r="F59" i="10"/>
  <c r="I58" i="10"/>
  <c r="H58" i="10"/>
  <c r="J58" i="10" s="1"/>
  <c r="G58" i="10"/>
  <c r="F58" i="10"/>
  <c r="I57" i="10"/>
  <c r="H57" i="10"/>
  <c r="J57" i="10" s="1"/>
  <c r="G57" i="10"/>
  <c r="F57" i="10"/>
  <c r="I56" i="10"/>
  <c r="H56" i="10"/>
  <c r="J56" i="10" s="1"/>
  <c r="G56" i="10"/>
  <c r="F56" i="10"/>
  <c r="I55" i="10"/>
  <c r="H55" i="10"/>
  <c r="G55" i="10"/>
  <c r="F55" i="10"/>
  <c r="J55" i="10" s="1"/>
  <c r="J54" i="10"/>
  <c r="I54" i="10"/>
  <c r="H54" i="10"/>
  <c r="G54" i="10"/>
  <c r="F54" i="10"/>
  <c r="I53" i="10"/>
  <c r="H53" i="10"/>
  <c r="J53" i="10" s="1"/>
  <c r="G53" i="10"/>
  <c r="F53" i="10"/>
  <c r="I52" i="10"/>
  <c r="H52" i="10"/>
  <c r="J52" i="10" s="1"/>
  <c r="G52" i="10"/>
  <c r="F52" i="10"/>
  <c r="I51" i="10"/>
  <c r="H51" i="10"/>
  <c r="J51" i="10" s="1"/>
  <c r="G51" i="10"/>
  <c r="F51" i="10"/>
  <c r="J50" i="10"/>
  <c r="I50" i="10"/>
  <c r="H50" i="10"/>
  <c r="G50" i="10"/>
  <c r="F50" i="10"/>
  <c r="I49" i="10"/>
  <c r="H49" i="10"/>
  <c r="G49" i="10"/>
  <c r="F49" i="10"/>
  <c r="J49" i="10" s="1"/>
  <c r="I48" i="10"/>
  <c r="H48" i="10"/>
  <c r="J48" i="10" s="1"/>
  <c r="G48" i="10"/>
  <c r="F48" i="10"/>
  <c r="J47" i="10"/>
  <c r="I47" i="10"/>
  <c r="H47" i="10"/>
  <c r="G47" i="10"/>
  <c r="F47" i="10"/>
  <c r="I46" i="10"/>
  <c r="H46" i="10"/>
  <c r="J46" i="10" s="1"/>
  <c r="G46" i="10"/>
  <c r="F46" i="10"/>
  <c r="I45" i="10"/>
  <c r="H45" i="10"/>
  <c r="J45" i="10" s="1"/>
  <c r="G45" i="10"/>
  <c r="F45" i="10"/>
  <c r="I44" i="10"/>
  <c r="H44" i="10"/>
  <c r="J44" i="10" s="1"/>
  <c r="G44" i="10"/>
  <c r="F44" i="10"/>
  <c r="I43" i="10"/>
  <c r="H43" i="10"/>
  <c r="G43" i="10"/>
  <c r="F43" i="10"/>
  <c r="J43" i="10" s="1"/>
  <c r="J42" i="10"/>
  <c r="I42" i="10"/>
  <c r="H42" i="10"/>
  <c r="G42" i="10"/>
  <c r="F42" i="10"/>
  <c r="I41" i="10"/>
  <c r="H41" i="10"/>
  <c r="J41" i="10" s="1"/>
  <c r="G41" i="10"/>
  <c r="F41" i="10"/>
  <c r="I40" i="10"/>
  <c r="H40" i="10"/>
  <c r="J40" i="10" s="1"/>
  <c r="G40" i="10"/>
  <c r="F40" i="10"/>
  <c r="I39" i="10"/>
  <c r="H39" i="10"/>
  <c r="J39" i="10" s="1"/>
  <c r="G39" i="10"/>
  <c r="F39" i="10"/>
  <c r="J38" i="10"/>
  <c r="I38" i="10"/>
  <c r="H38" i="10"/>
  <c r="G38" i="10"/>
  <c r="F38" i="10"/>
  <c r="I37" i="10"/>
  <c r="H37" i="10"/>
  <c r="G37" i="10"/>
  <c r="F37" i="10"/>
  <c r="J37" i="10" s="1"/>
  <c r="I36" i="10"/>
  <c r="H36" i="10"/>
  <c r="J36" i="10" s="1"/>
  <c r="G36" i="10"/>
  <c r="F36" i="10"/>
  <c r="J35" i="10"/>
  <c r="I35" i="10"/>
  <c r="H35" i="10"/>
  <c r="G35" i="10"/>
  <c r="F35" i="10"/>
  <c r="I34" i="10"/>
  <c r="H34" i="10"/>
  <c r="J34" i="10" s="1"/>
  <c r="G34" i="10"/>
  <c r="F34" i="10"/>
  <c r="I33" i="10"/>
  <c r="H33" i="10"/>
  <c r="J33" i="10" s="1"/>
  <c r="G33" i="10"/>
  <c r="F33" i="10"/>
  <c r="I32" i="10"/>
  <c r="H32" i="10"/>
  <c r="J32" i="10" s="1"/>
  <c r="G32" i="10"/>
  <c r="F32" i="10"/>
  <c r="I31" i="10"/>
  <c r="H31" i="10"/>
  <c r="G31" i="10"/>
  <c r="F31" i="10"/>
  <c r="J31" i="10" s="1"/>
  <c r="J30" i="10"/>
  <c r="I30" i="10"/>
  <c r="H30" i="10"/>
  <c r="G30" i="10"/>
  <c r="F30" i="10"/>
  <c r="I29" i="10"/>
  <c r="H29" i="10"/>
  <c r="J29" i="10" s="1"/>
  <c r="G29" i="10"/>
  <c r="F29" i="10"/>
  <c r="I28" i="10"/>
  <c r="H28" i="10"/>
  <c r="J28" i="10" s="1"/>
  <c r="G28" i="10"/>
  <c r="F28" i="10"/>
  <c r="I27" i="10"/>
  <c r="H27" i="10"/>
  <c r="J27" i="10" s="1"/>
  <c r="G27" i="10"/>
  <c r="F27" i="10"/>
  <c r="J26" i="10"/>
  <c r="I26" i="10"/>
  <c r="H26" i="10"/>
  <c r="G26" i="10"/>
  <c r="F26" i="10"/>
  <c r="I25" i="10"/>
  <c r="H25" i="10"/>
  <c r="G25" i="10"/>
  <c r="F25" i="10"/>
  <c r="J25" i="10" s="1"/>
  <c r="I24" i="10"/>
  <c r="H24" i="10"/>
  <c r="J24" i="10" s="1"/>
  <c r="G24" i="10"/>
  <c r="F24" i="10"/>
  <c r="J23" i="10"/>
  <c r="I23" i="10"/>
  <c r="H23" i="10"/>
  <c r="G23" i="10"/>
  <c r="F23" i="10"/>
  <c r="I22" i="10"/>
  <c r="H22" i="10"/>
  <c r="J22" i="10" s="1"/>
  <c r="G22" i="10"/>
  <c r="F22" i="10"/>
  <c r="I21" i="10"/>
  <c r="H21" i="10"/>
  <c r="J21" i="10" s="1"/>
  <c r="G21" i="10"/>
  <c r="F21" i="10"/>
  <c r="I20" i="10"/>
  <c r="H20" i="10"/>
  <c r="J20" i="10" s="1"/>
  <c r="G20" i="10"/>
  <c r="F20" i="10"/>
  <c r="I19" i="10"/>
  <c r="H19" i="10"/>
  <c r="G19" i="10"/>
  <c r="F19" i="10"/>
  <c r="J19" i="10" s="1"/>
  <c r="J18" i="10"/>
  <c r="I18" i="10"/>
  <c r="H18" i="10"/>
  <c r="G18" i="10"/>
  <c r="F18" i="10"/>
  <c r="I17" i="10"/>
  <c r="H17" i="10"/>
  <c r="J17" i="10" s="1"/>
  <c r="G17" i="10"/>
  <c r="F17" i="10"/>
  <c r="I16" i="10"/>
  <c r="H16" i="10"/>
  <c r="J16" i="10" s="1"/>
  <c r="G16" i="10"/>
  <c r="F16" i="10"/>
  <c r="I15" i="10"/>
  <c r="H15" i="10"/>
  <c r="J15" i="10" s="1"/>
  <c r="G15" i="10"/>
  <c r="F15" i="10"/>
  <c r="J14" i="10"/>
  <c r="I14" i="10"/>
  <c r="H14" i="10"/>
  <c r="G14" i="10"/>
  <c r="F14" i="10"/>
  <c r="I13" i="10"/>
  <c r="H13" i="10"/>
  <c r="G13" i="10"/>
  <c r="F13" i="10"/>
  <c r="J13" i="10" s="1"/>
  <c r="I12" i="10"/>
  <c r="H12" i="10"/>
  <c r="J12" i="10" s="1"/>
  <c r="G12" i="10"/>
  <c r="F12" i="10"/>
  <c r="J11" i="10"/>
  <c r="I11" i="10"/>
  <c r="H11" i="10"/>
  <c r="G11" i="10"/>
  <c r="F11" i="10"/>
  <c r="I10" i="10"/>
  <c r="H10" i="10"/>
  <c r="J10" i="10" s="1"/>
  <c r="G10" i="10"/>
  <c r="F10" i="10"/>
  <c r="I9" i="10"/>
  <c r="H9" i="10"/>
  <c r="J9" i="10" s="1"/>
  <c r="G9" i="10"/>
  <c r="F9" i="10"/>
  <c r="I8" i="10"/>
  <c r="H8" i="10"/>
  <c r="J8" i="10" s="1"/>
  <c r="G8" i="10"/>
  <c r="F8" i="10"/>
  <c r="I7" i="10"/>
  <c r="H7" i="10"/>
  <c r="G7" i="10"/>
  <c r="F7" i="10"/>
  <c r="J7" i="10" s="1"/>
  <c r="J6" i="10"/>
  <c r="I6" i="10"/>
  <c r="H6" i="10"/>
  <c r="G6" i="10"/>
  <c r="F6" i="10"/>
  <c r="I5" i="10"/>
  <c r="H5" i="10"/>
  <c r="J5" i="10" s="1"/>
  <c r="G5" i="10"/>
  <c r="F5" i="10"/>
  <c r="I4" i="10"/>
  <c r="H4" i="10"/>
  <c r="J4" i="10" s="1"/>
  <c r="G4" i="10"/>
  <c r="F4" i="10"/>
  <c r="I3" i="10"/>
  <c r="H3" i="10"/>
  <c r="J3" i="10" s="1"/>
  <c r="G3" i="10"/>
  <c r="F3" i="10"/>
  <c r="I93" i="9"/>
  <c r="H93" i="9"/>
  <c r="J93" i="9" s="1"/>
  <c r="G93" i="9"/>
  <c r="F93" i="9"/>
  <c r="I92" i="9"/>
  <c r="H92" i="9"/>
  <c r="G92" i="9"/>
  <c r="F92" i="9"/>
  <c r="J92" i="9" s="1"/>
  <c r="I91" i="9"/>
  <c r="H91" i="9"/>
  <c r="J91" i="9" s="1"/>
  <c r="G91" i="9"/>
  <c r="F91" i="9"/>
  <c r="J90" i="9"/>
  <c r="I90" i="9"/>
  <c r="H90" i="9"/>
  <c r="G90" i="9"/>
  <c r="F90" i="9"/>
  <c r="J89" i="9"/>
  <c r="I89" i="9"/>
  <c r="H89" i="9"/>
  <c r="G89" i="9"/>
  <c r="F89" i="9"/>
  <c r="I88" i="9"/>
  <c r="H88" i="9"/>
  <c r="J88" i="9" s="1"/>
  <c r="G88" i="9"/>
  <c r="F88" i="9"/>
  <c r="I87" i="9"/>
  <c r="H87" i="9"/>
  <c r="J87" i="9" s="1"/>
  <c r="G87" i="9"/>
  <c r="F87" i="9"/>
  <c r="I86" i="9"/>
  <c r="H86" i="9"/>
  <c r="J86" i="9" s="1"/>
  <c r="G86" i="9"/>
  <c r="F86" i="9"/>
  <c r="I85" i="9"/>
  <c r="H85" i="9"/>
  <c r="G85" i="9"/>
  <c r="F85" i="9"/>
  <c r="J85" i="9" s="1"/>
  <c r="I84" i="9"/>
  <c r="H84" i="9"/>
  <c r="J84" i="9" s="1"/>
  <c r="G84" i="9"/>
  <c r="F84" i="9"/>
  <c r="J83" i="9"/>
  <c r="I83" i="9"/>
  <c r="H83" i="9"/>
  <c r="G83" i="9"/>
  <c r="F83" i="9"/>
  <c r="I82" i="9"/>
  <c r="H82" i="9"/>
  <c r="J82" i="9" s="1"/>
  <c r="G82" i="9"/>
  <c r="F82" i="9"/>
  <c r="I81" i="9"/>
  <c r="H81" i="9"/>
  <c r="J81" i="9" s="1"/>
  <c r="G81" i="9"/>
  <c r="F81" i="9"/>
  <c r="I80" i="9"/>
  <c r="H80" i="9"/>
  <c r="G80" i="9"/>
  <c r="F80" i="9"/>
  <c r="J80" i="9" s="1"/>
  <c r="I79" i="9"/>
  <c r="H79" i="9"/>
  <c r="J79" i="9" s="1"/>
  <c r="G79" i="9"/>
  <c r="F79" i="9"/>
  <c r="J78" i="9"/>
  <c r="I78" i="9"/>
  <c r="H78" i="9"/>
  <c r="G78" i="9"/>
  <c r="F78" i="9"/>
  <c r="J77" i="9"/>
  <c r="I77" i="9"/>
  <c r="H77" i="9"/>
  <c r="G77" i="9"/>
  <c r="F77" i="9"/>
  <c r="I76" i="9"/>
  <c r="H76" i="9"/>
  <c r="J76" i="9" s="1"/>
  <c r="G76" i="9"/>
  <c r="F76" i="9"/>
  <c r="I75" i="9"/>
  <c r="H75" i="9"/>
  <c r="J75" i="9" s="1"/>
  <c r="G75" i="9"/>
  <c r="F75" i="9"/>
  <c r="I74" i="9"/>
  <c r="H74" i="9"/>
  <c r="G74" i="9"/>
  <c r="F74" i="9"/>
  <c r="J74" i="9" s="1"/>
  <c r="I73" i="9"/>
  <c r="H73" i="9"/>
  <c r="G73" i="9"/>
  <c r="F73" i="9"/>
  <c r="J73" i="9" s="1"/>
  <c r="J72" i="9"/>
  <c r="I72" i="9"/>
  <c r="H72" i="9"/>
  <c r="G72" i="9"/>
  <c r="F72" i="9"/>
  <c r="J71" i="9"/>
  <c r="I71" i="9"/>
  <c r="H71" i="9"/>
  <c r="G71" i="9"/>
  <c r="F71" i="9"/>
  <c r="I70" i="9"/>
  <c r="H70" i="9"/>
  <c r="J70" i="9" s="1"/>
  <c r="G70" i="9"/>
  <c r="F70" i="9"/>
  <c r="I69" i="9"/>
  <c r="H69" i="9"/>
  <c r="J69" i="9" s="1"/>
  <c r="G69" i="9"/>
  <c r="F69" i="9"/>
  <c r="I68" i="9"/>
  <c r="H68" i="9"/>
  <c r="G68" i="9"/>
  <c r="F68" i="9"/>
  <c r="J68" i="9" s="1"/>
  <c r="I67" i="9"/>
  <c r="H67" i="9"/>
  <c r="J67" i="9" s="1"/>
  <c r="G67" i="9"/>
  <c r="F67" i="9"/>
  <c r="J66" i="9"/>
  <c r="I66" i="9"/>
  <c r="H66" i="9"/>
  <c r="G66" i="9"/>
  <c r="F66" i="9"/>
  <c r="J65" i="9"/>
  <c r="I65" i="9"/>
  <c r="H65" i="9"/>
  <c r="G65" i="9"/>
  <c r="F65" i="9"/>
  <c r="I64" i="9"/>
  <c r="H64" i="9"/>
  <c r="J64" i="9" s="1"/>
  <c r="G64" i="9"/>
  <c r="F64" i="9"/>
  <c r="I63" i="9"/>
  <c r="H63" i="9"/>
  <c r="J63" i="9" s="1"/>
  <c r="G63" i="9"/>
  <c r="F63" i="9"/>
  <c r="I62" i="9"/>
  <c r="H62" i="9"/>
  <c r="G62" i="9"/>
  <c r="F62" i="9"/>
  <c r="J62" i="9" s="1"/>
  <c r="I61" i="9"/>
  <c r="H61" i="9"/>
  <c r="G61" i="9"/>
  <c r="F61" i="9"/>
  <c r="J61" i="9" s="1"/>
  <c r="J60" i="9"/>
  <c r="I60" i="9"/>
  <c r="H60" i="9"/>
  <c r="G60" i="9"/>
  <c r="F60" i="9"/>
  <c r="J59" i="9"/>
  <c r="I59" i="9"/>
  <c r="H59" i="9"/>
  <c r="G59" i="9"/>
  <c r="F59" i="9"/>
  <c r="I58" i="9"/>
  <c r="H58" i="9"/>
  <c r="J58" i="9" s="1"/>
  <c r="G58" i="9"/>
  <c r="F58" i="9"/>
  <c r="I57" i="9"/>
  <c r="H57" i="9"/>
  <c r="J57" i="9" s="1"/>
  <c r="G57" i="9"/>
  <c r="F57" i="9"/>
  <c r="I56" i="9"/>
  <c r="H56" i="9"/>
  <c r="G56" i="9"/>
  <c r="F56" i="9"/>
  <c r="J56" i="9" s="1"/>
  <c r="I55" i="9"/>
  <c r="H55" i="9"/>
  <c r="J55" i="9" s="1"/>
  <c r="G55" i="9"/>
  <c r="F55" i="9"/>
  <c r="J54" i="9"/>
  <c r="I54" i="9"/>
  <c r="H54" i="9"/>
  <c r="G54" i="9"/>
  <c r="F54" i="9"/>
  <c r="J53" i="9"/>
  <c r="I53" i="9"/>
  <c r="H53" i="9"/>
  <c r="G53" i="9"/>
  <c r="F53" i="9"/>
  <c r="I52" i="9"/>
  <c r="H52" i="9"/>
  <c r="J52" i="9" s="1"/>
  <c r="G52" i="9"/>
  <c r="F52" i="9"/>
  <c r="I51" i="9"/>
  <c r="H51" i="9"/>
  <c r="J51" i="9" s="1"/>
  <c r="G51" i="9"/>
  <c r="F51" i="9"/>
  <c r="I50" i="9"/>
  <c r="H50" i="9"/>
  <c r="G50" i="9"/>
  <c r="F50" i="9"/>
  <c r="J50" i="9" s="1"/>
  <c r="I49" i="9"/>
  <c r="H49" i="9"/>
  <c r="G49" i="9"/>
  <c r="F49" i="9"/>
  <c r="J49" i="9" s="1"/>
  <c r="J48" i="9"/>
  <c r="I48" i="9"/>
  <c r="H48" i="9"/>
  <c r="G48" i="9"/>
  <c r="F48" i="9"/>
  <c r="J47" i="9"/>
  <c r="I47" i="9"/>
  <c r="H47" i="9"/>
  <c r="G47" i="9"/>
  <c r="F47" i="9"/>
  <c r="I46" i="9"/>
  <c r="H46" i="9"/>
  <c r="J46" i="9" s="1"/>
  <c r="G46" i="9"/>
  <c r="F46" i="9"/>
  <c r="I45" i="9"/>
  <c r="H45" i="9"/>
  <c r="J45" i="9" s="1"/>
  <c r="G45" i="9"/>
  <c r="F45" i="9"/>
  <c r="I44" i="9"/>
  <c r="H44" i="9"/>
  <c r="G44" i="9"/>
  <c r="F44" i="9"/>
  <c r="J44" i="9" s="1"/>
  <c r="I43" i="9"/>
  <c r="H43" i="9"/>
  <c r="J43" i="9" s="1"/>
  <c r="G43" i="9"/>
  <c r="F43" i="9"/>
  <c r="J42" i="9"/>
  <c r="I42" i="9"/>
  <c r="H42" i="9"/>
  <c r="G42" i="9"/>
  <c r="F42" i="9"/>
  <c r="J41" i="9"/>
  <c r="I41" i="9"/>
  <c r="H41" i="9"/>
  <c r="G41" i="9"/>
  <c r="F41" i="9"/>
  <c r="I40" i="9"/>
  <c r="H40" i="9"/>
  <c r="J40" i="9" s="1"/>
  <c r="G40" i="9"/>
  <c r="F40" i="9"/>
  <c r="I39" i="9"/>
  <c r="H39" i="9"/>
  <c r="J39" i="9" s="1"/>
  <c r="G39" i="9"/>
  <c r="F39" i="9"/>
  <c r="I38" i="9"/>
  <c r="H38" i="9"/>
  <c r="G38" i="9"/>
  <c r="F38" i="9"/>
  <c r="J38" i="9" s="1"/>
  <c r="I37" i="9"/>
  <c r="H37" i="9"/>
  <c r="G37" i="9"/>
  <c r="F37" i="9"/>
  <c r="J37" i="9" s="1"/>
  <c r="J36" i="9"/>
  <c r="I36" i="9"/>
  <c r="H36" i="9"/>
  <c r="G36" i="9"/>
  <c r="F36" i="9"/>
  <c r="J35" i="9"/>
  <c r="I35" i="9"/>
  <c r="H35" i="9"/>
  <c r="G35" i="9"/>
  <c r="F35" i="9"/>
  <c r="I34" i="9"/>
  <c r="H34" i="9"/>
  <c r="J34" i="9" s="1"/>
  <c r="G34" i="9"/>
  <c r="F34" i="9"/>
  <c r="I33" i="9"/>
  <c r="H33" i="9"/>
  <c r="J33" i="9" s="1"/>
  <c r="G33" i="9"/>
  <c r="F33" i="9"/>
  <c r="I32" i="9"/>
  <c r="H32" i="9"/>
  <c r="G32" i="9"/>
  <c r="F32" i="9"/>
  <c r="J32" i="9" s="1"/>
  <c r="I31" i="9"/>
  <c r="H31" i="9"/>
  <c r="J31" i="9" s="1"/>
  <c r="G31" i="9"/>
  <c r="F31" i="9"/>
  <c r="J30" i="9"/>
  <c r="I30" i="9"/>
  <c r="H30" i="9"/>
  <c r="G30" i="9"/>
  <c r="F30" i="9"/>
  <c r="J29" i="9"/>
  <c r="I29" i="9"/>
  <c r="H29" i="9"/>
  <c r="G29" i="9"/>
  <c r="F29" i="9"/>
  <c r="I28" i="9"/>
  <c r="H28" i="9"/>
  <c r="J28" i="9" s="1"/>
  <c r="G28" i="9"/>
  <c r="F28" i="9"/>
  <c r="I27" i="9"/>
  <c r="H27" i="9"/>
  <c r="J27" i="9" s="1"/>
  <c r="G27" i="9"/>
  <c r="F27" i="9"/>
  <c r="I26" i="9"/>
  <c r="H26" i="9"/>
  <c r="G26" i="9"/>
  <c r="F26" i="9"/>
  <c r="J26" i="9" s="1"/>
  <c r="I25" i="9"/>
  <c r="H25" i="9"/>
  <c r="G25" i="9"/>
  <c r="F25" i="9"/>
  <c r="J25" i="9" s="1"/>
  <c r="J24" i="9"/>
  <c r="I24" i="9"/>
  <c r="H24" i="9"/>
  <c r="G24" i="9"/>
  <c r="F24" i="9"/>
  <c r="J23" i="9"/>
  <c r="I23" i="9"/>
  <c r="H23" i="9"/>
  <c r="G23" i="9"/>
  <c r="F23" i="9"/>
  <c r="I22" i="9"/>
  <c r="H22" i="9"/>
  <c r="J22" i="9" s="1"/>
  <c r="G22" i="9"/>
  <c r="F22" i="9"/>
  <c r="I21" i="9"/>
  <c r="H21" i="9"/>
  <c r="J21" i="9" s="1"/>
  <c r="G21" i="9"/>
  <c r="F21" i="9"/>
  <c r="I20" i="9"/>
  <c r="H20" i="9"/>
  <c r="G20" i="9"/>
  <c r="F20" i="9"/>
  <c r="J20" i="9" s="1"/>
  <c r="I19" i="9"/>
  <c r="H19" i="9"/>
  <c r="J19" i="9" s="1"/>
  <c r="G19" i="9"/>
  <c r="F19" i="9"/>
  <c r="J18" i="9"/>
  <c r="I18" i="9"/>
  <c r="H18" i="9"/>
  <c r="G18" i="9"/>
  <c r="F18" i="9"/>
  <c r="J17" i="9"/>
  <c r="I17" i="9"/>
  <c r="H17" i="9"/>
  <c r="G17" i="9"/>
  <c r="F17" i="9"/>
  <c r="I16" i="9"/>
  <c r="H16" i="9"/>
  <c r="J16" i="9" s="1"/>
  <c r="G16" i="9"/>
  <c r="F16" i="9"/>
  <c r="I15" i="9"/>
  <c r="H15" i="9"/>
  <c r="J15" i="9" s="1"/>
  <c r="G15" i="9"/>
  <c r="F15" i="9"/>
  <c r="I14" i="9"/>
  <c r="H14" i="9"/>
  <c r="G14" i="9"/>
  <c r="F14" i="9"/>
  <c r="J14" i="9" s="1"/>
  <c r="I13" i="9"/>
  <c r="H13" i="9"/>
  <c r="G13" i="9"/>
  <c r="F13" i="9"/>
  <c r="J13" i="9" s="1"/>
  <c r="J12" i="9"/>
  <c r="I12" i="9"/>
  <c r="H12" i="9"/>
  <c r="G12" i="9"/>
  <c r="F12" i="9"/>
  <c r="J11" i="9"/>
  <c r="I11" i="9"/>
  <c r="H11" i="9"/>
  <c r="G11" i="9"/>
  <c r="F11" i="9"/>
  <c r="I10" i="9"/>
  <c r="H10" i="9"/>
  <c r="J10" i="9" s="1"/>
  <c r="G10" i="9"/>
  <c r="F10" i="9"/>
  <c r="I9" i="9"/>
  <c r="H9" i="9"/>
  <c r="J9" i="9" s="1"/>
  <c r="G9" i="9"/>
  <c r="F9" i="9"/>
  <c r="I8" i="9"/>
  <c r="H8" i="9"/>
  <c r="G8" i="9"/>
  <c r="F8" i="9"/>
  <c r="J8" i="9" s="1"/>
  <c r="I7" i="9"/>
  <c r="H7" i="9"/>
  <c r="J7" i="9" s="1"/>
  <c r="G7" i="9"/>
  <c r="F7" i="9"/>
  <c r="J6" i="9"/>
  <c r="I6" i="9"/>
  <c r="H6" i="9"/>
  <c r="G6" i="9"/>
  <c r="F6" i="9"/>
  <c r="J5" i="9"/>
  <c r="I5" i="9"/>
  <c r="H5" i="9"/>
  <c r="G5" i="9"/>
  <c r="F5" i="9"/>
  <c r="I4" i="9"/>
  <c r="H4" i="9"/>
  <c r="J4" i="9" s="1"/>
  <c r="G4" i="9"/>
  <c r="F4" i="9"/>
  <c r="I3" i="9"/>
  <c r="H3" i="9"/>
  <c r="J3" i="9" s="1"/>
  <c r="G3" i="9"/>
  <c r="F3" i="9"/>
  <c r="J93" i="8"/>
  <c r="I93" i="8"/>
  <c r="H93" i="8"/>
  <c r="G93" i="8"/>
  <c r="F93" i="8"/>
  <c r="I92" i="8"/>
  <c r="H92" i="8"/>
  <c r="J92" i="8" s="1"/>
  <c r="G92" i="8"/>
  <c r="F92" i="8"/>
  <c r="I91" i="8"/>
  <c r="H91" i="8"/>
  <c r="J91" i="8" s="1"/>
  <c r="G91" i="8"/>
  <c r="F91" i="8"/>
  <c r="J90" i="8"/>
  <c r="I90" i="8"/>
  <c r="H90" i="8"/>
  <c r="G90" i="8"/>
  <c r="F90" i="8"/>
  <c r="I89" i="8"/>
  <c r="H89" i="8"/>
  <c r="J89" i="8" s="1"/>
  <c r="G89" i="8"/>
  <c r="F89" i="8"/>
  <c r="I88" i="8"/>
  <c r="H88" i="8"/>
  <c r="J88" i="8" s="1"/>
  <c r="G88" i="8"/>
  <c r="F88" i="8"/>
  <c r="I87" i="8"/>
  <c r="H87" i="8"/>
  <c r="G87" i="8"/>
  <c r="F87" i="8"/>
  <c r="J87" i="8" s="1"/>
  <c r="I86" i="8"/>
  <c r="H86" i="8"/>
  <c r="J86" i="8" s="1"/>
  <c r="G86" i="8"/>
  <c r="F86" i="8"/>
  <c r="J85" i="8"/>
  <c r="I85" i="8"/>
  <c r="H85" i="8"/>
  <c r="G85" i="8"/>
  <c r="F85" i="8"/>
  <c r="I84" i="8"/>
  <c r="H84" i="8"/>
  <c r="J84" i="8" s="1"/>
  <c r="G84" i="8"/>
  <c r="F84" i="8"/>
  <c r="J83" i="8"/>
  <c r="I83" i="8"/>
  <c r="H83" i="8"/>
  <c r="G83" i="8"/>
  <c r="F83" i="8"/>
  <c r="J82" i="8"/>
  <c r="I82" i="8"/>
  <c r="H82" i="8"/>
  <c r="G82" i="8"/>
  <c r="F82" i="8"/>
  <c r="J81" i="8"/>
  <c r="I81" i="8"/>
  <c r="H81" i="8"/>
  <c r="G81" i="8"/>
  <c r="F81" i="8"/>
  <c r="I80" i="8"/>
  <c r="H80" i="8"/>
  <c r="J80" i="8" s="1"/>
  <c r="G80" i="8"/>
  <c r="F80" i="8"/>
  <c r="I79" i="8"/>
  <c r="H79" i="8"/>
  <c r="J79" i="8" s="1"/>
  <c r="G79" i="8"/>
  <c r="F79" i="8"/>
  <c r="J78" i="8"/>
  <c r="I78" i="8"/>
  <c r="H78" i="8"/>
  <c r="G78" i="8"/>
  <c r="F78" i="8"/>
  <c r="I77" i="8"/>
  <c r="H77" i="8"/>
  <c r="J77" i="8" s="1"/>
  <c r="G77" i="8"/>
  <c r="F77" i="8"/>
  <c r="I76" i="8"/>
  <c r="H76" i="8"/>
  <c r="J76" i="8" s="1"/>
  <c r="G76" i="8"/>
  <c r="F76" i="8"/>
  <c r="I75" i="8"/>
  <c r="H75" i="8"/>
  <c r="G75" i="8"/>
  <c r="F75" i="8"/>
  <c r="J75" i="8" s="1"/>
  <c r="I74" i="8"/>
  <c r="H74" i="8"/>
  <c r="J74" i="8" s="1"/>
  <c r="G74" i="8"/>
  <c r="F74" i="8"/>
  <c r="J73" i="8"/>
  <c r="I73" i="8"/>
  <c r="H73" i="8"/>
  <c r="G73" i="8"/>
  <c r="F73" i="8"/>
  <c r="I72" i="8"/>
  <c r="H72" i="8"/>
  <c r="J72" i="8" s="1"/>
  <c r="G72" i="8"/>
  <c r="F72" i="8"/>
  <c r="J71" i="8"/>
  <c r="I71" i="8"/>
  <c r="H71" i="8"/>
  <c r="G71" i="8"/>
  <c r="F71" i="8"/>
  <c r="J70" i="8"/>
  <c r="I70" i="8"/>
  <c r="H70" i="8"/>
  <c r="G70" i="8"/>
  <c r="F70" i="8"/>
  <c r="J69" i="8"/>
  <c r="I69" i="8"/>
  <c r="H69" i="8"/>
  <c r="G69" i="8"/>
  <c r="F69" i="8"/>
  <c r="I68" i="8"/>
  <c r="H68" i="8"/>
  <c r="J68" i="8" s="1"/>
  <c r="G68" i="8"/>
  <c r="F68" i="8"/>
  <c r="I67" i="8"/>
  <c r="H67" i="8"/>
  <c r="J67" i="8" s="1"/>
  <c r="G67" i="8"/>
  <c r="F67" i="8"/>
  <c r="J66" i="8"/>
  <c r="I66" i="8"/>
  <c r="H66" i="8"/>
  <c r="G66" i="8"/>
  <c r="F66" i="8"/>
  <c r="I65" i="8"/>
  <c r="H65" i="8"/>
  <c r="J65" i="8" s="1"/>
  <c r="G65" i="8"/>
  <c r="F65" i="8"/>
  <c r="I64" i="8"/>
  <c r="H64" i="8"/>
  <c r="J64" i="8" s="1"/>
  <c r="G64" i="8"/>
  <c r="F64" i="8"/>
  <c r="I63" i="8"/>
  <c r="H63" i="8"/>
  <c r="G63" i="8"/>
  <c r="F63" i="8"/>
  <c r="J63" i="8" s="1"/>
  <c r="I62" i="8"/>
  <c r="H62" i="8"/>
  <c r="J62" i="8" s="1"/>
  <c r="G62" i="8"/>
  <c r="F62" i="8"/>
  <c r="J61" i="8"/>
  <c r="I61" i="8"/>
  <c r="H61" i="8"/>
  <c r="G61" i="8"/>
  <c r="F61" i="8"/>
  <c r="I60" i="8"/>
  <c r="H60" i="8"/>
  <c r="J60" i="8" s="1"/>
  <c r="G60" i="8"/>
  <c r="F60" i="8"/>
  <c r="J59" i="8"/>
  <c r="I59" i="8"/>
  <c r="H59" i="8"/>
  <c r="G59" i="8"/>
  <c r="F59" i="8"/>
  <c r="J58" i="8"/>
  <c r="I58" i="8"/>
  <c r="H58" i="8"/>
  <c r="G58" i="8"/>
  <c r="F58" i="8"/>
  <c r="J57" i="8"/>
  <c r="I57" i="8"/>
  <c r="H57" i="8"/>
  <c r="G57" i="8"/>
  <c r="F57" i="8"/>
  <c r="I56" i="8"/>
  <c r="H56" i="8"/>
  <c r="J56" i="8" s="1"/>
  <c r="G56" i="8"/>
  <c r="F56" i="8"/>
  <c r="I55" i="8"/>
  <c r="H55" i="8"/>
  <c r="J55" i="8" s="1"/>
  <c r="G55" i="8"/>
  <c r="F55" i="8"/>
  <c r="J54" i="8"/>
  <c r="I54" i="8"/>
  <c r="H54" i="8"/>
  <c r="G54" i="8"/>
  <c r="F54" i="8"/>
  <c r="I53" i="8"/>
  <c r="H53" i="8"/>
  <c r="J53" i="8" s="1"/>
  <c r="G53" i="8"/>
  <c r="F53" i="8"/>
  <c r="I52" i="8"/>
  <c r="H52" i="8"/>
  <c r="J52" i="8" s="1"/>
  <c r="G52" i="8"/>
  <c r="F52" i="8"/>
  <c r="I51" i="8"/>
  <c r="H51" i="8"/>
  <c r="G51" i="8"/>
  <c r="F51" i="8"/>
  <c r="J51" i="8" s="1"/>
  <c r="I50" i="8"/>
  <c r="H50" i="8"/>
  <c r="J50" i="8" s="1"/>
  <c r="G50" i="8"/>
  <c r="F50" i="8"/>
  <c r="J49" i="8"/>
  <c r="I49" i="8"/>
  <c r="H49" i="8"/>
  <c r="G49" i="8"/>
  <c r="F49" i="8"/>
  <c r="I48" i="8"/>
  <c r="H48" i="8"/>
  <c r="J48" i="8" s="1"/>
  <c r="G48" i="8"/>
  <c r="F48" i="8"/>
  <c r="J47" i="8"/>
  <c r="I47" i="8"/>
  <c r="H47" i="8"/>
  <c r="G47" i="8"/>
  <c r="F47" i="8"/>
  <c r="J46" i="8"/>
  <c r="I46" i="8"/>
  <c r="H46" i="8"/>
  <c r="G46" i="8"/>
  <c r="F46" i="8"/>
  <c r="J45" i="8"/>
  <c r="I45" i="8"/>
  <c r="H45" i="8"/>
  <c r="G45" i="8"/>
  <c r="F45" i="8"/>
  <c r="I44" i="8"/>
  <c r="H44" i="8"/>
  <c r="J44" i="8" s="1"/>
  <c r="G44" i="8"/>
  <c r="F44" i="8"/>
  <c r="I43" i="8"/>
  <c r="H43" i="8"/>
  <c r="J43" i="8" s="1"/>
  <c r="G43" i="8"/>
  <c r="F43" i="8"/>
  <c r="J42" i="8"/>
  <c r="I42" i="8"/>
  <c r="H42" i="8"/>
  <c r="G42" i="8"/>
  <c r="F42" i="8"/>
  <c r="I41" i="8"/>
  <c r="H41" i="8"/>
  <c r="J41" i="8" s="1"/>
  <c r="G41" i="8"/>
  <c r="F41" i="8"/>
  <c r="I40" i="8"/>
  <c r="H40" i="8"/>
  <c r="J40" i="8" s="1"/>
  <c r="G40" i="8"/>
  <c r="F40" i="8"/>
  <c r="I39" i="8"/>
  <c r="H39" i="8"/>
  <c r="G39" i="8"/>
  <c r="F39" i="8"/>
  <c r="J39" i="8" s="1"/>
  <c r="I38" i="8"/>
  <c r="H38" i="8"/>
  <c r="J38" i="8" s="1"/>
  <c r="G38" i="8"/>
  <c r="F38" i="8"/>
  <c r="J37" i="8"/>
  <c r="I37" i="8"/>
  <c r="H37" i="8"/>
  <c r="G37" i="8"/>
  <c r="F37" i="8"/>
  <c r="I36" i="8"/>
  <c r="H36" i="8"/>
  <c r="J36" i="8" s="1"/>
  <c r="G36" i="8"/>
  <c r="F36" i="8"/>
  <c r="J35" i="8"/>
  <c r="I35" i="8"/>
  <c r="H35" i="8"/>
  <c r="G35" i="8"/>
  <c r="F35" i="8"/>
  <c r="J34" i="8"/>
  <c r="I34" i="8"/>
  <c r="H34" i="8"/>
  <c r="G34" i="8"/>
  <c r="F34" i="8"/>
  <c r="J33" i="8"/>
  <c r="I33" i="8"/>
  <c r="H33" i="8"/>
  <c r="G33" i="8"/>
  <c r="F33" i="8"/>
  <c r="I32" i="8"/>
  <c r="H32" i="8"/>
  <c r="J32" i="8" s="1"/>
  <c r="G32" i="8"/>
  <c r="F32" i="8"/>
  <c r="I31" i="8"/>
  <c r="H31" i="8"/>
  <c r="J31" i="8" s="1"/>
  <c r="G31" i="8"/>
  <c r="F31" i="8"/>
  <c r="J30" i="8"/>
  <c r="I30" i="8"/>
  <c r="H30" i="8"/>
  <c r="G30" i="8"/>
  <c r="F30" i="8"/>
  <c r="I29" i="8"/>
  <c r="H29" i="8"/>
  <c r="J29" i="8" s="1"/>
  <c r="G29" i="8"/>
  <c r="F29" i="8"/>
  <c r="I28" i="8"/>
  <c r="H28" i="8"/>
  <c r="J28" i="8" s="1"/>
  <c r="G28" i="8"/>
  <c r="F28" i="8"/>
  <c r="I27" i="8"/>
  <c r="H27" i="8"/>
  <c r="G27" i="8"/>
  <c r="F27" i="8"/>
  <c r="J27" i="8" s="1"/>
  <c r="I26" i="8"/>
  <c r="H26" i="8"/>
  <c r="J26" i="8" s="1"/>
  <c r="G26" i="8"/>
  <c r="F26" i="8"/>
  <c r="J25" i="8"/>
  <c r="I25" i="8"/>
  <c r="H25" i="8"/>
  <c r="G25" i="8"/>
  <c r="F25" i="8"/>
  <c r="I24" i="8"/>
  <c r="H24" i="8"/>
  <c r="J24" i="8" s="1"/>
  <c r="G24" i="8"/>
  <c r="F24" i="8"/>
  <c r="J23" i="8"/>
  <c r="I23" i="8"/>
  <c r="H23" i="8"/>
  <c r="G23" i="8"/>
  <c r="F23" i="8"/>
  <c r="J22" i="8"/>
  <c r="I22" i="8"/>
  <c r="H22" i="8"/>
  <c r="G22" i="8"/>
  <c r="F22" i="8"/>
  <c r="J21" i="8"/>
  <c r="I21" i="8"/>
  <c r="H21" i="8"/>
  <c r="G21" i="8"/>
  <c r="F21" i="8"/>
  <c r="I20" i="8"/>
  <c r="H20" i="8"/>
  <c r="J20" i="8" s="1"/>
  <c r="G20" i="8"/>
  <c r="F20" i="8"/>
  <c r="I19" i="8"/>
  <c r="H19" i="8"/>
  <c r="J19" i="8" s="1"/>
  <c r="G19" i="8"/>
  <c r="F19" i="8"/>
  <c r="J18" i="8"/>
  <c r="I18" i="8"/>
  <c r="H18" i="8"/>
  <c r="G18" i="8"/>
  <c r="F18" i="8"/>
  <c r="I17" i="8"/>
  <c r="H17" i="8"/>
  <c r="J17" i="8" s="1"/>
  <c r="G17" i="8"/>
  <c r="F17" i="8"/>
  <c r="I16" i="8"/>
  <c r="H16" i="8"/>
  <c r="J16" i="8" s="1"/>
  <c r="G16" i="8"/>
  <c r="F16" i="8"/>
  <c r="I15" i="8"/>
  <c r="H15" i="8"/>
  <c r="G15" i="8"/>
  <c r="F15" i="8"/>
  <c r="J15" i="8" s="1"/>
  <c r="I14" i="8"/>
  <c r="H14" i="8"/>
  <c r="J14" i="8" s="1"/>
  <c r="G14" i="8"/>
  <c r="F14" i="8"/>
  <c r="J13" i="8"/>
  <c r="I13" i="8"/>
  <c r="H13" i="8"/>
  <c r="G13" i="8"/>
  <c r="F13" i="8"/>
  <c r="I12" i="8"/>
  <c r="H12" i="8"/>
  <c r="J12" i="8" s="1"/>
  <c r="G12" i="8"/>
  <c r="F12" i="8"/>
  <c r="J11" i="8"/>
  <c r="I11" i="8"/>
  <c r="H11" i="8"/>
  <c r="G11" i="8"/>
  <c r="F11" i="8"/>
  <c r="J10" i="8"/>
  <c r="I10" i="8"/>
  <c r="H10" i="8"/>
  <c r="G10" i="8"/>
  <c r="F10" i="8"/>
  <c r="J9" i="8"/>
  <c r="I9" i="8"/>
  <c r="H9" i="8"/>
  <c r="G9" i="8"/>
  <c r="F9" i="8"/>
  <c r="I8" i="8"/>
  <c r="H8" i="8"/>
  <c r="J8" i="8" s="1"/>
  <c r="G8" i="8"/>
  <c r="F8" i="8"/>
  <c r="I7" i="8"/>
  <c r="H7" i="8"/>
  <c r="J7" i="8" s="1"/>
  <c r="G7" i="8"/>
  <c r="F7" i="8"/>
  <c r="J6" i="8"/>
  <c r="I6" i="8"/>
  <c r="H6" i="8"/>
  <c r="G6" i="8"/>
  <c r="F6" i="8"/>
  <c r="I5" i="8"/>
  <c r="H5" i="8"/>
  <c r="J5" i="8" s="1"/>
  <c r="G5" i="8"/>
  <c r="F5" i="8"/>
  <c r="I4" i="8"/>
  <c r="H4" i="8"/>
  <c r="J4" i="8" s="1"/>
  <c r="G4" i="8"/>
  <c r="F4" i="8"/>
  <c r="I3" i="8"/>
  <c r="H3" i="8"/>
  <c r="G3" i="8"/>
  <c r="F3" i="8"/>
  <c r="J3" i="8" s="1"/>
  <c r="J93" i="7"/>
  <c r="I93" i="7"/>
  <c r="H93" i="7"/>
  <c r="G93" i="7"/>
  <c r="F93" i="7"/>
  <c r="I92" i="7"/>
  <c r="H92" i="7"/>
  <c r="G92" i="7"/>
  <c r="F92" i="7"/>
  <c r="J92" i="7" s="1"/>
  <c r="I91" i="7"/>
  <c r="H91" i="7"/>
  <c r="J91" i="7" s="1"/>
  <c r="G91" i="7"/>
  <c r="F91" i="7"/>
  <c r="J90" i="7"/>
  <c r="I90" i="7"/>
  <c r="H90" i="7"/>
  <c r="G90" i="7"/>
  <c r="F90" i="7"/>
  <c r="I89" i="7"/>
  <c r="H89" i="7"/>
  <c r="G89" i="7"/>
  <c r="F89" i="7"/>
  <c r="J89" i="7" s="1"/>
  <c r="J88" i="7"/>
  <c r="I88" i="7"/>
  <c r="H88" i="7"/>
  <c r="G88" i="7"/>
  <c r="F88" i="7"/>
  <c r="J87" i="7"/>
  <c r="I87" i="7"/>
  <c r="H87" i="7"/>
  <c r="G87" i="7"/>
  <c r="F87" i="7"/>
  <c r="I86" i="7"/>
  <c r="H86" i="7"/>
  <c r="J86" i="7" s="1"/>
  <c r="G86" i="7"/>
  <c r="F86" i="7"/>
  <c r="J85" i="7"/>
  <c r="I85" i="7"/>
  <c r="H85" i="7"/>
  <c r="G85" i="7"/>
  <c r="F85" i="7"/>
  <c r="I84" i="7"/>
  <c r="H84" i="7"/>
  <c r="J84" i="7" s="1"/>
  <c r="G84" i="7"/>
  <c r="F84" i="7"/>
  <c r="J83" i="7"/>
  <c r="I83" i="7"/>
  <c r="H83" i="7"/>
  <c r="G83" i="7"/>
  <c r="F83" i="7"/>
  <c r="I82" i="7"/>
  <c r="H82" i="7"/>
  <c r="J82" i="7" s="1"/>
  <c r="G82" i="7"/>
  <c r="F82" i="7"/>
  <c r="J81" i="7"/>
  <c r="I81" i="7"/>
  <c r="H81" i="7"/>
  <c r="G81" i="7"/>
  <c r="F81" i="7"/>
  <c r="I80" i="7"/>
  <c r="H80" i="7"/>
  <c r="G80" i="7"/>
  <c r="F80" i="7"/>
  <c r="J80" i="7" s="1"/>
  <c r="I79" i="7"/>
  <c r="H79" i="7"/>
  <c r="J79" i="7" s="1"/>
  <c r="G79" i="7"/>
  <c r="F79" i="7"/>
  <c r="J78" i="7"/>
  <c r="I78" i="7"/>
  <c r="H78" i="7"/>
  <c r="G78" i="7"/>
  <c r="F78" i="7"/>
  <c r="I77" i="7"/>
  <c r="H77" i="7"/>
  <c r="G77" i="7"/>
  <c r="F77" i="7"/>
  <c r="J77" i="7" s="1"/>
  <c r="J76" i="7"/>
  <c r="I76" i="7"/>
  <c r="H76" i="7"/>
  <c r="G76" i="7"/>
  <c r="F76" i="7"/>
  <c r="J75" i="7"/>
  <c r="I75" i="7"/>
  <c r="H75" i="7"/>
  <c r="G75" i="7"/>
  <c r="F75" i="7"/>
  <c r="I74" i="7"/>
  <c r="H74" i="7"/>
  <c r="J74" i="7" s="1"/>
  <c r="G74" i="7"/>
  <c r="F74" i="7"/>
  <c r="J73" i="7"/>
  <c r="I73" i="7"/>
  <c r="H73" i="7"/>
  <c r="G73" i="7"/>
  <c r="F73" i="7"/>
  <c r="I72" i="7"/>
  <c r="H72" i="7"/>
  <c r="G72" i="7"/>
  <c r="F72" i="7"/>
  <c r="J72" i="7" s="1"/>
  <c r="J71" i="7"/>
  <c r="I71" i="7"/>
  <c r="H71" i="7"/>
  <c r="G71" i="7"/>
  <c r="F71" i="7"/>
  <c r="I70" i="7"/>
  <c r="H70" i="7"/>
  <c r="J70" i="7" s="1"/>
  <c r="G70" i="7"/>
  <c r="F70" i="7"/>
  <c r="J69" i="7"/>
  <c r="I69" i="7"/>
  <c r="H69" i="7"/>
  <c r="G69" i="7"/>
  <c r="F69" i="7"/>
  <c r="I68" i="7"/>
  <c r="H68" i="7"/>
  <c r="G68" i="7"/>
  <c r="F68" i="7"/>
  <c r="J68" i="7" s="1"/>
  <c r="I67" i="7"/>
  <c r="H67" i="7"/>
  <c r="J67" i="7" s="1"/>
  <c r="G67" i="7"/>
  <c r="F67" i="7"/>
  <c r="J66" i="7"/>
  <c r="I66" i="7"/>
  <c r="H66" i="7"/>
  <c r="G66" i="7"/>
  <c r="F66" i="7"/>
  <c r="I65" i="7"/>
  <c r="H65" i="7"/>
  <c r="G65" i="7"/>
  <c r="F65" i="7"/>
  <c r="J65" i="7" s="1"/>
  <c r="J64" i="7"/>
  <c r="I64" i="7"/>
  <c r="H64" i="7"/>
  <c r="G64" i="7"/>
  <c r="F64" i="7"/>
  <c r="J63" i="7"/>
  <c r="I63" i="7"/>
  <c r="H63" i="7"/>
  <c r="G63" i="7"/>
  <c r="F63" i="7"/>
  <c r="I62" i="7"/>
  <c r="H62" i="7"/>
  <c r="J62" i="7" s="1"/>
  <c r="G62" i="7"/>
  <c r="F62" i="7"/>
  <c r="J61" i="7"/>
  <c r="I61" i="7"/>
  <c r="H61" i="7"/>
  <c r="G61" i="7"/>
  <c r="F61" i="7"/>
  <c r="I60" i="7"/>
  <c r="H60" i="7"/>
  <c r="G60" i="7"/>
  <c r="F60" i="7"/>
  <c r="J60" i="7" s="1"/>
  <c r="J59" i="7"/>
  <c r="I59" i="7"/>
  <c r="H59" i="7"/>
  <c r="G59" i="7"/>
  <c r="F59" i="7"/>
  <c r="I58" i="7"/>
  <c r="H58" i="7"/>
  <c r="J58" i="7" s="1"/>
  <c r="G58" i="7"/>
  <c r="F58" i="7"/>
  <c r="J57" i="7"/>
  <c r="I57" i="7"/>
  <c r="H57" i="7"/>
  <c r="G57" i="7"/>
  <c r="F57" i="7"/>
  <c r="I56" i="7"/>
  <c r="H56" i="7"/>
  <c r="G56" i="7"/>
  <c r="F56" i="7"/>
  <c r="J56" i="7" s="1"/>
  <c r="I55" i="7"/>
  <c r="H55" i="7"/>
  <c r="J55" i="7" s="1"/>
  <c r="G55" i="7"/>
  <c r="F55" i="7"/>
  <c r="J54" i="7"/>
  <c r="I54" i="7"/>
  <c r="H54" i="7"/>
  <c r="G54" i="7"/>
  <c r="F54" i="7"/>
  <c r="I53" i="7"/>
  <c r="H53" i="7"/>
  <c r="G53" i="7"/>
  <c r="F53" i="7"/>
  <c r="J53" i="7" s="1"/>
  <c r="J52" i="7"/>
  <c r="I52" i="7"/>
  <c r="H52" i="7"/>
  <c r="G52" i="7"/>
  <c r="F52" i="7"/>
  <c r="J51" i="7"/>
  <c r="I51" i="7"/>
  <c r="H51" i="7"/>
  <c r="G51" i="7"/>
  <c r="F51" i="7"/>
  <c r="I50" i="7"/>
  <c r="H50" i="7"/>
  <c r="J50" i="7" s="1"/>
  <c r="G50" i="7"/>
  <c r="F50" i="7"/>
  <c r="I49" i="7"/>
  <c r="H49" i="7"/>
  <c r="J49" i="7" s="1"/>
  <c r="G49" i="7"/>
  <c r="F49" i="7"/>
  <c r="I48" i="7"/>
  <c r="H48" i="7"/>
  <c r="G48" i="7"/>
  <c r="F48" i="7"/>
  <c r="J48" i="7" s="1"/>
  <c r="J47" i="7"/>
  <c r="I47" i="7"/>
  <c r="H47" i="7"/>
  <c r="G47" i="7"/>
  <c r="F47" i="7"/>
  <c r="I46" i="7"/>
  <c r="H46" i="7"/>
  <c r="J46" i="7" s="1"/>
  <c r="G46" i="7"/>
  <c r="F46" i="7"/>
  <c r="J45" i="7"/>
  <c r="I45" i="7"/>
  <c r="H45" i="7"/>
  <c r="G45" i="7"/>
  <c r="F45" i="7"/>
  <c r="I44" i="7"/>
  <c r="H44" i="7"/>
  <c r="G44" i="7"/>
  <c r="F44" i="7"/>
  <c r="J44" i="7" s="1"/>
  <c r="I43" i="7"/>
  <c r="H43" i="7"/>
  <c r="J43" i="7" s="1"/>
  <c r="G43" i="7"/>
  <c r="F43" i="7"/>
  <c r="J42" i="7"/>
  <c r="I42" i="7"/>
  <c r="H42" i="7"/>
  <c r="G42" i="7"/>
  <c r="F42" i="7"/>
  <c r="I41" i="7"/>
  <c r="H41" i="7"/>
  <c r="G41" i="7"/>
  <c r="F41" i="7"/>
  <c r="J41" i="7" s="1"/>
  <c r="J40" i="7"/>
  <c r="I40" i="7"/>
  <c r="H40" i="7"/>
  <c r="G40" i="7"/>
  <c r="F40" i="7"/>
  <c r="J39" i="7"/>
  <c r="I39" i="7"/>
  <c r="H39" i="7"/>
  <c r="G39" i="7"/>
  <c r="F39" i="7"/>
  <c r="I38" i="7"/>
  <c r="H38" i="7"/>
  <c r="J38" i="7" s="1"/>
  <c r="G38" i="7"/>
  <c r="F38" i="7"/>
  <c r="J37" i="7"/>
  <c r="I37" i="7"/>
  <c r="H37" i="7"/>
  <c r="G37" i="7"/>
  <c r="F37" i="7"/>
  <c r="I36" i="7"/>
  <c r="H36" i="7"/>
  <c r="G36" i="7"/>
  <c r="F36" i="7"/>
  <c r="J36" i="7" s="1"/>
  <c r="J35" i="7"/>
  <c r="I35" i="7"/>
  <c r="H35" i="7"/>
  <c r="G35" i="7"/>
  <c r="F35" i="7"/>
  <c r="I34" i="7"/>
  <c r="H34" i="7"/>
  <c r="J34" i="7" s="1"/>
  <c r="G34" i="7"/>
  <c r="F34" i="7"/>
  <c r="J33" i="7"/>
  <c r="I33" i="7"/>
  <c r="H33" i="7"/>
  <c r="G33" i="7"/>
  <c r="F33" i="7"/>
  <c r="I32" i="7"/>
  <c r="H32" i="7"/>
  <c r="G32" i="7"/>
  <c r="F32" i="7"/>
  <c r="J32" i="7" s="1"/>
  <c r="I31" i="7"/>
  <c r="H31" i="7"/>
  <c r="J31" i="7" s="1"/>
  <c r="G31" i="7"/>
  <c r="F31" i="7"/>
  <c r="J30" i="7"/>
  <c r="I30" i="7"/>
  <c r="H30" i="7"/>
  <c r="G30" i="7"/>
  <c r="F30" i="7"/>
  <c r="I29" i="7"/>
  <c r="H29" i="7"/>
  <c r="G29" i="7"/>
  <c r="F29" i="7"/>
  <c r="J29" i="7" s="1"/>
  <c r="J28" i="7"/>
  <c r="I28" i="7"/>
  <c r="H28" i="7"/>
  <c r="G28" i="7"/>
  <c r="F28" i="7"/>
  <c r="J27" i="7"/>
  <c r="I27" i="7"/>
  <c r="H27" i="7"/>
  <c r="G27" i="7"/>
  <c r="F27" i="7"/>
  <c r="I26" i="7"/>
  <c r="H26" i="7"/>
  <c r="J26" i="7" s="1"/>
  <c r="G26" i="7"/>
  <c r="F26" i="7"/>
  <c r="I25" i="7"/>
  <c r="H25" i="7"/>
  <c r="J25" i="7" s="1"/>
  <c r="G25" i="7"/>
  <c r="F25" i="7"/>
  <c r="I24" i="7"/>
  <c r="H24" i="7"/>
  <c r="G24" i="7"/>
  <c r="F24" i="7"/>
  <c r="J24" i="7" s="1"/>
  <c r="J23" i="7"/>
  <c r="I23" i="7"/>
  <c r="H23" i="7"/>
  <c r="G23" i="7"/>
  <c r="F23" i="7"/>
  <c r="I22" i="7"/>
  <c r="H22" i="7"/>
  <c r="J22" i="7" s="1"/>
  <c r="G22" i="7"/>
  <c r="F22" i="7"/>
  <c r="J21" i="7"/>
  <c r="I21" i="7"/>
  <c r="H21" i="7"/>
  <c r="G21" i="7"/>
  <c r="F21" i="7"/>
  <c r="I20" i="7"/>
  <c r="H20" i="7"/>
  <c r="G20" i="7"/>
  <c r="F20" i="7"/>
  <c r="J20" i="7" s="1"/>
  <c r="I19" i="7"/>
  <c r="H19" i="7"/>
  <c r="J19" i="7" s="1"/>
  <c r="G19" i="7"/>
  <c r="F19" i="7"/>
  <c r="J18" i="7"/>
  <c r="I18" i="7"/>
  <c r="H18" i="7"/>
  <c r="G18" i="7"/>
  <c r="F18" i="7"/>
  <c r="I17" i="7"/>
  <c r="H17" i="7"/>
  <c r="G17" i="7"/>
  <c r="F17" i="7"/>
  <c r="J17" i="7" s="1"/>
  <c r="J16" i="7"/>
  <c r="I16" i="7"/>
  <c r="H16" i="7"/>
  <c r="G16" i="7"/>
  <c r="F16" i="7"/>
  <c r="J15" i="7"/>
  <c r="I15" i="7"/>
  <c r="H15" i="7"/>
  <c r="G15" i="7"/>
  <c r="F15" i="7"/>
  <c r="I14" i="7"/>
  <c r="H14" i="7"/>
  <c r="J14" i="7" s="1"/>
  <c r="G14" i="7"/>
  <c r="F14" i="7"/>
  <c r="I13" i="7"/>
  <c r="H13" i="7"/>
  <c r="J13" i="7" s="1"/>
  <c r="G13" i="7"/>
  <c r="F13" i="7"/>
  <c r="I12" i="7"/>
  <c r="H12" i="7"/>
  <c r="G12" i="7"/>
  <c r="F12" i="7"/>
  <c r="J12" i="7" s="1"/>
  <c r="J11" i="7"/>
  <c r="I11" i="7"/>
  <c r="H11" i="7"/>
  <c r="G11" i="7"/>
  <c r="F11" i="7"/>
  <c r="I10" i="7"/>
  <c r="H10" i="7"/>
  <c r="J10" i="7" s="1"/>
  <c r="G10" i="7"/>
  <c r="F10" i="7"/>
  <c r="J9" i="7"/>
  <c r="I9" i="7"/>
  <c r="H9" i="7"/>
  <c r="G9" i="7"/>
  <c r="F9" i="7"/>
  <c r="I8" i="7"/>
  <c r="H8" i="7"/>
  <c r="G8" i="7"/>
  <c r="F8" i="7"/>
  <c r="J8" i="7" s="1"/>
  <c r="I7" i="7"/>
  <c r="H7" i="7"/>
  <c r="J7" i="7" s="1"/>
  <c r="G7" i="7"/>
  <c r="F7" i="7"/>
  <c r="J6" i="7"/>
  <c r="I6" i="7"/>
  <c r="H6" i="7"/>
  <c r="G6" i="7"/>
  <c r="F6" i="7"/>
  <c r="I5" i="7"/>
  <c r="H5" i="7"/>
  <c r="G5" i="7"/>
  <c r="F5" i="7"/>
  <c r="J5" i="7" s="1"/>
  <c r="J4" i="7"/>
  <c r="I4" i="7"/>
  <c r="H4" i="7"/>
  <c r="G4" i="7"/>
  <c r="F4" i="7"/>
  <c r="J3" i="7"/>
  <c r="I3" i="7"/>
  <c r="H3" i="7"/>
  <c r="G3" i="7"/>
  <c r="F3" i="7"/>
  <c r="I93" i="6"/>
  <c r="H93" i="6"/>
  <c r="J93" i="6" s="1"/>
  <c r="G93" i="6"/>
  <c r="F93" i="6"/>
  <c r="I92" i="6"/>
  <c r="H92" i="6"/>
  <c r="G92" i="6"/>
  <c r="F92" i="6"/>
  <c r="J92" i="6" s="1"/>
  <c r="I91" i="6"/>
  <c r="H91" i="6"/>
  <c r="G91" i="6"/>
  <c r="F91" i="6"/>
  <c r="J91" i="6" s="1"/>
  <c r="J90" i="6"/>
  <c r="I90" i="6"/>
  <c r="H90" i="6"/>
  <c r="G90" i="6"/>
  <c r="F90" i="6"/>
  <c r="J89" i="6"/>
  <c r="I89" i="6"/>
  <c r="H89" i="6"/>
  <c r="G89" i="6"/>
  <c r="F89" i="6"/>
  <c r="I88" i="6"/>
  <c r="H88" i="6"/>
  <c r="J88" i="6" s="1"/>
  <c r="G88" i="6"/>
  <c r="F88" i="6"/>
  <c r="I87" i="6"/>
  <c r="H87" i="6"/>
  <c r="J87" i="6" s="1"/>
  <c r="G87" i="6"/>
  <c r="F87" i="6"/>
  <c r="J86" i="6"/>
  <c r="I86" i="6"/>
  <c r="H86" i="6"/>
  <c r="G86" i="6"/>
  <c r="F86" i="6"/>
  <c r="I85" i="6"/>
  <c r="H85" i="6"/>
  <c r="G85" i="6"/>
  <c r="F85" i="6"/>
  <c r="J85" i="6" s="1"/>
  <c r="I84" i="6"/>
  <c r="H84" i="6"/>
  <c r="J84" i="6" s="1"/>
  <c r="G84" i="6"/>
  <c r="F84" i="6"/>
  <c r="J83" i="6"/>
  <c r="I83" i="6"/>
  <c r="H83" i="6"/>
  <c r="G83" i="6"/>
  <c r="F83" i="6"/>
  <c r="I82" i="6"/>
  <c r="H82" i="6"/>
  <c r="J82" i="6" s="1"/>
  <c r="G82" i="6"/>
  <c r="F82" i="6"/>
  <c r="I81" i="6"/>
  <c r="H81" i="6"/>
  <c r="J81" i="6" s="1"/>
  <c r="G81" i="6"/>
  <c r="F81" i="6"/>
  <c r="I80" i="6"/>
  <c r="H80" i="6"/>
  <c r="G80" i="6"/>
  <c r="F80" i="6"/>
  <c r="J80" i="6" s="1"/>
  <c r="I79" i="6"/>
  <c r="H79" i="6"/>
  <c r="G79" i="6"/>
  <c r="F79" i="6"/>
  <c r="J79" i="6" s="1"/>
  <c r="J78" i="6"/>
  <c r="I78" i="6"/>
  <c r="H78" i="6"/>
  <c r="G78" i="6"/>
  <c r="F78" i="6"/>
  <c r="J77" i="6"/>
  <c r="I77" i="6"/>
  <c r="H77" i="6"/>
  <c r="G77" i="6"/>
  <c r="F77" i="6"/>
  <c r="I76" i="6"/>
  <c r="H76" i="6"/>
  <c r="J76" i="6" s="1"/>
  <c r="G76" i="6"/>
  <c r="F76" i="6"/>
  <c r="I75" i="6"/>
  <c r="H75" i="6"/>
  <c r="J75" i="6" s="1"/>
  <c r="G75" i="6"/>
  <c r="F75" i="6"/>
  <c r="J74" i="6"/>
  <c r="I74" i="6"/>
  <c r="H74" i="6"/>
  <c r="G74" i="6"/>
  <c r="F74" i="6"/>
  <c r="I73" i="6"/>
  <c r="H73" i="6"/>
  <c r="G73" i="6"/>
  <c r="F73" i="6"/>
  <c r="J73" i="6" s="1"/>
  <c r="I72" i="6"/>
  <c r="H72" i="6"/>
  <c r="J72" i="6" s="1"/>
  <c r="G72" i="6"/>
  <c r="F72" i="6"/>
  <c r="J71" i="6"/>
  <c r="I71" i="6"/>
  <c r="H71" i="6"/>
  <c r="G71" i="6"/>
  <c r="F71" i="6"/>
  <c r="I70" i="6"/>
  <c r="H70" i="6"/>
  <c r="J70" i="6" s="1"/>
  <c r="G70" i="6"/>
  <c r="F70" i="6"/>
  <c r="I69" i="6"/>
  <c r="H69" i="6"/>
  <c r="J69" i="6" s="1"/>
  <c r="G69" i="6"/>
  <c r="F69" i="6"/>
  <c r="I68" i="6"/>
  <c r="H68" i="6"/>
  <c r="G68" i="6"/>
  <c r="F68" i="6"/>
  <c r="J68" i="6" s="1"/>
  <c r="I67" i="6"/>
  <c r="H67" i="6"/>
  <c r="G67" i="6"/>
  <c r="F67" i="6"/>
  <c r="J67" i="6" s="1"/>
  <c r="J66" i="6"/>
  <c r="I66" i="6"/>
  <c r="H66" i="6"/>
  <c r="G66" i="6"/>
  <c r="F66" i="6"/>
  <c r="J65" i="6"/>
  <c r="I65" i="6"/>
  <c r="H65" i="6"/>
  <c r="G65" i="6"/>
  <c r="F65" i="6"/>
  <c r="I64" i="6"/>
  <c r="H64" i="6"/>
  <c r="J64" i="6" s="1"/>
  <c r="G64" i="6"/>
  <c r="F64" i="6"/>
  <c r="I63" i="6"/>
  <c r="H63" i="6"/>
  <c r="J63" i="6" s="1"/>
  <c r="G63" i="6"/>
  <c r="F63" i="6"/>
  <c r="J62" i="6"/>
  <c r="I62" i="6"/>
  <c r="H62" i="6"/>
  <c r="G62" i="6"/>
  <c r="F62" i="6"/>
  <c r="I61" i="6"/>
  <c r="H61" i="6"/>
  <c r="G61" i="6"/>
  <c r="F61" i="6"/>
  <c r="J61" i="6" s="1"/>
  <c r="I60" i="6"/>
  <c r="H60" i="6"/>
  <c r="J60" i="6" s="1"/>
  <c r="G60" i="6"/>
  <c r="F60" i="6"/>
  <c r="J59" i="6"/>
  <c r="I59" i="6"/>
  <c r="H59" i="6"/>
  <c r="G59" i="6"/>
  <c r="F59" i="6"/>
  <c r="I58" i="6"/>
  <c r="H58" i="6"/>
  <c r="J58" i="6" s="1"/>
  <c r="G58" i="6"/>
  <c r="F58" i="6"/>
  <c r="I57" i="6"/>
  <c r="H57" i="6"/>
  <c r="J57" i="6" s="1"/>
  <c r="G57" i="6"/>
  <c r="F57" i="6"/>
  <c r="I56" i="6"/>
  <c r="H56" i="6"/>
  <c r="G56" i="6"/>
  <c r="F56" i="6"/>
  <c r="J56" i="6" s="1"/>
  <c r="I55" i="6"/>
  <c r="H55" i="6"/>
  <c r="G55" i="6"/>
  <c r="F55" i="6"/>
  <c r="J55" i="6" s="1"/>
  <c r="J54" i="6"/>
  <c r="I54" i="6"/>
  <c r="H54" i="6"/>
  <c r="G54" i="6"/>
  <c r="F54" i="6"/>
  <c r="J53" i="6"/>
  <c r="I53" i="6"/>
  <c r="H53" i="6"/>
  <c r="G53" i="6"/>
  <c r="F53" i="6"/>
  <c r="I52" i="6"/>
  <c r="H52" i="6"/>
  <c r="J52" i="6" s="1"/>
  <c r="G52" i="6"/>
  <c r="F52" i="6"/>
  <c r="I51" i="6"/>
  <c r="H51" i="6"/>
  <c r="J51" i="6" s="1"/>
  <c r="G51" i="6"/>
  <c r="F51" i="6"/>
  <c r="J50" i="6"/>
  <c r="I50" i="6"/>
  <c r="H50" i="6"/>
  <c r="G50" i="6"/>
  <c r="F50" i="6"/>
  <c r="I49" i="6"/>
  <c r="H49" i="6"/>
  <c r="G49" i="6"/>
  <c r="F49" i="6"/>
  <c r="J49" i="6" s="1"/>
  <c r="I48" i="6"/>
  <c r="H48" i="6"/>
  <c r="J48" i="6" s="1"/>
  <c r="G48" i="6"/>
  <c r="F48" i="6"/>
  <c r="J47" i="6"/>
  <c r="I47" i="6"/>
  <c r="H47" i="6"/>
  <c r="G47" i="6"/>
  <c r="F47" i="6"/>
  <c r="I46" i="6"/>
  <c r="H46" i="6"/>
  <c r="J46" i="6" s="1"/>
  <c r="G46" i="6"/>
  <c r="F46" i="6"/>
  <c r="I45" i="6"/>
  <c r="H45" i="6"/>
  <c r="J45" i="6" s="1"/>
  <c r="G45" i="6"/>
  <c r="F45" i="6"/>
  <c r="I44" i="6"/>
  <c r="H44" i="6"/>
  <c r="G44" i="6"/>
  <c r="F44" i="6"/>
  <c r="J44" i="6" s="1"/>
  <c r="I43" i="6"/>
  <c r="H43" i="6"/>
  <c r="G43" i="6"/>
  <c r="F43" i="6"/>
  <c r="J43" i="6" s="1"/>
  <c r="J42" i="6"/>
  <c r="I42" i="6"/>
  <c r="H42" i="6"/>
  <c r="G42" i="6"/>
  <c r="F42" i="6"/>
  <c r="J41" i="6"/>
  <c r="I41" i="6"/>
  <c r="H41" i="6"/>
  <c r="G41" i="6"/>
  <c r="F41" i="6"/>
  <c r="I40" i="6"/>
  <c r="H40" i="6"/>
  <c r="J40" i="6" s="1"/>
  <c r="G40" i="6"/>
  <c r="F40" i="6"/>
  <c r="I39" i="6"/>
  <c r="H39" i="6"/>
  <c r="J39" i="6" s="1"/>
  <c r="G39" i="6"/>
  <c r="F39" i="6"/>
  <c r="J38" i="6"/>
  <c r="I38" i="6"/>
  <c r="H38" i="6"/>
  <c r="G38" i="6"/>
  <c r="F38" i="6"/>
  <c r="I37" i="6"/>
  <c r="H37" i="6"/>
  <c r="G37" i="6"/>
  <c r="F37" i="6"/>
  <c r="J37" i="6" s="1"/>
  <c r="I36" i="6"/>
  <c r="H36" i="6"/>
  <c r="J36" i="6" s="1"/>
  <c r="G36" i="6"/>
  <c r="F36" i="6"/>
  <c r="J35" i="6"/>
  <c r="I35" i="6"/>
  <c r="H35" i="6"/>
  <c r="G35" i="6"/>
  <c r="F35" i="6"/>
  <c r="I34" i="6"/>
  <c r="H34" i="6"/>
  <c r="J34" i="6" s="1"/>
  <c r="G34" i="6"/>
  <c r="F34" i="6"/>
  <c r="I33" i="6"/>
  <c r="H33" i="6"/>
  <c r="J33" i="6" s="1"/>
  <c r="G33" i="6"/>
  <c r="F33" i="6"/>
  <c r="I32" i="6"/>
  <c r="H32" i="6"/>
  <c r="G32" i="6"/>
  <c r="F32" i="6"/>
  <c r="J32" i="6" s="1"/>
  <c r="I31" i="6"/>
  <c r="H31" i="6"/>
  <c r="G31" i="6"/>
  <c r="F31" i="6"/>
  <c r="J31" i="6" s="1"/>
  <c r="J30" i="6"/>
  <c r="I30" i="6"/>
  <c r="H30" i="6"/>
  <c r="G30" i="6"/>
  <c r="F30" i="6"/>
  <c r="J29" i="6"/>
  <c r="I29" i="6"/>
  <c r="H29" i="6"/>
  <c r="G29" i="6"/>
  <c r="F29" i="6"/>
  <c r="I28" i="6"/>
  <c r="H28" i="6"/>
  <c r="J28" i="6" s="1"/>
  <c r="G28" i="6"/>
  <c r="F28" i="6"/>
  <c r="I27" i="6"/>
  <c r="H27" i="6"/>
  <c r="J27" i="6" s="1"/>
  <c r="G27" i="6"/>
  <c r="F27" i="6"/>
  <c r="J26" i="6"/>
  <c r="I26" i="6"/>
  <c r="H26" i="6"/>
  <c r="G26" i="6"/>
  <c r="F26" i="6"/>
  <c r="I25" i="6"/>
  <c r="H25" i="6"/>
  <c r="G25" i="6"/>
  <c r="F25" i="6"/>
  <c r="J25" i="6" s="1"/>
  <c r="I24" i="6"/>
  <c r="H24" i="6"/>
  <c r="J24" i="6" s="1"/>
  <c r="G24" i="6"/>
  <c r="F24" i="6"/>
  <c r="J23" i="6"/>
  <c r="I23" i="6"/>
  <c r="H23" i="6"/>
  <c r="G23" i="6"/>
  <c r="F23" i="6"/>
  <c r="I22" i="6"/>
  <c r="H22" i="6"/>
  <c r="J22" i="6" s="1"/>
  <c r="G22" i="6"/>
  <c r="F22" i="6"/>
  <c r="I21" i="6"/>
  <c r="H21" i="6"/>
  <c r="J21" i="6" s="1"/>
  <c r="G21" i="6"/>
  <c r="F21" i="6"/>
  <c r="I20" i="6"/>
  <c r="H20" i="6"/>
  <c r="G20" i="6"/>
  <c r="F20" i="6"/>
  <c r="J20" i="6" s="1"/>
  <c r="I19" i="6"/>
  <c r="H19" i="6"/>
  <c r="G19" i="6"/>
  <c r="F19" i="6"/>
  <c r="J19" i="6" s="1"/>
  <c r="J18" i="6"/>
  <c r="I18" i="6"/>
  <c r="H18" i="6"/>
  <c r="G18" i="6"/>
  <c r="F18" i="6"/>
  <c r="J17" i="6"/>
  <c r="I17" i="6"/>
  <c r="H17" i="6"/>
  <c r="G17" i="6"/>
  <c r="F17" i="6"/>
  <c r="I16" i="6"/>
  <c r="H16" i="6"/>
  <c r="J16" i="6" s="1"/>
  <c r="G16" i="6"/>
  <c r="F16" i="6"/>
  <c r="I15" i="6"/>
  <c r="H15" i="6"/>
  <c r="J15" i="6" s="1"/>
  <c r="G15" i="6"/>
  <c r="F15" i="6"/>
  <c r="J14" i="6"/>
  <c r="I14" i="6"/>
  <c r="H14" i="6"/>
  <c r="G14" i="6"/>
  <c r="F14" i="6"/>
  <c r="I13" i="6"/>
  <c r="H13" i="6"/>
  <c r="G13" i="6"/>
  <c r="F13" i="6"/>
  <c r="J13" i="6" s="1"/>
  <c r="I12" i="6"/>
  <c r="H12" i="6"/>
  <c r="J12" i="6" s="1"/>
  <c r="G12" i="6"/>
  <c r="F12" i="6"/>
  <c r="J11" i="6"/>
  <c r="I11" i="6"/>
  <c r="H11" i="6"/>
  <c r="G11" i="6"/>
  <c r="F11" i="6"/>
  <c r="I10" i="6"/>
  <c r="H10" i="6"/>
  <c r="J10" i="6" s="1"/>
  <c r="G10" i="6"/>
  <c r="F10" i="6"/>
  <c r="I9" i="6"/>
  <c r="H9" i="6"/>
  <c r="J9" i="6" s="1"/>
  <c r="G9" i="6"/>
  <c r="F9" i="6"/>
  <c r="I8" i="6"/>
  <c r="H8" i="6"/>
  <c r="G8" i="6"/>
  <c r="F8" i="6"/>
  <c r="J8" i="6" s="1"/>
  <c r="I7" i="6"/>
  <c r="H7" i="6"/>
  <c r="G7" i="6"/>
  <c r="F7" i="6"/>
  <c r="J7" i="6" s="1"/>
  <c r="J6" i="6"/>
  <c r="I6" i="6"/>
  <c r="H6" i="6"/>
  <c r="G6" i="6"/>
  <c r="F6" i="6"/>
  <c r="J5" i="6"/>
  <c r="I5" i="6"/>
  <c r="H5" i="6"/>
  <c r="G5" i="6"/>
  <c r="F5" i="6"/>
  <c r="I4" i="6"/>
  <c r="H4" i="6"/>
  <c r="J4" i="6" s="1"/>
  <c r="G4" i="6"/>
  <c r="F4" i="6"/>
  <c r="I3" i="6"/>
  <c r="H3" i="6"/>
  <c r="J3" i="6" s="1"/>
  <c r="G3" i="6"/>
  <c r="F3" i="6"/>
  <c r="I93" i="5"/>
  <c r="H93" i="5"/>
  <c r="J93" i="5" s="1"/>
  <c r="G93" i="5"/>
  <c r="F93" i="5"/>
  <c r="I92" i="5"/>
  <c r="H92" i="5"/>
  <c r="J92" i="5" s="1"/>
  <c r="G92" i="5"/>
  <c r="F92" i="5"/>
  <c r="I91" i="5"/>
  <c r="H91" i="5"/>
  <c r="G91" i="5"/>
  <c r="F91" i="5"/>
  <c r="J91" i="5" s="1"/>
  <c r="I90" i="5"/>
  <c r="H90" i="5"/>
  <c r="J90" i="5" s="1"/>
  <c r="G90" i="5"/>
  <c r="F90" i="5"/>
  <c r="J89" i="5"/>
  <c r="I89" i="5"/>
  <c r="H89" i="5"/>
  <c r="G89" i="5"/>
  <c r="F89" i="5"/>
  <c r="I88" i="5"/>
  <c r="H88" i="5"/>
  <c r="J88" i="5" s="1"/>
  <c r="G88" i="5"/>
  <c r="F88" i="5"/>
  <c r="I87" i="5"/>
  <c r="H87" i="5"/>
  <c r="J87" i="5" s="1"/>
  <c r="G87" i="5"/>
  <c r="F87" i="5"/>
  <c r="I86" i="5"/>
  <c r="H86" i="5"/>
  <c r="J86" i="5" s="1"/>
  <c r="G86" i="5"/>
  <c r="F86" i="5"/>
  <c r="I85" i="5"/>
  <c r="H85" i="5"/>
  <c r="J85" i="5" s="1"/>
  <c r="G85" i="5"/>
  <c r="F85" i="5"/>
  <c r="I84" i="5"/>
  <c r="H84" i="5"/>
  <c r="J84" i="5" s="1"/>
  <c r="G84" i="5"/>
  <c r="F84" i="5"/>
  <c r="J83" i="5"/>
  <c r="I83" i="5"/>
  <c r="H83" i="5"/>
  <c r="G83" i="5"/>
  <c r="F83" i="5"/>
  <c r="J82" i="5"/>
  <c r="I82" i="5"/>
  <c r="H82" i="5"/>
  <c r="G82" i="5"/>
  <c r="F82" i="5"/>
  <c r="I81" i="5"/>
  <c r="H81" i="5"/>
  <c r="J81" i="5" s="1"/>
  <c r="G81" i="5"/>
  <c r="F81" i="5"/>
  <c r="I80" i="5"/>
  <c r="H80" i="5"/>
  <c r="J80" i="5" s="1"/>
  <c r="G80" i="5"/>
  <c r="F80" i="5"/>
  <c r="I79" i="5"/>
  <c r="H79" i="5"/>
  <c r="G79" i="5"/>
  <c r="F79" i="5"/>
  <c r="J79" i="5" s="1"/>
  <c r="I78" i="5"/>
  <c r="H78" i="5"/>
  <c r="J78" i="5" s="1"/>
  <c r="G78" i="5"/>
  <c r="F78" i="5"/>
  <c r="J77" i="5"/>
  <c r="I77" i="5"/>
  <c r="H77" i="5"/>
  <c r="G77" i="5"/>
  <c r="F77" i="5"/>
  <c r="I76" i="5"/>
  <c r="H76" i="5"/>
  <c r="J76" i="5" s="1"/>
  <c r="G76" i="5"/>
  <c r="F76" i="5"/>
  <c r="I75" i="5"/>
  <c r="H75" i="5"/>
  <c r="J75" i="5" s="1"/>
  <c r="G75" i="5"/>
  <c r="F75" i="5"/>
  <c r="I74" i="5"/>
  <c r="H74" i="5"/>
  <c r="J74" i="5" s="1"/>
  <c r="G74" i="5"/>
  <c r="F74" i="5"/>
  <c r="I73" i="5"/>
  <c r="H73" i="5"/>
  <c r="J73" i="5" s="1"/>
  <c r="G73" i="5"/>
  <c r="F73" i="5"/>
  <c r="I72" i="5"/>
  <c r="H72" i="5"/>
  <c r="J72" i="5" s="1"/>
  <c r="G72" i="5"/>
  <c r="F72" i="5"/>
  <c r="J71" i="5"/>
  <c r="I71" i="5"/>
  <c r="H71" i="5"/>
  <c r="G71" i="5"/>
  <c r="F71" i="5"/>
  <c r="J70" i="5"/>
  <c r="I70" i="5"/>
  <c r="H70" i="5"/>
  <c r="G70" i="5"/>
  <c r="F70" i="5"/>
  <c r="I69" i="5"/>
  <c r="H69" i="5"/>
  <c r="J69" i="5" s="1"/>
  <c r="G69" i="5"/>
  <c r="F69" i="5"/>
  <c r="I68" i="5"/>
  <c r="H68" i="5"/>
  <c r="J68" i="5" s="1"/>
  <c r="G68" i="5"/>
  <c r="F68" i="5"/>
  <c r="I67" i="5"/>
  <c r="H67" i="5"/>
  <c r="G67" i="5"/>
  <c r="F67" i="5"/>
  <c r="J67" i="5" s="1"/>
  <c r="I66" i="5"/>
  <c r="H66" i="5"/>
  <c r="J66" i="5" s="1"/>
  <c r="G66" i="5"/>
  <c r="F66" i="5"/>
  <c r="J65" i="5"/>
  <c r="I65" i="5"/>
  <c r="H65" i="5"/>
  <c r="G65" i="5"/>
  <c r="F65" i="5"/>
  <c r="I64" i="5"/>
  <c r="H64" i="5"/>
  <c r="J64" i="5" s="1"/>
  <c r="G64" i="5"/>
  <c r="F64" i="5"/>
  <c r="I63" i="5"/>
  <c r="H63" i="5"/>
  <c r="J63" i="5" s="1"/>
  <c r="G63" i="5"/>
  <c r="F63" i="5"/>
  <c r="I62" i="5"/>
  <c r="H62" i="5"/>
  <c r="J62" i="5" s="1"/>
  <c r="G62" i="5"/>
  <c r="F62" i="5"/>
  <c r="I61" i="5"/>
  <c r="H61" i="5"/>
  <c r="J61" i="5" s="1"/>
  <c r="G61" i="5"/>
  <c r="F61" i="5"/>
  <c r="I60" i="5"/>
  <c r="H60" i="5"/>
  <c r="J60" i="5" s="1"/>
  <c r="G60" i="5"/>
  <c r="F60" i="5"/>
  <c r="J59" i="5"/>
  <c r="I59" i="5"/>
  <c r="H59" i="5"/>
  <c r="G59" i="5"/>
  <c r="F59" i="5"/>
  <c r="J58" i="5"/>
  <c r="I58" i="5"/>
  <c r="H58" i="5"/>
  <c r="G58" i="5"/>
  <c r="F58" i="5"/>
  <c r="I57" i="5"/>
  <c r="H57" i="5"/>
  <c r="J57" i="5" s="1"/>
  <c r="G57" i="5"/>
  <c r="F57" i="5"/>
  <c r="I56" i="5"/>
  <c r="H56" i="5"/>
  <c r="J56" i="5" s="1"/>
  <c r="G56" i="5"/>
  <c r="F56" i="5"/>
  <c r="I55" i="5"/>
  <c r="H55" i="5"/>
  <c r="G55" i="5"/>
  <c r="F55" i="5"/>
  <c r="J55" i="5" s="1"/>
  <c r="I54" i="5"/>
  <c r="H54" i="5"/>
  <c r="J54" i="5" s="1"/>
  <c r="G54" i="5"/>
  <c r="F54" i="5"/>
  <c r="J53" i="5"/>
  <c r="I53" i="5"/>
  <c r="H53" i="5"/>
  <c r="G53" i="5"/>
  <c r="F53" i="5"/>
  <c r="I52" i="5"/>
  <c r="H52" i="5"/>
  <c r="J52" i="5" s="1"/>
  <c r="G52" i="5"/>
  <c r="F52" i="5"/>
  <c r="I51" i="5"/>
  <c r="H51" i="5"/>
  <c r="J51" i="5" s="1"/>
  <c r="G51" i="5"/>
  <c r="F51" i="5"/>
  <c r="I50" i="5"/>
  <c r="H50" i="5"/>
  <c r="J50" i="5" s="1"/>
  <c r="G50" i="5"/>
  <c r="F50" i="5"/>
  <c r="I49" i="5"/>
  <c r="H49" i="5"/>
  <c r="J49" i="5" s="1"/>
  <c r="G49" i="5"/>
  <c r="F49" i="5"/>
  <c r="I48" i="5"/>
  <c r="H48" i="5"/>
  <c r="J48" i="5" s="1"/>
  <c r="G48" i="5"/>
  <c r="F48" i="5"/>
  <c r="J47" i="5"/>
  <c r="I47" i="5"/>
  <c r="H47" i="5"/>
  <c r="G47" i="5"/>
  <c r="F47" i="5"/>
  <c r="J46" i="5"/>
  <c r="I46" i="5"/>
  <c r="H46" i="5"/>
  <c r="G46" i="5"/>
  <c r="F46" i="5"/>
  <c r="I45" i="5"/>
  <c r="H45" i="5"/>
  <c r="J45" i="5" s="1"/>
  <c r="G45" i="5"/>
  <c r="F45" i="5"/>
  <c r="I44" i="5"/>
  <c r="H44" i="5"/>
  <c r="J44" i="5" s="1"/>
  <c r="G44" i="5"/>
  <c r="F44" i="5"/>
  <c r="I43" i="5"/>
  <c r="H43" i="5"/>
  <c r="G43" i="5"/>
  <c r="F43" i="5"/>
  <c r="J43" i="5" s="1"/>
  <c r="I42" i="5"/>
  <c r="H42" i="5"/>
  <c r="J42" i="5" s="1"/>
  <c r="G42" i="5"/>
  <c r="F42" i="5"/>
  <c r="J41" i="5"/>
  <c r="I41" i="5"/>
  <c r="H41" i="5"/>
  <c r="G41" i="5"/>
  <c r="F41" i="5"/>
  <c r="I40" i="5"/>
  <c r="H40" i="5"/>
  <c r="J40" i="5" s="1"/>
  <c r="G40" i="5"/>
  <c r="F40" i="5"/>
  <c r="I39" i="5"/>
  <c r="H39" i="5"/>
  <c r="J39" i="5" s="1"/>
  <c r="G39" i="5"/>
  <c r="F39" i="5"/>
  <c r="I38" i="5"/>
  <c r="H38" i="5"/>
  <c r="J38" i="5" s="1"/>
  <c r="G38" i="5"/>
  <c r="F38" i="5"/>
  <c r="I37" i="5"/>
  <c r="H37" i="5"/>
  <c r="J37" i="5" s="1"/>
  <c r="G37" i="5"/>
  <c r="F37" i="5"/>
  <c r="I36" i="5"/>
  <c r="H36" i="5"/>
  <c r="J36" i="5" s="1"/>
  <c r="G36" i="5"/>
  <c r="F36" i="5"/>
  <c r="J35" i="5"/>
  <c r="I35" i="5"/>
  <c r="H35" i="5"/>
  <c r="G35" i="5"/>
  <c r="F35" i="5"/>
  <c r="J34" i="5"/>
  <c r="I34" i="5"/>
  <c r="H34" i="5"/>
  <c r="G34" i="5"/>
  <c r="F34" i="5"/>
  <c r="I33" i="5"/>
  <c r="H33" i="5"/>
  <c r="J33" i="5" s="1"/>
  <c r="G33" i="5"/>
  <c r="F33" i="5"/>
  <c r="I32" i="5"/>
  <c r="H32" i="5"/>
  <c r="J32" i="5" s="1"/>
  <c r="G32" i="5"/>
  <c r="F32" i="5"/>
  <c r="I31" i="5"/>
  <c r="H31" i="5"/>
  <c r="G31" i="5"/>
  <c r="F31" i="5"/>
  <c r="J31" i="5" s="1"/>
  <c r="I30" i="5"/>
  <c r="H30" i="5"/>
  <c r="J30" i="5" s="1"/>
  <c r="G30" i="5"/>
  <c r="F30" i="5"/>
  <c r="J29" i="5"/>
  <c r="I29" i="5"/>
  <c r="H29" i="5"/>
  <c r="G29" i="5"/>
  <c r="F29" i="5"/>
  <c r="I28" i="5"/>
  <c r="H28" i="5"/>
  <c r="J28" i="5" s="1"/>
  <c r="G28" i="5"/>
  <c r="F28" i="5"/>
  <c r="I27" i="5"/>
  <c r="H27" i="5"/>
  <c r="J27" i="5" s="1"/>
  <c r="G27" i="5"/>
  <c r="F27" i="5"/>
  <c r="I26" i="5"/>
  <c r="H26" i="5"/>
  <c r="J26" i="5" s="1"/>
  <c r="G26" i="5"/>
  <c r="F26" i="5"/>
  <c r="I25" i="5"/>
  <c r="H25" i="5"/>
  <c r="J25" i="5" s="1"/>
  <c r="G25" i="5"/>
  <c r="F25" i="5"/>
  <c r="I24" i="5"/>
  <c r="H24" i="5"/>
  <c r="J24" i="5" s="1"/>
  <c r="G24" i="5"/>
  <c r="F24" i="5"/>
  <c r="J23" i="5"/>
  <c r="I23" i="5"/>
  <c r="H23" i="5"/>
  <c r="G23" i="5"/>
  <c r="F23" i="5"/>
  <c r="J22" i="5"/>
  <c r="I22" i="5"/>
  <c r="H22" i="5"/>
  <c r="G22" i="5"/>
  <c r="F22" i="5"/>
  <c r="I21" i="5"/>
  <c r="H21" i="5"/>
  <c r="J21" i="5" s="1"/>
  <c r="G21" i="5"/>
  <c r="F21" i="5"/>
  <c r="I20" i="5"/>
  <c r="H20" i="5"/>
  <c r="J20" i="5" s="1"/>
  <c r="G20" i="5"/>
  <c r="F20" i="5"/>
  <c r="I19" i="5"/>
  <c r="H19" i="5"/>
  <c r="G19" i="5"/>
  <c r="F19" i="5"/>
  <c r="J19" i="5" s="1"/>
  <c r="I18" i="5"/>
  <c r="H18" i="5"/>
  <c r="J18" i="5" s="1"/>
  <c r="G18" i="5"/>
  <c r="F18" i="5"/>
  <c r="J17" i="5"/>
  <c r="I17" i="5"/>
  <c r="H17" i="5"/>
  <c r="G17" i="5"/>
  <c r="F17" i="5"/>
  <c r="I16" i="5"/>
  <c r="H16" i="5"/>
  <c r="J16" i="5" s="1"/>
  <c r="G16" i="5"/>
  <c r="F16" i="5"/>
  <c r="I15" i="5"/>
  <c r="H15" i="5"/>
  <c r="J15" i="5" s="1"/>
  <c r="G15" i="5"/>
  <c r="F15" i="5"/>
  <c r="I14" i="5"/>
  <c r="H14" i="5"/>
  <c r="J14" i="5" s="1"/>
  <c r="G14" i="5"/>
  <c r="F14" i="5"/>
  <c r="I13" i="5"/>
  <c r="H13" i="5"/>
  <c r="J13" i="5" s="1"/>
  <c r="G13" i="5"/>
  <c r="F13" i="5"/>
  <c r="I12" i="5"/>
  <c r="H12" i="5"/>
  <c r="J12" i="5" s="1"/>
  <c r="G12" i="5"/>
  <c r="F12" i="5"/>
  <c r="J11" i="5"/>
  <c r="I11" i="5"/>
  <c r="H11" i="5"/>
  <c r="G11" i="5"/>
  <c r="F11" i="5"/>
  <c r="J10" i="5"/>
  <c r="I10" i="5"/>
  <c r="H10" i="5"/>
  <c r="G10" i="5"/>
  <c r="F10" i="5"/>
  <c r="I9" i="5"/>
  <c r="H9" i="5"/>
  <c r="J9" i="5" s="1"/>
  <c r="G9" i="5"/>
  <c r="F9" i="5"/>
  <c r="I8" i="5"/>
  <c r="H8" i="5"/>
  <c r="J8" i="5" s="1"/>
  <c r="G8" i="5"/>
  <c r="F8" i="5"/>
  <c r="I7" i="5"/>
  <c r="H7" i="5"/>
  <c r="G7" i="5"/>
  <c r="F7" i="5"/>
  <c r="J7" i="5" s="1"/>
  <c r="I6" i="5"/>
  <c r="H6" i="5"/>
  <c r="J6" i="5" s="1"/>
  <c r="G6" i="5"/>
  <c r="F6" i="5"/>
  <c r="J5" i="5"/>
  <c r="I5" i="5"/>
  <c r="H5" i="5"/>
  <c r="G5" i="5"/>
  <c r="F5" i="5"/>
  <c r="I4" i="5"/>
  <c r="H4" i="5"/>
  <c r="J4" i="5" s="1"/>
  <c r="G4" i="5"/>
  <c r="F4" i="5"/>
  <c r="I3" i="5"/>
  <c r="H3" i="5"/>
  <c r="J3" i="5" s="1"/>
  <c r="G3" i="5"/>
  <c r="F3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F3" i="4"/>
  <c r="I93" i="4"/>
  <c r="H93" i="4"/>
  <c r="G93" i="4"/>
  <c r="F93" i="4"/>
  <c r="I92" i="4"/>
  <c r="H92" i="4"/>
  <c r="G92" i="4"/>
  <c r="F92" i="4"/>
  <c r="I91" i="4"/>
  <c r="H91" i="4"/>
  <c r="G91" i="4"/>
  <c r="F91" i="4"/>
  <c r="I90" i="4"/>
  <c r="H90" i="4"/>
  <c r="G90" i="4"/>
  <c r="F90" i="4"/>
  <c r="I89" i="4"/>
  <c r="H89" i="4"/>
  <c r="G89" i="4"/>
  <c r="F89" i="4"/>
  <c r="I88" i="4"/>
  <c r="H88" i="4"/>
  <c r="G88" i="4"/>
  <c r="F88" i="4"/>
  <c r="I87" i="4"/>
  <c r="H87" i="4"/>
  <c r="G87" i="4"/>
  <c r="F87" i="4"/>
  <c r="I86" i="4"/>
  <c r="H86" i="4"/>
  <c r="G86" i="4"/>
  <c r="F86" i="4"/>
  <c r="I85" i="4"/>
  <c r="H85" i="4"/>
  <c r="G85" i="4"/>
  <c r="F85" i="4"/>
  <c r="I84" i="4"/>
  <c r="H84" i="4"/>
  <c r="G84" i="4"/>
  <c r="F84" i="4"/>
  <c r="I83" i="4"/>
  <c r="H83" i="4"/>
  <c r="G83" i="4"/>
  <c r="F83" i="4"/>
  <c r="I82" i="4"/>
  <c r="H82" i="4"/>
  <c r="G82" i="4"/>
  <c r="F82" i="4"/>
  <c r="I81" i="4"/>
  <c r="H81" i="4"/>
  <c r="G81" i="4"/>
  <c r="F81" i="4"/>
  <c r="I80" i="4"/>
  <c r="H80" i="4"/>
  <c r="G80" i="4"/>
  <c r="F80" i="4"/>
  <c r="I79" i="4"/>
  <c r="H79" i="4"/>
  <c r="G79" i="4"/>
  <c r="F79" i="4"/>
  <c r="I78" i="4"/>
  <c r="H78" i="4"/>
  <c r="G78" i="4"/>
  <c r="F78" i="4"/>
  <c r="I77" i="4"/>
  <c r="H77" i="4"/>
  <c r="G77" i="4"/>
  <c r="F77" i="4"/>
  <c r="I76" i="4"/>
  <c r="H76" i="4"/>
  <c r="G76" i="4"/>
  <c r="F76" i="4"/>
  <c r="I75" i="4"/>
  <c r="H75" i="4"/>
  <c r="G75" i="4"/>
  <c r="F75" i="4"/>
  <c r="I74" i="4"/>
  <c r="H74" i="4"/>
  <c r="G74" i="4"/>
  <c r="F74" i="4"/>
  <c r="I73" i="4"/>
  <c r="H73" i="4"/>
  <c r="G73" i="4"/>
  <c r="F73" i="4"/>
  <c r="I72" i="4"/>
  <c r="H72" i="4"/>
  <c r="G72" i="4"/>
  <c r="F72" i="4"/>
  <c r="I71" i="4"/>
  <c r="H71" i="4"/>
  <c r="G71" i="4"/>
  <c r="F71" i="4"/>
  <c r="I70" i="4"/>
  <c r="H70" i="4"/>
  <c r="G70" i="4"/>
  <c r="F70" i="4"/>
  <c r="I69" i="4"/>
  <c r="H69" i="4"/>
  <c r="G69" i="4"/>
  <c r="F69" i="4"/>
  <c r="I68" i="4"/>
  <c r="H68" i="4"/>
  <c r="G68" i="4"/>
  <c r="F68" i="4"/>
  <c r="I67" i="4"/>
  <c r="H67" i="4"/>
  <c r="G67" i="4"/>
  <c r="F67" i="4"/>
  <c r="I66" i="4"/>
  <c r="H66" i="4"/>
  <c r="G66" i="4"/>
  <c r="F66" i="4"/>
  <c r="I65" i="4"/>
  <c r="H65" i="4"/>
  <c r="G65" i="4"/>
  <c r="F65" i="4"/>
  <c r="I64" i="4"/>
  <c r="H64" i="4"/>
  <c r="G64" i="4"/>
  <c r="F64" i="4"/>
  <c r="I63" i="4"/>
  <c r="H63" i="4"/>
  <c r="G63" i="4"/>
  <c r="F63" i="4"/>
  <c r="I62" i="4"/>
  <c r="H62" i="4"/>
  <c r="G62" i="4"/>
  <c r="F62" i="4"/>
  <c r="I61" i="4"/>
  <c r="H61" i="4"/>
  <c r="G61" i="4"/>
  <c r="F61" i="4"/>
  <c r="I60" i="4"/>
  <c r="H60" i="4"/>
  <c r="G60" i="4"/>
  <c r="F60" i="4"/>
  <c r="I59" i="4"/>
  <c r="H59" i="4"/>
  <c r="G59" i="4"/>
  <c r="F59" i="4"/>
  <c r="I58" i="4"/>
  <c r="H58" i="4"/>
  <c r="G58" i="4"/>
  <c r="F58" i="4"/>
  <c r="I57" i="4"/>
  <c r="H57" i="4"/>
  <c r="G57" i="4"/>
  <c r="F57" i="4"/>
  <c r="I56" i="4"/>
  <c r="H56" i="4"/>
  <c r="G56" i="4"/>
  <c r="F56" i="4"/>
  <c r="I55" i="4"/>
  <c r="H55" i="4"/>
  <c r="G55" i="4"/>
  <c r="F55" i="4"/>
  <c r="I54" i="4"/>
  <c r="H54" i="4"/>
  <c r="G54" i="4"/>
  <c r="F54" i="4"/>
  <c r="I53" i="4"/>
  <c r="H53" i="4"/>
  <c r="G53" i="4"/>
  <c r="F53" i="4"/>
  <c r="I52" i="4"/>
  <c r="H52" i="4"/>
  <c r="G52" i="4"/>
  <c r="F52" i="4"/>
  <c r="I51" i="4"/>
  <c r="H51" i="4"/>
  <c r="G51" i="4"/>
  <c r="F51" i="4"/>
  <c r="I50" i="4"/>
  <c r="H50" i="4"/>
  <c r="G50" i="4"/>
  <c r="F50" i="4"/>
  <c r="I49" i="4"/>
  <c r="H49" i="4"/>
  <c r="G49" i="4"/>
  <c r="F49" i="4"/>
  <c r="I48" i="4"/>
  <c r="H48" i="4"/>
  <c r="G48" i="4"/>
  <c r="F48" i="4"/>
  <c r="I47" i="4"/>
  <c r="H47" i="4"/>
  <c r="G47" i="4"/>
  <c r="F47" i="4"/>
  <c r="I46" i="4"/>
  <c r="H46" i="4"/>
  <c r="G46" i="4"/>
  <c r="F46" i="4"/>
  <c r="I45" i="4"/>
  <c r="H45" i="4"/>
  <c r="G45" i="4"/>
  <c r="F45" i="4"/>
  <c r="I44" i="4"/>
  <c r="H44" i="4"/>
  <c r="G44" i="4"/>
  <c r="F44" i="4"/>
  <c r="I43" i="4"/>
  <c r="H43" i="4"/>
  <c r="G43" i="4"/>
  <c r="F43" i="4"/>
  <c r="I42" i="4"/>
  <c r="H42" i="4"/>
  <c r="G42" i="4"/>
  <c r="F42" i="4"/>
  <c r="I41" i="4"/>
  <c r="H41" i="4"/>
  <c r="G41" i="4"/>
  <c r="F41" i="4"/>
  <c r="I40" i="4"/>
  <c r="H40" i="4"/>
  <c r="G40" i="4"/>
  <c r="F40" i="4"/>
  <c r="I39" i="4"/>
  <c r="H39" i="4"/>
  <c r="G39" i="4"/>
  <c r="F39" i="4"/>
  <c r="I38" i="4"/>
  <c r="H38" i="4"/>
  <c r="G38" i="4"/>
  <c r="F38" i="4"/>
  <c r="I37" i="4"/>
  <c r="H37" i="4"/>
  <c r="G37" i="4"/>
  <c r="F37" i="4"/>
  <c r="I36" i="4"/>
  <c r="H36" i="4"/>
  <c r="G36" i="4"/>
  <c r="F36" i="4"/>
  <c r="I35" i="4"/>
  <c r="H35" i="4"/>
  <c r="G35" i="4"/>
  <c r="F35" i="4"/>
  <c r="I34" i="4"/>
  <c r="H34" i="4"/>
  <c r="G34" i="4"/>
  <c r="F34" i="4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H21" i="4"/>
  <c r="G21" i="4"/>
  <c r="F21" i="4"/>
  <c r="I20" i="4"/>
  <c r="H20" i="4"/>
  <c r="G20" i="4"/>
  <c r="F20" i="4"/>
  <c r="I19" i="4"/>
  <c r="H19" i="4"/>
  <c r="G19" i="4"/>
  <c r="F19" i="4"/>
  <c r="I18" i="4"/>
  <c r="H18" i="4"/>
  <c r="G18" i="4"/>
  <c r="F18" i="4"/>
  <c r="I17" i="4"/>
  <c r="H17" i="4"/>
  <c r="G17" i="4"/>
  <c r="F17" i="4"/>
  <c r="I16" i="4"/>
  <c r="H16" i="4"/>
  <c r="G16" i="4"/>
  <c r="F16" i="4"/>
  <c r="I15" i="4"/>
  <c r="H15" i="4"/>
  <c r="G15" i="4"/>
  <c r="F15" i="4"/>
  <c r="I14" i="4"/>
  <c r="H14" i="4"/>
  <c r="G14" i="4"/>
  <c r="F14" i="4"/>
  <c r="I13" i="4"/>
  <c r="H13" i="4"/>
  <c r="G13" i="4"/>
  <c r="F13" i="4"/>
  <c r="I12" i="4"/>
  <c r="H12" i="4"/>
  <c r="G12" i="4"/>
  <c r="F12" i="4"/>
  <c r="I11" i="4"/>
  <c r="H11" i="4"/>
  <c r="G11" i="4"/>
  <c r="F11" i="4"/>
  <c r="I10" i="4"/>
  <c r="H10" i="4"/>
  <c r="G10" i="4"/>
  <c r="F10" i="4"/>
  <c r="I9" i="4"/>
  <c r="H9" i="4"/>
  <c r="G9" i="4"/>
  <c r="F9" i="4"/>
  <c r="I8" i="4"/>
  <c r="H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3" i="3"/>
  <c r="I93" i="3"/>
  <c r="H93" i="3"/>
  <c r="G93" i="3"/>
  <c r="F93" i="3"/>
  <c r="I92" i="3"/>
  <c r="H92" i="3"/>
  <c r="G92" i="3"/>
  <c r="F92" i="3"/>
  <c r="I91" i="3"/>
  <c r="H91" i="3"/>
  <c r="G91" i="3"/>
  <c r="F91" i="3"/>
  <c r="I90" i="3"/>
  <c r="H90" i="3"/>
  <c r="G90" i="3"/>
  <c r="F90" i="3"/>
  <c r="I89" i="3"/>
  <c r="H89" i="3"/>
  <c r="G89" i="3"/>
  <c r="F89" i="3"/>
  <c r="I88" i="3"/>
  <c r="H88" i="3"/>
  <c r="G88" i="3"/>
  <c r="F88" i="3"/>
  <c r="I87" i="3"/>
  <c r="H87" i="3"/>
  <c r="G87" i="3"/>
  <c r="F87" i="3"/>
  <c r="I86" i="3"/>
  <c r="H86" i="3"/>
  <c r="G86" i="3"/>
  <c r="F86" i="3"/>
  <c r="I85" i="3"/>
  <c r="H85" i="3"/>
  <c r="G85" i="3"/>
  <c r="F85" i="3"/>
  <c r="I84" i="3"/>
  <c r="H84" i="3"/>
  <c r="G84" i="3"/>
  <c r="F84" i="3"/>
  <c r="I83" i="3"/>
  <c r="H83" i="3"/>
  <c r="G83" i="3"/>
  <c r="F83" i="3"/>
  <c r="I82" i="3"/>
  <c r="H82" i="3"/>
  <c r="G82" i="3"/>
  <c r="F82" i="3"/>
  <c r="I81" i="3"/>
  <c r="H81" i="3"/>
  <c r="G81" i="3"/>
  <c r="F81" i="3"/>
  <c r="I80" i="3"/>
  <c r="H80" i="3"/>
  <c r="G80" i="3"/>
  <c r="F80" i="3"/>
  <c r="I79" i="3"/>
  <c r="H79" i="3"/>
  <c r="G79" i="3"/>
  <c r="F79" i="3"/>
  <c r="I78" i="3"/>
  <c r="H78" i="3"/>
  <c r="G78" i="3"/>
  <c r="F78" i="3"/>
  <c r="I77" i="3"/>
  <c r="H77" i="3"/>
  <c r="G77" i="3"/>
  <c r="F77" i="3"/>
  <c r="I76" i="3"/>
  <c r="H76" i="3"/>
  <c r="G76" i="3"/>
  <c r="F76" i="3"/>
  <c r="I75" i="3"/>
  <c r="H75" i="3"/>
  <c r="G75" i="3"/>
  <c r="F75" i="3"/>
  <c r="I74" i="3"/>
  <c r="H74" i="3"/>
  <c r="G74" i="3"/>
  <c r="F74" i="3"/>
  <c r="I73" i="3"/>
  <c r="H73" i="3"/>
  <c r="G73" i="3"/>
  <c r="F73" i="3"/>
  <c r="I72" i="3"/>
  <c r="H72" i="3"/>
  <c r="G72" i="3"/>
  <c r="F72" i="3"/>
  <c r="I71" i="3"/>
  <c r="H71" i="3"/>
  <c r="G71" i="3"/>
  <c r="F71" i="3"/>
  <c r="I70" i="3"/>
  <c r="H70" i="3"/>
  <c r="G70" i="3"/>
  <c r="F70" i="3"/>
  <c r="I69" i="3"/>
  <c r="H69" i="3"/>
  <c r="G69" i="3"/>
  <c r="F69" i="3"/>
  <c r="I68" i="3"/>
  <c r="H68" i="3"/>
  <c r="G68" i="3"/>
  <c r="F68" i="3"/>
  <c r="I67" i="3"/>
  <c r="H67" i="3"/>
  <c r="G67" i="3"/>
  <c r="F67" i="3"/>
  <c r="I66" i="3"/>
  <c r="H66" i="3"/>
  <c r="G66" i="3"/>
  <c r="F66" i="3"/>
  <c r="I65" i="3"/>
  <c r="H65" i="3"/>
  <c r="G65" i="3"/>
  <c r="F65" i="3"/>
  <c r="I64" i="3"/>
  <c r="H64" i="3"/>
  <c r="G64" i="3"/>
  <c r="F64" i="3"/>
  <c r="I63" i="3"/>
  <c r="H63" i="3"/>
  <c r="G63" i="3"/>
  <c r="F63" i="3"/>
  <c r="I62" i="3"/>
  <c r="H62" i="3"/>
  <c r="G62" i="3"/>
  <c r="F62" i="3"/>
  <c r="I61" i="3"/>
  <c r="H61" i="3"/>
  <c r="G61" i="3"/>
  <c r="F61" i="3"/>
  <c r="I60" i="3"/>
  <c r="H60" i="3"/>
  <c r="G60" i="3"/>
  <c r="F60" i="3"/>
  <c r="I59" i="3"/>
  <c r="H59" i="3"/>
  <c r="G59" i="3"/>
  <c r="F59" i="3"/>
  <c r="I58" i="3"/>
  <c r="H58" i="3"/>
  <c r="G58" i="3"/>
  <c r="F58" i="3"/>
  <c r="I57" i="3"/>
  <c r="H57" i="3"/>
  <c r="G57" i="3"/>
  <c r="F57" i="3"/>
  <c r="I56" i="3"/>
  <c r="H56" i="3"/>
  <c r="G56" i="3"/>
  <c r="F56" i="3"/>
  <c r="I55" i="3"/>
  <c r="H55" i="3"/>
  <c r="G55" i="3"/>
  <c r="F55" i="3"/>
  <c r="I54" i="3"/>
  <c r="H54" i="3"/>
  <c r="G54" i="3"/>
  <c r="F54" i="3"/>
  <c r="I53" i="3"/>
  <c r="H53" i="3"/>
  <c r="G53" i="3"/>
  <c r="F53" i="3"/>
  <c r="I52" i="3"/>
  <c r="H52" i="3"/>
  <c r="G52" i="3"/>
  <c r="F52" i="3"/>
  <c r="I51" i="3"/>
  <c r="H51" i="3"/>
  <c r="G51" i="3"/>
  <c r="F51" i="3"/>
  <c r="I50" i="3"/>
  <c r="H50" i="3"/>
  <c r="G50" i="3"/>
  <c r="F50" i="3"/>
  <c r="I49" i="3"/>
  <c r="H49" i="3"/>
  <c r="G49" i="3"/>
  <c r="F49" i="3"/>
  <c r="I48" i="3"/>
  <c r="H48" i="3"/>
  <c r="G48" i="3"/>
  <c r="F48" i="3"/>
  <c r="I47" i="3"/>
  <c r="H47" i="3"/>
  <c r="G47" i="3"/>
  <c r="F47" i="3"/>
  <c r="I46" i="3"/>
  <c r="H46" i="3"/>
  <c r="G46" i="3"/>
  <c r="F46" i="3"/>
  <c r="I45" i="3"/>
  <c r="H45" i="3"/>
  <c r="G45" i="3"/>
  <c r="F45" i="3"/>
  <c r="I44" i="3"/>
  <c r="H44" i="3"/>
  <c r="G44" i="3"/>
  <c r="F44" i="3"/>
  <c r="I43" i="3"/>
  <c r="H43" i="3"/>
  <c r="G43" i="3"/>
  <c r="F43" i="3"/>
  <c r="I42" i="3"/>
  <c r="H42" i="3"/>
  <c r="G42" i="3"/>
  <c r="F42" i="3"/>
  <c r="I41" i="3"/>
  <c r="H41" i="3"/>
  <c r="G41" i="3"/>
  <c r="F41" i="3"/>
  <c r="I40" i="3"/>
  <c r="H40" i="3"/>
  <c r="G40" i="3"/>
  <c r="F40" i="3"/>
  <c r="I39" i="3"/>
  <c r="H39" i="3"/>
  <c r="G39" i="3"/>
  <c r="F39" i="3"/>
  <c r="I38" i="3"/>
  <c r="H38" i="3"/>
  <c r="G38" i="3"/>
  <c r="F38" i="3"/>
  <c r="I37" i="3"/>
  <c r="H37" i="3"/>
  <c r="G37" i="3"/>
  <c r="F37" i="3"/>
  <c r="I36" i="3"/>
  <c r="H36" i="3"/>
  <c r="G36" i="3"/>
  <c r="F36" i="3"/>
  <c r="I35" i="3"/>
  <c r="H35" i="3"/>
  <c r="G35" i="3"/>
  <c r="F35" i="3"/>
  <c r="I34" i="3"/>
  <c r="H34" i="3"/>
  <c r="G34" i="3"/>
  <c r="F34" i="3"/>
  <c r="I33" i="3"/>
  <c r="H33" i="3"/>
  <c r="G33" i="3"/>
  <c r="F33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I28" i="3"/>
  <c r="H28" i="3"/>
  <c r="G28" i="3"/>
  <c r="F28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23" i="3"/>
  <c r="H23" i="3"/>
  <c r="G23" i="3"/>
  <c r="F23" i="3"/>
  <c r="I22" i="3"/>
  <c r="H22" i="3"/>
  <c r="G22" i="3"/>
  <c r="F22" i="3"/>
  <c r="I21" i="3"/>
  <c r="H21" i="3"/>
  <c r="G21" i="3"/>
  <c r="F21" i="3"/>
  <c r="I20" i="3"/>
  <c r="H20" i="3"/>
  <c r="G20" i="3"/>
  <c r="F20" i="3"/>
  <c r="I19" i="3"/>
  <c r="H19" i="3"/>
  <c r="G19" i="3"/>
  <c r="F19" i="3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93" i="2"/>
  <c r="H93" i="2"/>
  <c r="J93" i="2" s="1"/>
  <c r="G93" i="2"/>
  <c r="F93" i="2"/>
  <c r="J92" i="2"/>
  <c r="I92" i="2"/>
  <c r="H92" i="2"/>
  <c r="G92" i="2"/>
  <c r="F92" i="2"/>
  <c r="I91" i="2"/>
  <c r="H91" i="2"/>
  <c r="G91" i="2"/>
  <c r="F91" i="2"/>
  <c r="J91" i="2" s="1"/>
  <c r="J90" i="2"/>
  <c r="I90" i="2"/>
  <c r="H90" i="2"/>
  <c r="G90" i="2"/>
  <c r="F90" i="2"/>
  <c r="I89" i="2"/>
  <c r="H89" i="2"/>
  <c r="J89" i="2" s="1"/>
  <c r="G89" i="2"/>
  <c r="F89" i="2"/>
  <c r="I88" i="2"/>
  <c r="H88" i="2"/>
  <c r="J88" i="2" s="1"/>
  <c r="G88" i="2"/>
  <c r="F88" i="2"/>
  <c r="I87" i="2"/>
  <c r="H87" i="2"/>
  <c r="J87" i="2" s="1"/>
  <c r="G87" i="2"/>
  <c r="F87" i="2"/>
  <c r="I86" i="2"/>
  <c r="H86" i="2"/>
  <c r="G86" i="2"/>
  <c r="F86" i="2"/>
  <c r="J86" i="2" s="1"/>
  <c r="I85" i="2"/>
  <c r="H85" i="2"/>
  <c r="G85" i="2"/>
  <c r="F85" i="2"/>
  <c r="J85" i="2" s="1"/>
  <c r="I84" i="2"/>
  <c r="H84" i="2"/>
  <c r="J84" i="2" s="1"/>
  <c r="G84" i="2"/>
  <c r="F84" i="2"/>
  <c r="J83" i="2"/>
  <c r="I83" i="2"/>
  <c r="H83" i="2"/>
  <c r="G83" i="2"/>
  <c r="F83" i="2"/>
  <c r="I82" i="2"/>
  <c r="H82" i="2"/>
  <c r="G82" i="2"/>
  <c r="F82" i="2"/>
  <c r="J82" i="2" s="1"/>
  <c r="I81" i="2"/>
  <c r="H81" i="2"/>
  <c r="J81" i="2" s="1"/>
  <c r="G81" i="2"/>
  <c r="F81" i="2"/>
  <c r="J80" i="2"/>
  <c r="I80" i="2"/>
  <c r="H80" i="2"/>
  <c r="G80" i="2"/>
  <c r="F80" i="2"/>
  <c r="I79" i="2"/>
  <c r="H79" i="2"/>
  <c r="G79" i="2"/>
  <c r="F79" i="2"/>
  <c r="J79" i="2" s="1"/>
  <c r="J78" i="2"/>
  <c r="I78" i="2"/>
  <c r="H78" i="2"/>
  <c r="G78" i="2"/>
  <c r="F78" i="2"/>
  <c r="I77" i="2"/>
  <c r="H77" i="2"/>
  <c r="J77" i="2" s="1"/>
  <c r="G77" i="2"/>
  <c r="F77" i="2"/>
  <c r="I76" i="2"/>
  <c r="H76" i="2"/>
  <c r="J76" i="2" s="1"/>
  <c r="G76" i="2"/>
  <c r="F76" i="2"/>
  <c r="I75" i="2"/>
  <c r="H75" i="2"/>
  <c r="J75" i="2" s="1"/>
  <c r="G75" i="2"/>
  <c r="F75" i="2"/>
  <c r="I74" i="2"/>
  <c r="H74" i="2"/>
  <c r="G74" i="2"/>
  <c r="F74" i="2"/>
  <c r="J74" i="2" s="1"/>
  <c r="I73" i="2"/>
  <c r="H73" i="2"/>
  <c r="G73" i="2"/>
  <c r="F73" i="2"/>
  <c r="J73" i="2" s="1"/>
  <c r="I72" i="2"/>
  <c r="H72" i="2"/>
  <c r="J72" i="2" s="1"/>
  <c r="G72" i="2"/>
  <c r="F72" i="2"/>
  <c r="J71" i="2"/>
  <c r="I71" i="2"/>
  <c r="H71" i="2"/>
  <c r="G71" i="2"/>
  <c r="F71" i="2"/>
  <c r="I70" i="2"/>
  <c r="H70" i="2"/>
  <c r="G70" i="2"/>
  <c r="F70" i="2"/>
  <c r="J70" i="2" s="1"/>
  <c r="I69" i="2"/>
  <c r="H69" i="2"/>
  <c r="J69" i="2" s="1"/>
  <c r="G69" i="2"/>
  <c r="F69" i="2"/>
  <c r="J68" i="2"/>
  <c r="I68" i="2"/>
  <c r="H68" i="2"/>
  <c r="G68" i="2"/>
  <c r="F68" i="2"/>
  <c r="I67" i="2"/>
  <c r="H67" i="2"/>
  <c r="G67" i="2"/>
  <c r="F67" i="2"/>
  <c r="J67" i="2" s="1"/>
  <c r="J66" i="2"/>
  <c r="I66" i="2"/>
  <c r="H66" i="2"/>
  <c r="G66" i="2"/>
  <c r="F66" i="2"/>
  <c r="I65" i="2"/>
  <c r="H65" i="2"/>
  <c r="J65" i="2" s="1"/>
  <c r="G65" i="2"/>
  <c r="F65" i="2"/>
  <c r="I64" i="2"/>
  <c r="H64" i="2"/>
  <c r="J64" i="2" s="1"/>
  <c r="G64" i="2"/>
  <c r="F64" i="2"/>
  <c r="I63" i="2"/>
  <c r="H63" i="2"/>
  <c r="J63" i="2" s="1"/>
  <c r="G63" i="2"/>
  <c r="F63" i="2"/>
  <c r="I62" i="2"/>
  <c r="H62" i="2"/>
  <c r="G62" i="2"/>
  <c r="F62" i="2"/>
  <c r="J62" i="2" s="1"/>
  <c r="I61" i="2"/>
  <c r="H61" i="2"/>
  <c r="G61" i="2"/>
  <c r="F61" i="2"/>
  <c r="J61" i="2" s="1"/>
  <c r="I60" i="2"/>
  <c r="H60" i="2"/>
  <c r="J60" i="2" s="1"/>
  <c r="G60" i="2"/>
  <c r="F60" i="2"/>
  <c r="J59" i="2"/>
  <c r="I59" i="2"/>
  <c r="H59" i="2"/>
  <c r="G59" i="2"/>
  <c r="F59" i="2"/>
  <c r="I58" i="2"/>
  <c r="H58" i="2"/>
  <c r="G58" i="2"/>
  <c r="F58" i="2"/>
  <c r="J58" i="2" s="1"/>
  <c r="I57" i="2"/>
  <c r="H57" i="2"/>
  <c r="J57" i="2" s="1"/>
  <c r="G57" i="2"/>
  <c r="F57" i="2"/>
  <c r="J56" i="2"/>
  <c r="I56" i="2"/>
  <c r="H56" i="2"/>
  <c r="G56" i="2"/>
  <c r="F56" i="2"/>
  <c r="I55" i="2"/>
  <c r="H55" i="2"/>
  <c r="G55" i="2"/>
  <c r="F55" i="2"/>
  <c r="J55" i="2" s="1"/>
  <c r="J54" i="2"/>
  <c r="I54" i="2"/>
  <c r="H54" i="2"/>
  <c r="G54" i="2"/>
  <c r="F54" i="2"/>
  <c r="I53" i="2"/>
  <c r="H53" i="2"/>
  <c r="J53" i="2" s="1"/>
  <c r="G53" i="2"/>
  <c r="F53" i="2"/>
  <c r="I52" i="2"/>
  <c r="H52" i="2"/>
  <c r="J52" i="2" s="1"/>
  <c r="G52" i="2"/>
  <c r="F52" i="2"/>
  <c r="I51" i="2"/>
  <c r="H51" i="2"/>
  <c r="J51" i="2" s="1"/>
  <c r="G51" i="2"/>
  <c r="F51" i="2"/>
  <c r="I50" i="2"/>
  <c r="H50" i="2"/>
  <c r="G50" i="2"/>
  <c r="F50" i="2"/>
  <c r="J50" i="2" s="1"/>
  <c r="I49" i="2"/>
  <c r="H49" i="2"/>
  <c r="G49" i="2"/>
  <c r="F49" i="2"/>
  <c r="J49" i="2" s="1"/>
  <c r="I48" i="2"/>
  <c r="H48" i="2"/>
  <c r="J48" i="2" s="1"/>
  <c r="G48" i="2"/>
  <c r="F48" i="2"/>
  <c r="J47" i="2"/>
  <c r="I47" i="2"/>
  <c r="H47" i="2"/>
  <c r="G47" i="2"/>
  <c r="F47" i="2"/>
  <c r="I46" i="2"/>
  <c r="H46" i="2"/>
  <c r="G46" i="2"/>
  <c r="F46" i="2"/>
  <c r="J46" i="2" s="1"/>
  <c r="I45" i="2"/>
  <c r="H45" i="2"/>
  <c r="J45" i="2" s="1"/>
  <c r="G45" i="2"/>
  <c r="F45" i="2"/>
  <c r="J44" i="2"/>
  <c r="I44" i="2"/>
  <c r="H44" i="2"/>
  <c r="G44" i="2"/>
  <c r="F44" i="2"/>
  <c r="I43" i="2"/>
  <c r="H43" i="2"/>
  <c r="G43" i="2"/>
  <c r="F43" i="2"/>
  <c r="J43" i="2" s="1"/>
  <c r="J42" i="2"/>
  <c r="I42" i="2"/>
  <c r="H42" i="2"/>
  <c r="G42" i="2"/>
  <c r="F42" i="2"/>
  <c r="I41" i="2"/>
  <c r="H41" i="2"/>
  <c r="J41" i="2" s="1"/>
  <c r="G41" i="2"/>
  <c r="F41" i="2"/>
  <c r="I40" i="2"/>
  <c r="H40" i="2"/>
  <c r="J40" i="2" s="1"/>
  <c r="G40" i="2"/>
  <c r="F40" i="2"/>
  <c r="I39" i="2"/>
  <c r="H39" i="2"/>
  <c r="J39" i="2" s="1"/>
  <c r="G39" i="2"/>
  <c r="F39" i="2"/>
  <c r="I38" i="2"/>
  <c r="H38" i="2"/>
  <c r="G38" i="2"/>
  <c r="F38" i="2"/>
  <c r="J38" i="2" s="1"/>
  <c r="I37" i="2"/>
  <c r="H37" i="2"/>
  <c r="G37" i="2"/>
  <c r="F37" i="2"/>
  <c r="J37" i="2" s="1"/>
  <c r="I36" i="2"/>
  <c r="H36" i="2"/>
  <c r="J36" i="2" s="1"/>
  <c r="G36" i="2"/>
  <c r="F36" i="2"/>
  <c r="J35" i="2"/>
  <c r="I35" i="2"/>
  <c r="H35" i="2"/>
  <c r="G35" i="2"/>
  <c r="F35" i="2"/>
  <c r="I34" i="2"/>
  <c r="H34" i="2"/>
  <c r="G34" i="2"/>
  <c r="F34" i="2"/>
  <c r="J34" i="2" s="1"/>
  <c r="I33" i="2"/>
  <c r="H33" i="2"/>
  <c r="J33" i="2" s="1"/>
  <c r="G33" i="2"/>
  <c r="F33" i="2"/>
  <c r="J32" i="2"/>
  <c r="I32" i="2"/>
  <c r="H32" i="2"/>
  <c r="G32" i="2"/>
  <c r="F32" i="2"/>
  <c r="I31" i="2"/>
  <c r="H31" i="2"/>
  <c r="G31" i="2"/>
  <c r="F31" i="2"/>
  <c r="J31" i="2" s="1"/>
  <c r="J30" i="2"/>
  <c r="I30" i="2"/>
  <c r="H30" i="2"/>
  <c r="G30" i="2"/>
  <c r="F30" i="2"/>
  <c r="I29" i="2"/>
  <c r="H29" i="2"/>
  <c r="J29" i="2" s="1"/>
  <c r="G29" i="2"/>
  <c r="F29" i="2"/>
  <c r="I28" i="2"/>
  <c r="H28" i="2"/>
  <c r="J28" i="2" s="1"/>
  <c r="G28" i="2"/>
  <c r="F28" i="2"/>
  <c r="I27" i="2"/>
  <c r="H27" i="2"/>
  <c r="J27" i="2" s="1"/>
  <c r="G27" i="2"/>
  <c r="F27" i="2"/>
  <c r="I26" i="2"/>
  <c r="H26" i="2"/>
  <c r="G26" i="2"/>
  <c r="F26" i="2"/>
  <c r="J26" i="2" s="1"/>
  <c r="I25" i="2"/>
  <c r="H25" i="2"/>
  <c r="G25" i="2"/>
  <c r="F25" i="2"/>
  <c r="J25" i="2" s="1"/>
  <c r="I24" i="2"/>
  <c r="H24" i="2"/>
  <c r="J24" i="2" s="1"/>
  <c r="G24" i="2"/>
  <c r="F24" i="2"/>
  <c r="J23" i="2"/>
  <c r="I23" i="2"/>
  <c r="H23" i="2"/>
  <c r="G23" i="2"/>
  <c r="F23" i="2"/>
  <c r="I22" i="2"/>
  <c r="H22" i="2"/>
  <c r="G22" i="2"/>
  <c r="F22" i="2"/>
  <c r="J22" i="2" s="1"/>
  <c r="I21" i="2"/>
  <c r="H21" i="2"/>
  <c r="J21" i="2" s="1"/>
  <c r="G21" i="2"/>
  <c r="F21" i="2"/>
  <c r="J20" i="2"/>
  <c r="I20" i="2"/>
  <c r="H20" i="2"/>
  <c r="G20" i="2"/>
  <c r="F20" i="2"/>
  <c r="I19" i="2"/>
  <c r="H19" i="2"/>
  <c r="G19" i="2"/>
  <c r="F19" i="2"/>
  <c r="J19" i="2" s="1"/>
  <c r="J18" i="2"/>
  <c r="I18" i="2"/>
  <c r="H18" i="2"/>
  <c r="G18" i="2"/>
  <c r="F18" i="2"/>
  <c r="I17" i="2"/>
  <c r="H17" i="2"/>
  <c r="J17" i="2" s="1"/>
  <c r="G17" i="2"/>
  <c r="F17" i="2"/>
  <c r="I16" i="2"/>
  <c r="H16" i="2"/>
  <c r="J16" i="2" s="1"/>
  <c r="G16" i="2"/>
  <c r="F16" i="2"/>
  <c r="I15" i="2"/>
  <c r="H15" i="2"/>
  <c r="J15" i="2" s="1"/>
  <c r="G15" i="2"/>
  <c r="F15" i="2"/>
  <c r="I14" i="2"/>
  <c r="H14" i="2"/>
  <c r="G14" i="2"/>
  <c r="F14" i="2"/>
  <c r="J14" i="2" s="1"/>
  <c r="I13" i="2"/>
  <c r="H13" i="2"/>
  <c r="G13" i="2"/>
  <c r="F13" i="2"/>
  <c r="J13" i="2" s="1"/>
  <c r="I12" i="2"/>
  <c r="H12" i="2"/>
  <c r="J12" i="2" s="1"/>
  <c r="G12" i="2"/>
  <c r="F12" i="2"/>
  <c r="J11" i="2"/>
  <c r="I11" i="2"/>
  <c r="H11" i="2"/>
  <c r="G11" i="2"/>
  <c r="F11" i="2"/>
  <c r="I10" i="2"/>
  <c r="H10" i="2"/>
  <c r="G10" i="2"/>
  <c r="F10" i="2"/>
  <c r="J10" i="2" s="1"/>
  <c r="I9" i="2"/>
  <c r="H9" i="2"/>
  <c r="J9" i="2" s="1"/>
  <c r="G9" i="2"/>
  <c r="F9" i="2"/>
  <c r="J8" i="2"/>
  <c r="I8" i="2"/>
  <c r="H8" i="2"/>
  <c r="G8" i="2"/>
  <c r="F8" i="2"/>
  <c r="I7" i="2"/>
  <c r="H7" i="2"/>
  <c r="G7" i="2"/>
  <c r="F7" i="2"/>
  <c r="J7" i="2" s="1"/>
  <c r="J6" i="2"/>
  <c r="I6" i="2"/>
  <c r="H6" i="2"/>
  <c r="G6" i="2"/>
  <c r="F6" i="2"/>
  <c r="I5" i="2"/>
  <c r="H5" i="2"/>
  <c r="J5" i="2" s="1"/>
  <c r="G5" i="2"/>
  <c r="F5" i="2"/>
  <c r="I4" i="2"/>
  <c r="H4" i="2"/>
  <c r="J4" i="2" s="1"/>
  <c r="G4" i="2"/>
  <c r="F4" i="2"/>
  <c r="I3" i="2"/>
  <c r="H3" i="2"/>
  <c r="J3" i="2" s="1"/>
  <c r="G3" i="2"/>
  <c r="F3" i="2"/>
  <c r="I93" i="1"/>
  <c r="H93" i="1"/>
  <c r="J93" i="1" s="1"/>
  <c r="G93" i="1"/>
  <c r="F93" i="1"/>
  <c r="I92" i="1"/>
  <c r="H92" i="1"/>
  <c r="J92" i="1" s="1"/>
  <c r="G92" i="1"/>
  <c r="F92" i="1"/>
  <c r="I91" i="1"/>
  <c r="H91" i="1"/>
  <c r="J91" i="1" s="1"/>
  <c r="G91" i="1"/>
  <c r="F91" i="1"/>
  <c r="J90" i="1"/>
  <c r="I90" i="1"/>
  <c r="H90" i="1"/>
  <c r="G90" i="1"/>
  <c r="F90" i="1"/>
  <c r="I89" i="1"/>
  <c r="H89" i="1"/>
  <c r="G89" i="1"/>
  <c r="F89" i="1"/>
  <c r="J89" i="1" s="1"/>
  <c r="I88" i="1"/>
  <c r="H88" i="1"/>
  <c r="J88" i="1" s="1"/>
  <c r="G88" i="1"/>
  <c r="F88" i="1"/>
  <c r="J87" i="1"/>
  <c r="I87" i="1"/>
  <c r="H87" i="1"/>
  <c r="G87" i="1"/>
  <c r="F87" i="1"/>
  <c r="I86" i="1"/>
  <c r="H86" i="1"/>
  <c r="J86" i="1" s="1"/>
  <c r="G86" i="1"/>
  <c r="F86" i="1"/>
  <c r="I85" i="1"/>
  <c r="H85" i="1"/>
  <c r="J85" i="1" s="1"/>
  <c r="G85" i="1"/>
  <c r="F85" i="1"/>
  <c r="I84" i="1"/>
  <c r="H84" i="1"/>
  <c r="J84" i="1" s="1"/>
  <c r="G84" i="1"/>
  <c r="F84" i="1"/>
  <c r="J83" i="1"/>
  <c r="I83" i="1"/>
  <c r="H83" i="1"/>
  <c r="G83" i="1"/>
  <c r="F83" i="1"/>
  <c r="I82" i="1"/>
  <c r="H82" i="1"/>
  <c r="J82" i="1" s="1"/>
  <c r="G82" i="1"/>
  <c r="F82" i="1"/>
  <c r="I81" i="1"/>
  <c r="H81" i="1"/>
  <c r="J81" i="1" s="1"/>
  <c r="G81" i="1"/>
  <c r="F81" i="1"/>
  <c r="I80" i="1"/>
  <c r="H80" i="1"/>
  <c r="J80" i="1" s="1"/>
  <c r="G80" i="1"/>
  <c r="F80" i="1"/>
  <c r="I79" i="1"/>
  <c r="H79" i="1"/>
  <c r="J79" i="1" s="1"/>
  <c r="G79" i="1"/>
  <c r="F79" i="1"/>
  <c r="J78" i="1"/>
  <c r="I78" i="1"/>
  <c r="H78" i="1"/>
  <c r="G78" i="1"/>
  <c r="F78" i="1"/>
  <c r="I77" i="1"/>
  <c r="H77" i="1"/>
  <c r="G77" i="1"/>
  <c r="F77" i="1"/>
  <c r="J77" i="1" s="1"/>
  <c r="J76" i="1"/>
  <c r="I76" i="1"/>
  <c r="H76" i="1"/>
  <c r="G76" i="1"/>
  <c r="F76" i="1"/>
  <c r="J75" i="1"/>
  <c r="I75" i="1"/>
  <c r="H75" i="1"/>
  <c r="G75" i="1"/>
  <c r="F75" i="1"/>
  <c r="I74" i="1"/>
  <c r="H74" i="1"/>
  <c r="J74" i="1" s="1"/>
  <c r="G74" i="1"/>
  <c r="F74" i="1"/>
  <c r="I73" i="1"/>
  <c r="H73" i="1"/>
  <c r="J73" i="1" s="1"/>
  <c r="G73" i="1"/>
  <c r="F73" i="1"/>
  <c r="I72" i="1"/>
  <c r="H72" i="1"/>
  <c r="J72" i="1" s="1"/>
  <c r="G72" i="1"/>
  <c r="F72" i="1"/>
  <c r="J71" i="1"/>
  <c r="I71" i="1"/>
  <c r="H71" i="1"/>
  <c r="G71" i="1"/>
  <c r="F71" i="1"/>
  <c r="I70" i="1"/>
  <c r="H70" i="1"/>
  <c r="J70" i="1" s="1"/>
  <c r="G70" i="1"/>
  <c r="F70" i="1"/>
  <c r="I69" i="1"/>
  <c r="H69" i="1"/>
  <c r="J69" i="1" s="1"/>
  <c r="G69" i="1"/>
  <c r="F69" i="1"/>
  <c r="I68" i="1"/>
  <c r="H68" i="1"/>
  <c r="J68" i="1" s="1"/>
  <c r="G68" i="1"/>
  <c r="F68" i="1"/>
  <c r="I67" i="1"/>
  <c r="H67" i="1"/>
  <c r="J67" i="1" s="1"/>
  <c r="G67" i="1"/>
  <c r="F67" i="1"/>
  <c r="J66" i="1"/>
  <c r="I66" i="1"/>
  <c r="H66" i="1"/>
  <c r="G66" i="1"/>
  <c r="F66" i="1"/>
  <c r="I65" i="1"/>
  <c r="H65" i="1"/>
  <c r="G65" i="1"/>
  <c r="F65" i="1"/>
  <c r="J65" i="1" s="1"/>
  <c r="J64" i="1"/>
  <c r="I64" i="1"/>
  <c r="H64" i="1"/>
  <c r="G64" i="1"/>
  <c r="F64" i="1"/>
  <c r="J63" i="1"/>
  <c r="I63" i="1"/>
  <c r="H63" i="1"/>
  <c r="G63" i="1"/>
  <c r="F63" i="1"/>
  <c r="I62" i="1"/>
  <c r="H62" i="1"/>
  <c r="J62" i="1" s="1"/>
  <c r="G62" i="1"/>
  <c r="F62" i="1"/>
  <c r="I61" i="1"/>
  <c r="H61" i="1"/>
  <c r="J61" i="1" s="1"/>
  <c r="G61" i="1"/>
  <c r="F61" i="1"/>
  <c r="I60" i="1"/>
  <c r="H60" i="1"/>
  <c r="J60" i="1" s="1"/>
  <c r="G60" i="1"/>
  <c r="F60" i="1"/>
  <c r="J59" i="1"/>
  <c r="I59" i="1"/>
  <c r="H59" i="1"/>
  <c r="G59" i="1"/>
  <c r="F59" i="1"/>
  <c r="I58" i="1"/>
  <c r="H58" i="1"/>
  <c r="J58" i="1" s="1"/>
  <c r="G58" i="1"/>
  <c r="F58" i="1"/>
  <c r="I57" i="1"/>
  <c r="H57" i="1"/>
  <c r="J57" i="1" s="1"/>
  <c r="G57" i="1"/>
  <c r="F57" i="1"/>
  <c r="I56" i="1"/>
  <c r="H56" i="1"/>
  <c r="J56" i="1" s="1"/>
  <c r="G56" i="1"/>
  <c r="F56" i="1"/>
  <c r="I55" i="1"/>
  <c r="H55" i="1"/>
  <c r="J55" i="1" s="1"/>
  <c r="G55" i="1"/>
  <c r="F55" i="1"/>
  <c r="J54" i="1"/>
  <c r="I54" i="1"/>
  <c r="H54" i="1"/>
  <c r="G54" i="1"/>
  <c r="F54" i="1"/>
  <c r="I53" i="1"/>
  <c r="H53" i="1"/>
  <c r="G53" i="1"/>
  <c r="F53" i="1"/>
  <c r="J53" i="1" s="1"/>
  <c r="J52" i="1"/>
  <c r="I52" i="1"/>
  <c r="H52" i="1"/>
  <c r="G52" i="1"/>
  <c r="F52" i="1"/>
  <c r="J51" i="1"/>
  <c r="I51" i="1"/>
  <c r="H51" i="1"/>
  <c r="G51" i="1"/>
  <c r="F51" i="1"/>
  <c r="I50" i="1"/>
  <c r="H50" i="1"/>
  <c r="J50" i="1" s="1"/>
  <c r="G50" i="1"/>
  <c r="F50" i="1"/>
  <c r="I49" i="1"/>
  <c r="H49" i="1"/>
  <c r="J49" i="1" s="1"/>
  <c r="G49" i="1"/>
  <c r="F49" i="1"/>
  <c r="I48" i="1"/>
  <c r="H48" i="1"/>
  <c r="J48" i="1" s="1"/>
  <c r="G48" i="1"/>
  <c r="F48" i="1"/>
  <c r="J47" i="1"/>
  <c r="I47" i="1"/>
  <c r="H47" i="1"/>
  <c r="G47" i="1"/>
  <c r="F47" i="1"/>
  <c r="I46" i="1"/>
  <c r="H46" i="1"/>
  <c r="J46" i="1" s="1"/>
  <c r="G46" i="1"/>
  <c r="F46" i="1"/>
  <c r="I45" i="1"/>
  <c r="H45" i="1"/>
  <c r="J45" i="1" s="1"/>
  <c r="G45" i="1"/>
  <c r="F45" i="1"/>
  <c r="I44" i="1"/>
  <c r="H44" i="1"/>
  <c r="J44" i="1" s="1"/>
  <c r="G44" i="1"/>
  <c r="F44" i="1"/>
  <c r="I43" i="1"/>
  <c r="H43" i="1"/>
  <c r="J43" i="1" s="1"/>
  <c r="G43" i="1"/>
  <c r="F43" i="1"/>
  <c r="J42" i="1"/>
  <c r="I42" i="1"/>
  <c r="H42" i="1"/>
  <c r="G42" i="1"/>
  <c r="F42" i="1"/>
  <c r="I41" i="1"/>
  <c r="H41" i="1"/>
  <c r="G41" i="1"/>
  <c r="F41" i="1"/>
  <c r="J41" i="1" s="1"/>
  <c r="J40" i="1"/>
  <c r="I40" i="1"/>
  <c r="H40" i="1"/>
  <c r="G40" i="1"/>
  <c r="F40" i="1"/>
  <c r="J39" i="1"/>
  <c r="I39" i="1"/>
  <c r="H39" i="1"/>
  <c r="G39" i="1"/>
  <c r="F39" i="1"/>
  <c r="I38" i="1"/>
  <c r="H38" i="1"/>
  <c r="J38" i="1" s="1"/>
  <c r="G38" i="1"/>
  <c r="F38" i="1"/>
  <c r="I37" i="1"/>
  <c r="H37" i="1"/>
  <c r="J37" i="1" s="1"/>
  <c r="G37" i="1"/>
  <c r="F37" i="1"/>
  <c r="I36" i="1"/>
  <c r="H36" i="1"/>
  <c r="J36" i="1" s="1"/>
  <c r="G36" i="1"/>
  <c r="F36" i="1"/>
  <c r="J35" i="1"/>
  <c r="I35" i="1"/>
  <c r="H35" i="1"/>
  <c r="G35" i="1"/>
  <c r="F35" i="1"/>
  <c r="I34" i="1"/>
  <c r="H34" i="1"/>
  <c r="J34" i="1" s="1"/>
  <c r="G34" i="1"/>
  <c r="F34" i="1"/>
  <c r="I33" i="1"/>
  <c r="H33" i="1"/>
  <c r="J33" i="1" s="1"/>
  <c r="G33" i="1"/>
  <c r="F33" i="1"/>
  <c r="I32" i="1"/>
  <c r="H32" i="1"/>
  <c r="J32" i="1" s="1"/>
  <c r="G32" i="1"/>
  <c r="F32" i="1"/>
  <c r="I31" i="1"/>
  <c r="H31" i="1"/>
  <c r="J31" i="1" s="1"/>
  <c r="G31" i="1"/>
  <c r="F31" i="1"/>
  <c r="J30" i="1"/>
  <c r="I30" i="1"/>
  <c r="H30" i="1"/>
  <c r="G30" i="1"/>
  <c r="F30" i="1"/>
  <c r="I29" i="1"/>
  <c r="H29" i="1"/>
  <c r="G29" i="1"/>
  <c r="F29" i="1"/>
  <c r="J29" i="1" s="1"/>
  <c r="I28" i="1"/>
  <c r="H28" i="1"/>
  <c r="J28" i="1" s="1"/>
  <c r="G28" i="1"/>
  <c r="F28" i="1"/>
  <c r="I27" i="1"/>
  <c r="H27" i="1"/>
  <c r="J27" i="1" s="1"/>
  <c r="G27" i="1"/>
  <c r="F27" i="1"/>
  <c r="I26" i="1"/>
  <c r="H26" i="1"/>
  <c r="J26" i="1" s="1"/>
  <c r="G26" i="1"/>
  <c r="F26" i="1"/>
  <c r="I25" i="1"/>
  <c r="H25" i="1"/>
  <c r="J25" i="1" s="1"/>
  <c r="G25" i="1"/>
  <c r="F25" i="1"/>
  <c r="I24" i="1"/>
  <c r="H24" i="1"/>
  <c r="J24" i="1" s="1"/>
  <c r="G24" i="1"/>
  <c r="F24" i="1"/>
  <c r="J23" i="1"/>
  <c r="I23" i="1"/>
  <c r="H23" i="1"/>
  <c r="G23" i="1"/>
  <c r="F23" i="1"/>
  <c r="I22" i="1"/>
  <c r="H22" i="1"/>
  <c r="J22" i="1" s="1"/>
  <c r="G22" i="1"/>
  <c r="F22" i="1"/>
  <c r="I21" i="1"/>
  <c r="H21" i="1"/>
  <c r="J21" i="1" s="1"/>
  <c r="G21" i="1"/>
  <c r="F21" i="1"/>
  <c r="I20" i="1"/>
  <c r="H20" i="1"/>
  <c r="G20" i="1"/>
  <c r="F20" i="1"/>
  <c r="J20" i="1" s="1"/>
  <c r="I19" i="1"/>
  <c r="H19" i="1"/>
  <c r="J19" i="1" s="1"/>
  <c r="G19" i="1"/>
  <c r="F19" i="1"/>
  <c r="J18" i="1"/>
  <c r="I18" i="1"/>
  <c r="H18" i="1"/>
  <c r="G18" i="1"/>
  <c r="F18" i="1"/>
  <c r="I17" i="1"/>
  <c r="H17" i="1"/>
  <c r="G17" i="1"/>
  <c r="F17" i="1"/>
  <c r="J17" i="1" s="1"/>
  <c r="I16" i="1"/>
  <c r="H16" i="1"/>
  <c r="J16" i="1" s="1"/>
  <c r="G16" i="1"/>
  <c r="F16" i="1"/>
  <c r="I15" i="1"/>
  <c r="H15" i="1"/>
  <c r="J15" i="1" s="1"/>
  <c r="G15" i="1"/>
  <c r="F15" i="1"/>
  <c r="I14" i="1"/>
  <c r="H14" i="1"/>
  <c r="J14" i="1" s="1"/>
  <c r="G14" i="1"/>
  <c r="F14" i="1"/>
  <c r="I13" i="1"/>
  <c r="H13" i="1"/>
  <c r="J13" i="1" s="1"/>
  <c r="G13" i="1"/>
  <c r="F13" i="1"/>
  <c r="I12" i="1"/>
  <c r="H12" i="1"/>
  <c r="J12" i="1" s="1"/>
  <c r="G12" i="1"/>
  <c r="F12" i="1"/>
  <c r="J11" i="1"/>
  <c r="I11" i="1"/>
  <c r="H11" i="1"/>
  <c r="G11" i="1"/>
  <c r="F11" i="1"/>
  <c r="I10" i="1"/>
  <c r="H10" i="1"/>
  <c r="J10" i="1" s="1"/>
  <c r="G10" i="1"/>
  <c r="F10" i="1"/>
  <c r="I9" i="1"/>
  <c r="H9" i="1"/>
  <c r="J9" i="1" s="1"/>
  <c r="G9" i="1"/>
  <c r="F9" i="1"/>
  <c r="I8" i="1"/>
  <c r="H8" i="1"/>
  <c r="G8" i="1"/>
  <c r="F8" i="1"/>
  <c r="J8" i="1" s="1"/>
  <c r="I7" i="1"/>
  <c r="H7" i="1"/>
  <c r="J7" i="1" s="1"/>
  <c r="G7" i="1"/>
  <c r="F7" i="1"/>
  <c r="J6" i="1"/>
  <c r="I6" i="1"/>
  <c r="H6" i="1"/>
  <c r="G6" i="1"/>
  <c r="F6" i="1"/>
  <c r="I5" i="1"/>
  <c r="H5" i="1"/>
  <c r="G5" i="1"/>
  <c r="F5" i="1"/>
  <c r="J5" i="1" s="1"/>
  <c r="I4" i="1"/>
  <c r="H4" i="1"/>
  <c r="J4" i="1" s="1"/>
  <c r="G4" i="1"/>
  <c r="F4" i="1"/>
  <c r="I3" i="1"/>
  <c r="H3" i="1"/>
  <c r="J3" i="1" s="1"/>
  <c r="G3" i="1"/>
  <c r="F3" i="1"/>
  <c r="N89" i="21" l="1" a="1"/>
  <c r="O93" i="21" s="1"/>
  <c r="R83" i="21"/>
  <c r="Q83" i="21"/>
  <c r="P83" i="21" s="1"/>
  <c r="N83" i="21"/>
  <c r="O83" i="21" s="1"/>
  <c r="R82" i="21"/>
  <c r="Q82" i="21"/>
  <c r="P82" i="21" s="1"/>
  <c r="N82" i="21"/>
  <c r="O82" i="21" s="1"/>
  <c r="R81" i="21"/>
  <c r="Q81" i="21"/>
  <c r="P81" i="21" s="1"/>
  <c r="N81" i="21"/>
  <c r="O81" i="21" s="1"/>
  <c r="R80" i="21"/>
  <c r="Q80" i="21"/>
  <c r="P80" i="21"/>
  <c r="N80" i="21"/>
  <c r="O80" i="21" s="1"/>
  <c r="R79" i="21"/>
  <c r="Q79" i="21"/>
  <c r="P79" i="21"/>
  <c r="N79" i="21"/>
  <c r="O79" i="21" s="1"/>
  <c r="R78" i="21"/>
  <c r="Q78" i="21"/>
  <c r="P78" i="21" s="1"/>
  <c r="N78" i="21"/>
  <c r="O78" i="21" s="1"/>
  <c r="R77" i="21"/>
  <c r="Q77" i="21"/>
  <c r="P77" i="21"/>
  <c r="N77" i="21"/>
  <c r="O77" i="21" s="1"/>
  <c r="R76" i="21"/>
  <c r="Q76" i="21"/>
  <c r="P76" i="21"/>
  <c r="N76" i="21"/>
  <c r="O76" i="21" s="1"/>
  <c r="R75" i="21"/>
  <c r="Q75" i="21"/>
  <c r="P75" i="21" s="1"/>
  <c r="O75" i="21"/>
  <c r="N75" i="21"/>
  <c r="R74" i="21"/>
  <c r="Q74" i="21"/>
  <c r="P74" i="21" s="1"/>
  <c r="O74" i="21"/>
  <c r="N74" i="21"/>
  <c r="Z73" i="21"/>
  <c r="Y73" i="21"/>
  <c r="X73" i="21" s="1"/>
  <c r="V73" i="21"/>
  <c r="W73" i="21" s="1"/>
  <c r="R73" i="21"/>
  <c r="Q73" i="21"/>
  <c r="P73" i="21" s="1"/>
  <c r="N73" i="21"/>
  <c r="O73" i="21" s="1"/>
  <c r="Z72" i="21"/>
  <c r="Y72" i="21"/>
  <c r="X72" i="21" s="1"/>
  <c r="V72" i="21"/>
  <c r="W72" i="21" s="1"/>
  <c r="R72" i="21"/>
  <c r="Q72" i="21"/>
  <c r="P72" i="21"/>
  <c r="N72" i="21"/>
  <c r="O72" i="21" s="1"/>
  <c r="Z71" i="21"/>
  <c r="Y71" i="21"/>
  <c r="X71" i="21" s="1"/>
  <c r="V71" i="21"/>
  <c r="W71" i="21" s="1"/>
  <c r="R71" i="21"/>
  <c r="Q71" i="21"/>
  <c r="P71" i="21" s="1"/>
  <c r="N71" i="21"/>
  <c r="O71" i="21" s="1"/>
  <c r="Z70" i="21"/>
  <c r="Y70" i="21"/>
  <c r="X70" i="21" s="1"/>
  <c r="V70" i="21"/>
  <c r="W70" i="21" s="1"/>
  <c r="R70" i="21"/>
  <c r="Q70" i="21"/>
  <c r="P70" i="21"/>
  <c r="N70" i="21"/>
  <c r="O70" i="21" s="1"/>
  <c r="Z69" i="21"/>
  <c r="Y69" i="21"/>
  <c r="X69" i="21" s="1"/>
  <c r="W69" i="21"/>
  <c r="V69" i="21"/>
  <c r="R69" i="21"/>
  <c r="Q69" i="21"/>
  <c r="P69" i="21"/>
  <c r="O69" i="21"/>
  <c r="N69" i="21"/>
  <c r="Z68" i="21"/>
  <c r="Y68" i="21"/>
  <c r="X68" i="21" s="1"/>
  <c r="V68" i="21"/>
  <c r="W68" i="21" s="1"/>
  <c r="R68" i="21"/>
  <c r="Q68" i="21"/>
  <c r="P68" i="21" s="1"/>
  <c r="N68" i="21"/>
  <c r="O68" i="21" s="1"/>
  <c r="Z67" i="21"/>
  <c r="Y67" i="21"/>
  <c r="X67" i="21" s="1"/>
  <c r="W67" i="21"/>
  <c r="V67" i="21"/>
  <c r="R67" i="21"/>
  <c r="Q67" i="21"/>
  <c r="P67" i="21" s="1"/>
  <c r="N67" i="21"/>
  <c r="O67" i="21" s="1"/>
  <c r="Z66" i="21"/>
  <c r="Y66" i="21"/>
  <c r="X66" i="21" s="1"/>
  <c r="V66" i="21"/>
  <c r="W66" i="21" s="1"/>
  <c r="R66" i="21"/>
  <c r="Q66" i="21"/>
  <c r="P66" i="21" s="1"/>
  <c r="N66" i="21"/>
  <c r="O66" i="21" s="1"/>
  <c r="Z65" i="21"/>
  <c r="Y65" i="21"/>
  <c r="X65" i="21" s="1"/>
  <c r="V65" i="21"/>
  <c r="W65" i="21" s="1"/>
  <c r="R65" i="21"/>
  <c r="Q65" i="21"/>
  <c r="P65" i="21"/>
  <c r="N65" i="21"/>
  <c r="O65" i="21" s="1"/>
  <c r="Z64" i="21"/>
  <c r="Y64" i="21"/>
  <c r="X64" i="21"/>
  <c r="V64" i="21"/>
  <c r="W64" i="21" s="1"/>
  <c r="R64" i="21"/>
  <c r="Q64" i="21"/>
  <c r="P64" i="21" s="1"/>
  <c r="N64" i="21"/>
  <c r="O64" i="21" s="1"/>
  <c r="Z63" i="21"/>
  <c r="Y63" i="21"/>
  <c r="X63" i="21" s="1"/>
  <c r="W63" i="21"/>
  <c r="V63" i="21"/>
  <c r="R63" i="21"/>
  <c r="Q63" i="21"/>
  <c r="P63" i="21"/>
  <c r="N63" i="21"/>
  <c r="O63" i="21" s="1"/>
  <c r="Z62" i="21"/>
  <c r="Y62" i="21"/>
  <c r="X62" i="21" s="1"/>
  <c r="W62" i="21"/>
  <c r="V62" i="21"/>
  <c r="R62" i="21"/>
  <c r="Q62" i="21"/>
  <c r="P62" i="21" s="1"/>
  <c r="N62" i="21"/>
  <c r="O62" i="21" s="1"/>
  <c r="Z61" i="21"/>
  <c r="Y61" i="21"/>
  <c r="X61" i="21" s="1"/>
  <c r="V61" i="21"/>
  <c r="W61" i="21" s="1"/>
  <c r="R61" i="21"/>
  <c r="Q61" i="21"/>
  <c r="P61" i="21" s="1"/>
  <c r="N61" i="21"/>
  <c r="O61" i="21" s="1"/>
  <c r="Z60" i="21"/>
  <c r="Y60" i="21"/>
  <c r="X60" i="21" s="1"/>
  <c r="V60" i="21"/>
  <c r="W60" i="21" s="1"/>
  <c r="R60" i="21"/>
  <c r="Q60" i="21"/>
  <c r="P60" i="21" s="1"/>
  <c r="N60" i="21"/>
  <c r="O60" i="21" s="1"/>
  <c r="Z59" i="21"/>
  <c r="Y59" i="21"/>
  <c r="X59" i="21" s="1"/>
  <c r="V59" i="21"/>
  <c r="W59" i="21" s="1"/>
  <c r="R59" i="21"/>
  <c r="Q59" i="21"/>
  <c r="P59" i="21" s="1"/>
  <c r="N59" i="21"/>
  <c r="O59" i="21" s="1"/>
  <c r="Z58" i="21"/>
  <c r="Y58" i="21"/>
  <c r="X58" i="21"/>
  <c r="V58" i="21"/>
  <c r="W58" i="21" s="1"/>
  <c r="R58" i="21"/>
  <c r="Q58" i="21"/>
  <c r="P58" i="21"/>
  <c r="N58" i="21"/>
  <c r="O58" i="21" s="1"/>
  <c r="Z57" i="21"/>
  <c r="Y57" i="21"/>
  <c r="X57" i="21" s="1"/>
  <c r="V57" i="21"/>
  <c r="W57" i="21" s="1"/>
  <c r="R57" i="21"/>
  <c r="Q57" i="21"/>
  <c r="P57" i="21" s="1"/>
  <c r="O57" i="21"/>
  <c r="N57" i="21"/>
  <c r="Z56" i="21"/>
  <c r="Y56" i="21"/>
  <c r="X56" i="21" s="1"/>
  <c r="V56" i="21"/>
  <c r="W56" i="21" s="1"/>
  <c r="R56" i="21"/>
  <c r="Q56" i="21"/>
  <c r="P56" i="21" s="1"/>
  <c r="O56" i="21"/>
  <c r="N56" i="21"/>
  <c r="Z55" i="21"/>
  <c r="Y55" i="21"/>
  <c r="X55" i="21" s="1"/>
  <c r="W55" i="21"/>
  <c r="V55" i="21"/>
  <c r="R55" i="21"/>
  <c r="Q55" i="21"/>
  <c r="P55" i="21" s="1"/>
  <c r="N55" i="21"/>
  <c r="O55" i="21" s="1"/>
  <c r="Z54" i="21"/>
  <c r="Y54" i="21"/>
  <c r="X54" i="21" s="1"/>
  <c r="V54" i="21"/>
  <c r="W54" i="21" s="1"/>
  <c r="R54" i="21"/>
  <c r="Q54" i="21"/>
  <c r="P54" i="21"/>
  <c r="N54" i="21"/>
  <c r="O54" i="21" s="1"/>
  <c r="Z53" i="21"/>
  <c r="Y53" i="21"/>
  <c r="X53" i="21" s="1"/>
  <c r="V53" i="21"/>
  <c r="W53" i="21" s="1"/>
  <c r="R53" i="21"/>
  <c r="Q53" i="21"/>
  <c r="P53" i="21"/>
  <c r="N53" i="21"/>
  <c r="O53" i="21" s="1"/>
  <c r="Z52" i="21"/>
  <c r="Y52" i="21"/>
  <c r="X52" i="21" s="1"/>
  <c r="V52" i="21"/>
  <c r="W52" i="21" s="1"/>
  <c r="R52" i="21"/>
  <c r="Q52" i="21"/>
  <c r="P52" i="21" s="1"/>
  <c r="N52" i="21"/>
  <c r="O52" i="21" s="1"/>
  <c r="Z51" i="21"/>
  <c r="Y51" i="21"/>
  <c r="X51" i="21"/>
  <c r="V51" i="21"/>
  <c r="W51" i="21" s="1"/>
  <c r="R51" i="21"/>
  <c r="Q51" i="21"/>
  <c r="P51" i="21"/>
  <c r="N51" i="21"/>
  <c r="O51" i="21" s="1"/>
  <c r="Z50" i="21"/>
  <c r="Y50" i="21"/>
  <c r="X50" i="21" s="1"/>
  <c r="W50" i="21"/>
  <c r="V50" i="21"/>
  <c r="R50" i="21"/>
  <c r="Q50" i="21"/>
  <c r="P50" i="21" s="1"/>
  <c r="N50" i="21"/>
  <c r="O50" i="21" s="1"/>
  <c r="Z49" i="21"/>
  <c r="Y49" i="21"/>
  <c r="X49" i="21" s="1"/>
  <c r="V49" i="21"/>
  <c r="W49" i="21" s="1"/>
  <c r="R49" i="21"/>
  <c r="Q49" i="21"/>
  <c r="P49" i="21" s="1"/>
  <c r="N49" i="21"/>
  <c r="O49" i="21" s="1"/>
  <c r="Z48" i="21"/>
  <c r="Y48" i="21"/>
  <c r="X48" i="21" s="1"/>
  <c r="V48" i="21"/>
  <c r="W48" i="21" s="1"/>
  <c r="R48" i="21"/>
  <c r="Q48" i="21"/>
  <c r="P48" i="21" s="1"/>
  <c r="N48" i="21"/>
  <c r="O48" i="21" s="1"/>
  <c r="Z47" i="21"/>
  <c r="Y47" i="21"/>
  <c r="X47" i="21" s="1"/>
  <c r="V47" i="21"/>
  <c r="W47" i="21" s="1"/>
  <c r="R47" i="21"/>
  <c r="Q47" i="21"/>
  <c r="P47" i="21" s="1"/>
  <c r="N47" i="21"/>
  <c r="O47" i="21" s="1"/>
  <c r="Z46" i="21"/>
  <c r="Y46" i="21"/>
  <c r="X46" i="21"/>
  <c r="V46" i="21"/>
  <c r="W46" i="21" s="1"/>
  <c r="R46" i="21"/>
  <c r="Q46" i="21"/>
  <c r="P46" i="21"/>
  <c r="N46" i="21"/>
  <c r="O46" i="21" s="1"/>
  <c r="Z45" i="21"/>
  <c r="Y45" i="21"/>
  <c r="X45" i="21" s="1"/>
  <c r="W45" i="21"/>
  <c r="V45" i="21"/>
  <c r="R45" i="21"/>
  <c r="Q45" i="21"/>
  <c r="P45" i="21" s="1"/>
  <c r="O45" i="21"/>
  <c r="N45" i="21"/>
  <c r="Z44" i="21"/>
  <c r="Y44" i="21"/>
  <c r="X44" i="21" s="1"/>
  <c r="W44" i="21"/>
  <c r="V44" i="21"/>
  <c r="R44" i="21"/>
  <c r="Q44" i="21"/>
  <c r="P44" i="21" s="1"/>
  <c r="N44" i="21"/>
  <c r="O44" i="21" s="1"/>
  <c r="Z43" i="21"/>
  <c r="Y43" i="21"/>
  <c r="X43" i="21" s="1"/>
  <c r="W43" i="21"/>
  <c r="V43" i="21"/>
  <c r="R43" i="21"/>
  <c r="Q43" i="21"/>
  <c r="P43" i="21" s="1"/>
  <c r="N43" i="21"/>
  <c r="O43" i="21" s="1"/>
  <c r="Z42" i="21"/>
  <c r="Y42" i="21"/>
  <c r="X42" i="21" s="1"/>
  <c r="V42" i="21"/>
  <c r="W42" i="21" s="1"/>
  <c r="R42" i="21"/>
  <c r="Q42" i="21"/>
  <c r="P42" i="21"/>
  <c r="N42" i="21"/>
  <c r="O42" i="21" s="1"/>
  <c r="Z41" i="21"/>
  <c r="Y41" i="21"/>
  <c r="X41" i="21" s="1"/>
  <c r="V41" i="21"/>
  <c r="W41" i="21" s="1"/>
  <c r="R41" i="21"/>
  <c r="Q41" i="21"/>
  <c r="P41" i="21" s="1"/>
  <c r="N41" i="21"/>
  <c r="O41" i="21" s="1"/>
  <c r="Z40" i="21"/>
  <c r="Y40" i="21"/>
  <c r="X40" i="21"/>
  <c r="V40" i="21"/>
  <c r="W40" i="21" s="1"/>
  <c r="R40" i="21"/>
  <c r="Q40" i="21"/>
  <c r="P40" i="21" s="1"/>
  <c r="N40" i="21"/>
  <c r="O40" i="21" s="1"/>
  <c r="Z39" i="21"/>
  <c r="Y39" i="21"/>
  <c r="X39" i="21" s="1"/>
  <c r="V39" i="21"/>
  <c r="W39" i="21" s="1"/>
  <c r="R39" i="21"/>
  <c r="Q39" i="21"/>
  <c r="P39" i="21"/>
  <c r="N39" i="21"/>
  <c r="O39" i="21" s="1"/>
  <c r="Z38" i="21"/>
  <c r="Y38" i="21"/>
  <c r="X38" i="21" s="1"/>
  <c r="V38" i="21"/>
  <c r="W38" i="21" s="1"/>
  <c r="R38" i="21"/>
  <c r="Q38" i="21"/>
  <c r="P38" i="21" s="1"/>
  <c r="O38" i="21"/>
  <c r="N38" i="21"/>
  <c r="Z37" i="21"/>
  <c r="Y37" i="21"/>
  <c r="X37" i="21" s="1"/>
  <c r="V37" i="21"/>
  <c r="W37" i="21" s="1"/>
  <c r="R37" i="21"/>
  <c r="Q37" i="21"/>
  <c r="P37" i="21" s="1"/>
  <c r="N37" i="21"/>
  <c r="O37" i="21" s="1"/>
  <c r="Z36" i="21"/>
  <c r="Y36" i="21"/>
  <c r="X36" i="21" s="1"/>
  <c r="V36" i="21"/>
  <c r="W36" i="21" s="1"/>
  <c r="R36" i="21"/>
  <c r="Q36" i="21"/>
  <c r="P36" i="21"/>
  <c r="N36" i="21"/>
  <c r="O36" i="21" s="1"/>
  <c r="Z35" i="21"/>
  <c r="Y35" i="21"/>
  <c r="X35" i="21" s="1"/>
  <c r="V35" i="21"/>
  <c r="W35" i="21" s="1"/>
  <c r="R35" i="21"/>
  <c r="Q35" i="21"/>
  <c r="P35" i="21"/>
  <c r="N35" i="21"/>
  <c r="O35" i="21" s="1"/>
  <c r="Z34" i="21"/>
  <c r="Y34" i="21"/>
  <c r="X34" i="21" s="1"/>
  <c r="V34" i="21"/>
  <c r="W34" i="21" s="1"/>
  <c r="R34" i="21"/>
  <c r="Q34" i="21"/>
  <c r="P34" i="21"/>
  <c r="N34" i="21"/>
  <c r="O34" i="21" s="1"/>
  <c r="Z33" i="21"/>
  <c r="Y33" i="21"/>
  <c r="X33" i="21"/>
  <c r="W33" i="21"/>
  <c r="V33" i="21"/>
  <c r="R33" i="21"/>
  <c r="Q33" i="21"/>
  <c r="P33" i="21"/>
  <c r="O33" i="21"/>
  <c r="N33" i="21"/>
  <c r="Z32" i="21"/>
  <c r="Y32" i="21"/>
  <c r="X32" i="21" s="1"/>
  <c r="W32" i="21"/>
  <c r="V32" i="21"/>
  <c r="R32" i="21"/>
  <c r="Q32" i="21"/>
  <c r="P32" i="21" s="1"/>
  <c r="N32" i="21"/>
  <c r="O32" i="21" s="1"/>
  <c r="Z31" i="21"/>
  <c r="Y31" i="21"/>
  <c r="X31" i="21" s="1"/>
  <c r="W31" i="21"/>
  <c r="V31" i="21"/>
  <c r="R31" i="21"/>
  <c r="Q31" i="21"/>
  <c r="P31" i="21" s="1"/>
  <c r="N31" i="21"/>
  <c r="O31" i="21" s="1"/>
  <c r="Z30" i="21"/>
  <c r="Y30" i="21"/>
  <c r="X30" i="21" s="1"/>
  <c r="V30" i="21"/>
  <c r="W30" i="21" s="1"/>
  <c r="R30" i="21"/>
  <c r="Q30" i="21"/>
  <c r="P30" i="21" s="1"/>
  <c r="N30" i="21"/>
  <c r="O30" i="21" s="1"/>
  <c r="Z29" i="21"/>
  <c r="Y29" i="21"/>
  <c r="X29" i="21" s="1"/>
  <c r="V29" i="21"/>
  <c r="W29" i="21" s="1"/>
  <c r="R29" i="21"/>
  <c r="Q29" i="21"/>
  <c r="P29" i="21" s="1"/>
  <c r="N29" i="21"/>
  <c r="O29" i="21" s="1"/>
  <c r="Z28" i="21"/>
  <c r="Y28" i="21"/>
  <c r="X28" i="21"/>
  <c r="V28" i="21"/>
  <c r="W28" i="21" s="1"/>
  <c r="R28" i="21"/>
  <c r="Q28" i="21"/>
  <c r="P28" i="21" s="1"/>
  <c r="N28" i="21"/>
  <c r="O28" i="21" s="1"/>
  <c r="Z27" i="21"/>
  <c r="Y27" i="21"/>
  <c r="X27" i="21" s="1"/>
  <c r="V27" i="21"/>
  <c r="W27" i="21" s="1"/>
  <c r="R27" i="21"/>
  <c r="Q27" i="21"/>
  <c r="P27" i="21" s="1"/>
  <c r="N27" i="21"/>
  <c r="O27" i="21" s="1"/>
  <c r="Z26" i="21"/>
  <c r="Y26" i="21"/>
  <c r="X26" i="21" s="1"/>
  <c r="V26" i="21"/>
  <c r="W26" i="21" s="1"/>
  <c r="R26" i="21"/>
  <c r="Q26" i="21"/>
  <c r="P26" i="21" s="1"/>
  <c r="O26" i="21"/>
  <c r="N26" i="21"/>
  <c r="Z25" i="21"/>
  <c r="Y25" i="21"/>
  <c r="X25" i="21" s="1"/>
  <c r="V25" i="21"/>
  <c r="W25" i="21" s="1"/>
  <c r="R25" i="21"/>
  <c r="Q25" i="21"/>
  <c r="P25" i="21" s="1"/>
  <c r="N25" i="21"/>
  <c r="O25" i="21" s="1"/>
  <c r="Z24" i="21"/>
  <c r="Y24" i="21"/>
  <c r="X24" i="21" s="1"/>
  <c r="V24" i="21"/>
  <c r="W24" i="21" s="1"/>
  <c r="R24" i="21"/>
  <c r="Q24" i="21"/>
  <c r="P24" i="21"/>
  <c r="N24" i="21"/>
  <c r="O24" i="21" s="1"/>
  <c r="Z23" i="21"/>
  <c r="Y23" i="21"/>
  <c r="X23" i="21" s="1"/>
  <c r="V23" i="21"/>
  <c r="W23" i="21" s="1"/>
  <c r="R23" i="21"/>
  <c r="Q23" i="21"/>
  <c r="P23" i="21"/>
  <c r="N23" i="21"/>
  <c r="O23" i="21" s="1"/>
  <c r="Z22" i="21"/>
  <c r="Y22" i="21"/>
  <c r="X22" i="21" s="1"/>
  <c r="V22" i="21"/>
  <c r="W22" i="21" s="1"/>
  <c r="R22" i="21"/>
  <c r="Q22" i="21"/>
  <c r="P22" i="21"/>
  <c r="N22" i="21"/>
  <c r="O22" i="21" s="1"/>
  <c r="Z21" i="21"/>
  <c r="Y21" i="21"/>
  <c r="X21" i="21" s="1"/>
  <c r="W21" i="21"/>
  <c r="V21" i="21"/>
  <c r="R21" i="21"/>
  <c r="Q21" i="21"/>
  <c r="P21" i="21" s="1"/>
  <c r="O21" i="21"/>
  <c r="N21" i="21"/>
  <c r="Z20" i="21"/>
  <c r="Y20" i="21"/>
  <c r="X20" i="21" s="1"/>
  <c r="V20" i="21"/>
  <c r="W20" i="21" s="1"/>
  <c r="R20" i="21"/>
  <c r="Q20" i="21"/>
  <c r="P20" i="21" s="1"/>
  <c r="N20" i="21"/>
  <c r="O20" i="21" s="1"/>
  <c r="Z19" i="21"/>
  <c r="Y19" i="21"/>
  <c r="X19" i="21" s="1"/>
  <c r="W19" i="21"/>
  <c r="V19" i="21"/>
  <c r="R19" i="21"/>
  <c r="Q19" i="21"/>
  <c r="P19" i="21" s="1"/>
  <c r="N19" i="21"/>
  <c r="O19" i="21" s="1"/>
  <c r="Z18" i="21"/>
  <c r="Y18" i="21"/>
  <c r="X18" i="21" s="1"/>
  <c r="V18" i="21"/>
  <c r="W18" i="21" s="1"/>
  <c r="R18" i="21"/>
  <c r="Q18" i="21"/>
  <c r="P18" i="21" s="1"/>
  <c r="N18" i="21"/>
  <c r="O18" i="21" s="1"/>
  <c r="Z17" i="21"/>
  <c r="Y17" i="21"/>
  <c r="X17" i="21" s="1"/>
  <c r="V17" i="21"/>
  <c r="W17" i="21" s="1"/>
  <c r="R17" i="21"/>
  <c r="Q17" i="21"/>
  <c r="P17" i="21"/>
  <c r="N17" i="21"/>
  <c r="O17" i="21" s="1"/>
  <c r="Z16" i="21"/>
  <c r="Y16" i="21"/>
  <c r="X16" i="21"/>
  <c r="V16" i="21"/>
  <c r="W16" i="21" s="1"/>
  <c r="R16" i="21"/>
  <c r="Q16" i="21"/>
  <c r="P16" i="21" s="1"/>
  <c r="N16" i="21"/>
  <c r="O16" i="21" s="1"/>
  <c r="Z15" i="21"/>
  <c r="Y15" i="21"/>
  <c r="X15" i="21" s="1"/>
  <c r="W15" i="21"/>
  <c r="V15" i="21"/>
  <c r="R15" i="21"/>
  <c r="Q15" i="21"/>
  <c r="P15" i="21"/>
  <c r="O15" i="21"/>
  <c r="N15" i="21"/>
  <c r="Z14" i="21"/>
  <c r="Y14" i="21"/>
  <c r="X14" i="21" s="1"/>
  <c r="V14" i="21"/>
  <c r="W14" i="21" s="1"/>
  <c r="R14" i="21"/>
  <c r="Q14" i="21"/>
  <c r="P14" i="21" s="1"/>
  <c r="N14" i="21"/>
  <c r="O14" i="21" s="1"/>
  <c r="Z13" i="21"/>
  <c r="Y13" i="21"/>
  <c r="X13" i="21" s="1"/>
  <c r="W13" i="21"/>
  <c r="V13" i="21"/>
  <c r="R13" i="21"/>
  <c r="Q13" i="21"/>
  <c r="P13" i="21" s="1"/>
  <c r="N13" i="21"/>
  <c r="O13" i="21" s="1"/>
  <c r="Z12" i="21"/>
  <c r="Y12" i="21"/>
  <c r="X12" i="21" s="1"/>
  <c r="V12" i="21"/>
  <c r="W12" i="21" s="1"/>
  <c r="R12" i="21"/>
  <c r="Q12" i="21"/>
  <c r="P12" i="21" s="1"/>
  <c r="N12" i="21"/>
  <c r="O12" i="21" s="1"/>
  <c r="Z11" i="21"/>
  <c r="Y11" i="21"/>
  <c r="X11" i="21" s="1"/>
  <c r="V11" i="21"/>
  <c r="W11" i="21" s="1"/>
  <c r="R11" i="21"/>
  <c r="Q11" i="21"/>
  <c r="P11" i="21"/>
  <c r="N11" i="21"/>
  <c r="O11" i="21" s="1"/>
  <c r="Z10" i="21"/>
  <c r="Y10" i="21"/>
  <c r="X10" i="21"/>
  <c r="V10" i="21"/>
  <c r="W10" i="21" s="1"/>
  <c r="R10" i="21"/>
  <c r="Q10" i="21"/>
  <c r="P10" i="21" s="1"/>
  <c r="N10" i="21"/>
  <c r="O10" i="21" s="1"/>
  <c r="Z9" i="21"/>
  <c r="Y9" i="21"/>
  <c r="X9" i="21" s="1"/>
  <c r="W9" i="21"/>
  <c r="V9" i="21"/>
  <c r="R9" i="21"/>
  <c r="Q9" i="21"/>
  <c r="P9" i="21"/>
  <c r="N9" i="21"/>
  <c r="O9" i="21" s="1"/>
  <c r="Z8" i="21"/>
  <c r="Y8" i="21"/>
  <c r="X8" i="21" s="1"/>
  <c r="W8" i="21"/>
  <c r="V8" i="21"/>
  <c r="R8" i="21"/>
  <c r="Q8" i="21"/>
  <c r="P8" i="21" s="1"/>
  <c r="N8" i="21"/>
  <c r="O8" i="21" s="1"/>
  <c r="Z7" i="21"/>
  <c r="Y7" i="21"/>
  <c r="X7" i="21" s="1"/>
  <c r="V7" i="21"/>
  <c r="W7" i="21" s="1"/>
  <c r="R7" i="21"/>
  <c r="Q7" i="21"/>
  <c r="P7" i="21" s="1"/>
  <c r="N7" i="21"/>
  <c r="O7" i="21" s="1"/>
  <c r="Z6" i="21"/>
  <c r="Y6" i="21"/>
  <c r="X6" i="21" s="1"/>
  <c r="V6" i="21"/>
  <c r="W6" i="21" s="1"/>
  <c r="R6" i="21"/>
  <c r="Q6" i="21"/>
  <c r="P6" i="21" s="1"/>
  <c r="N6" i="21"/>
  <c r="O6" i="21" s="1"/>
  <c r="Z5" i="21"/>
  <c r="Y5" i="21"/>
  <c r="X5" i="21" s="1"/>
  <c r="V5" i="21"/>
  <c r="W5" i="21" s="1"/>
  <c r="R5" i="21"/>
  <c r="Q5" i="21"/>
  <c r="P5" i="21" s="1"/>
  <c r="N5" i="21"/>
  <c r="O5" i="21" s="1"/>
  <c r="L5" i="2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Z4" i="21"/>
  <c r="Y4" i="21"/>
  <c r="X4" i="21" s="1"/>
  <c r="V4" i="21"/>
  <c r="W4" i="21" s="1"/>
  <c r="U4" i="2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T4" i="2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R4" i="21"/>
  <c r="Q4" i="21"/>
  <c r="P4" i="21"/>
  <c r="N4" i="21"/>
  <c r="O4" i="21" s="1"/>
  <c r="M4" i="2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L4" i="21"/>
  <c r="Z3" i="21"/>
  <c r="Y3" i="21"/>
  <c r="X3" i="21" s="1"/>
  <c r="V3" i="21"/>
  <c r="W3" i="21" s="1"/>
  <c r="R3" i="21"/>
  <c r="Q3" i="21"/>
  <c r="P3" i="21" s="1"/>
  <c r="N3" i="21"/>
  <c r="O3" i="21" s="1"/>
  <c r="N89" i="20" a="1"/>
  <c r="O93" i="20" s="1"/>
  <c r="R83" i="20"/>
  <c r="Q83" i="20"/>
  <c r="P83" i="20" s="1"/>
  <c r="N83" i="20"/>
  <c r="O83" i="20" s="1"/>
  <c r="R82" i="20"/>
  <c r="Q82" i="20"/>
  <c r="P82" i="20" s="1"/>
  <c r="N82" i="20"/>
  <c r="O82" i="20" s="1"/>
  <c r="R81" i="20"/>
  <c r="Q81" i="20"/>
  <c r="P81" i="20" s="1"/>
  <c r="N81" i="20"/>
  <c r="O81" i="20" s="1"/>
  <c r="R80" i="20"/>
  <c r="Q80" i="20"/>
  <c r="P80" i="20"/>
  <c r="N80" i="20"/>
  <c r="O80" i="20" s="1"/>
  <c r="R79" i="20"/>
  <c r="Q79" i="20"/>
  <c r="P79" i="20" s="1"/>
  <c r="N79" i="20"/>
  <c r="O79" i="20" s="1"/>
  <c r="R78" i="20"/>
  <c r="Q78" i="20"/>
  <c r="P78" i="20" s="1"/>
  <c r="N78" i="20"/>
  <c r="O78" i="20" s="1"/>
  <c r="R77" i="20"/>
  <c r="Q77" i="20"/>
  <c r="P77" i="20" s="1"/>
  <c r="N77" i="20"/>
  <c r="O77" i="20" s="1"/>
  <c r="R76" i="20"/>
  <c r="Q76" i="20"/>
  <c r="P76" i="20" s="1"/>
  <c r="N76" i="20"/>
  <c r="O76" i="20" s="1"/>
  <c r="R75" i="20"/>
  <c r="Q75" i="20"/>
  <c r="P75" i="20" s="1"/>
  <c r="N75" i="20"/>
  <c r="O75" i="20" s="1"/>
  <c r="R74" i="20"/>
  <c r="Q74" i="20"/>
  <c r="P74" i="20" s="1"/>
  <c r="N74" i="20"/>
  <c r="O74" i="20" s="1"/>
  <c r="Z73" i="20"/>
  <c r="Y73" i="20"/>
  <c r="X73" i="20" s="1"/>
  <c r="V73" i="20"/>
  <c r="W73" i="20" s="1"/>
  <c r="R73" i="20"/>
  <c r="Q73" i="20"/>
  <c r="P73" i="20" s="1"/>
  <c r="N73" i="20"/>
  <c r="O73" i="20" s="1"/>
  <c r="Z72" i="20"/>
  <c r="Y72" i="20"/>
  <c r="X72" i="20" s="1"/>
  <c r="V72" i="20"/>
  <c r="W72" i="20" s="1"/>
  <c r="R72" i="20"/>
  <c r="Q72" i="20"/>
  <c r="P72" i="20" s="1"/>
  <c r="N72" i="20"/>
  <c r="O72" i="20" s="1"/>
  <c r="Z71" i="20"/>
  <c r="Y71" i="20"/>
  <c r="X71" i="20" s="1"/>
  <c r="V71" i="20"/>
  <c r="W71" i="20" s="1"/>
  <c r="R71" i="20"/>
  <c r="Q71" i="20"/>
  <c r="P71" i="20" s="1"/>
  <c r="N71" i="20"/>
  <c r="O71" i="20" s="1"/>
  <c r="Z70" i="20"/>
  <c r="Y70" i="20"/>
  <c r="X70" i="20" s="1"/>
  <c r="V70" i="20"/>
  <c r="W70" i="20" s="1"/>
  <c r="R70" i="20"/>
  <c r="Q70" i="20"/>
  <c r="P70" i="20" s="1"/>
  <c r="N70" i="20"/>
  <c r="O70" i="20" s="1"/>
  <c r="Z69" i="20"/>
  <c r="Y69" i="20"/>
  <c r="X69" i="20" s="1"/>
  <c r="V69" i="20"/>
  <c r="W69" i="20" s="1"/>
  <c r="R69" i="20"/>
  <c r="Q69" i="20"/>
  <c r="P69" i="20" s="1"/>
  <c r="N69" i="20"/>
  <c r="O69" i="20" s="1"/>
  <c r="Z68" i="20"/>
  <c r="Y68" i="20"/>
  <c r="X68" i="20" s="1"/>
  <c r="V68" i="20"/>
  <c r="W68" i="20" s="1"/>
  <c r="R68" i="20"/>
  <c r="Q68" i="20"/>
  <c r="P68" i="20" s="1"/>
  <c r="N68" i="20"/>
  <c r="O68" i="20" s="1"/>
  <c r="Z67" i="20"/>
  <c r="Y67" i="20"/>
  <c r="X67" i="20" s="1"/>
  <c r="V67" i="20"/>
  <c r="W67" i="20" s="1"/>
  <c r="R67" i="20"/>
  <c r="Q67" i="20"/>
  <c r="P67" i="20" s="1"/>
  <c r="N67" i="20"/>
  <c r="O67" i="20" s="1"/>
  <c r="Z66" i="20"/>
  <c r="Y66" i="20"/>
  <c r="X66" i="20" s="1"/>
  <c r="V66" i="20"/>
  <c r="W66" i="20" s="1"/>
  <c r="R66" i="20"/>
  <c r="Q66" i="20"/>
  <c r="P66" i="20"/>
  <c r="N66" i="20"/>
  <c r="O66" i="20" s="1"/>
  <c r="Z65" i="20"/>
  <c r="Y65" i="20"/>
  <c r="X65" i="20" s="1"/>
  <c r="V65" i="20"/>
  <c r="W65" i="20" s="1"/>
  <c r="R65" i="20"/>
  <c r="Q65" i="20"/>
  <c r="P65" i="20" s="1"/>
  <c r="N65" i="20"/>
  <c r="O65" i="20" s="1"/>
  <c r="Z64" i="20"/>
  <c r="Y64" i="20"/>
  <c r="X64" i="20" s="1"/>
  <c r="V64" i="20"/>
  <c r="W64" i="20" s="1"/>
  <c r="R64" i="20"/>
  <c r="Q64" i="20"/>
  <c r="P64" i="20" s="1"/>
  <c r="N64" i="20"/>
  <c r="O64" i="20" s="1"/>
  <c r="Z63" i="20"/>
  <c r="Y63" i="20"/>
  <c r="X63" i="20" s="1"/>
  <c r="V63" i="20"/>
  <c r="W63" i="20" s="1"/>
  <c r="R63" i="20"/>
  <c r="Q63" i="20"/>
  <c r="P63" i="20" s="1"/>
  <c r="N63" i="20"/>
  <c r="O63" i="20" s="1"/>
  <c r="Z62" i="20"/>
  <c r="Y62" i="20"/>
  <c r="X62" i="20" s="1"/>
  <c r="V62" i="20"/>
  <c r="W62" i="20" s="1"/>
  <c r="R62" i="20"/>
  <c r="Q62" i="20"/>
  <c r="P62" i="20" s="1"/>
  <c r="N62" i="20"/>
  <c r="O62" i="20" s="1"/>
  <c r="Z61" i="20"/>
  <c r="Y61" i="20"/>
  <c r="X61" i="20" s="1"/>
  <c r="V61" i="20"/>
  <c r="W61" i="20" s="1"/>
  <c r="R61" i="20"/>
  <c r="Q61" i="20"/>
  <c r="P61" i="20" s="1"/>
  <c r="N61" i="20"/>
  <c r="O61" i="20" s="1"/>
  <c r="Z60" i="20"/>
  <c r="Y60" i="20"/>
  <c r="X60" i="20" s="1"/>
  <c r="V60" i="20"/>
  <c r="W60" i="20" s="1"/>
  <c r="R60" i="20"/>
  <c r="Q60" i="20"/>
  <c r="P60" i="20" s="1"/>
  <c r="N60" i="20"/>
  <c r="O60" i="20" s="1"/>
  <c r="Z59" i="20"/>
  <c r="Y59" i="20"/>
  <c r="X59" i="20" s="1"/>
  <c r="V59" i="20"/>
  <c r="W59" i="20" s="1"/>
  <c r="R59" i="20"/>
  <c r="Q59" i="20"/>
  <c r="P59" i="20" s="1"/>
  <c r="N59" i="20"/>
  <c r="O59" i="20" s="1"/>
  <c r="Z58" i="20"/>
  <c r="Y58" i="20"/>
  <c r="X58" i="20" s="1"/>
  <c r="V58" i="20"/>
  <c r="W58" i="20" s="1"/>
  <c r="R58" i="20"/>
  <c r="Q58" i="20"/>
  <c r="P58" i="20" s="1"/>
  <c r="N58" i="20"/>
  <c r="O58" i="20" s="1"/>
  <c r="Z57" i="20"/>
  <c r="Y57" i="20"/>
  <c r="X57" i="20" s="1"/>
  <c r="W57" i="20"/>
  <c r="V57" i="20"/>
  <c r="R57" i="20"/>
  <c r="Q57" i="20"/>
  <c r="P57" i="20" s="1"/>
  <c r="N57" i="20"/>
  <c r="O57" i="20" s="1"/>
  <c r="Z56" i="20"/>
  <c r="Y56" i="20"/>
  <c r="X56" i="20" s="1"/>
  <c r="V56" i="20"/>
  <c r="W56" i="20" s="1"/>
  <c r="R56" i="20"/>
  <c r="Q56" i="20"/>
  <c r="P56" i="20" s="1"/>
  <c r="N56" i="20"/>
  <c r="O56" i="20" s="1"/>
  <c r="Z55" i="20"/>
  <c r="Y55" i="20"/>
  <c r="X55" i="20" s="1"/>
  <c r="V55" i="20"/>
  <c r="W55" i="20" s="1"/>
  <c r="R55" i="20"/>
  <c r="Q55" i="20"/>
  <c r="P55" i="20" s="1"/>
  <c r="N55" i="20"/>
  <c r="O55" i="20" s="1"/>
  <c r="Z54" i="20"/>
  <c r="Y54" i="20"/>
  <c r="X54" i="20" s="1"/>
  <c r="V54" i="20"/>
  <c r="W54" i="20" s="1"/>
  <c r="R54" i="20"/>
  <c r="Q54" i="20"/>
  <c r="P54" i="20" s="1"/>
  <c r="N54" i="20"/>
  <c r="O54" i="20" s="1"/>
  <c r="Z53" i="20"/>
  <c r="Y53" i="20"/>
  <c r="X53" i="20" s="1"/>
  <c r="V53" i="20"/>
  <c r="W53" i="20" s="1"/>
  <c r="R53" i="20"/>
  <c r="Q53" i="20"/>
  <c r="P53" i="20"/>
  <c r="N53" i="20"/>
  <c r="O53" i="20" s="1"/>
  <c r="Z52" i="20"/>
  <c r="Y52" i="20"/>
  <c r="X52" i="20" s="1"/>
  <c r="V52" i="20"/>
  <c r="W52" i="20" s="1"/>
  <c r="R52" i="20"/>
  <c r="Q52" i="20"/>
  <c r="P52" i="20" s="1"/>
  <c r="N52" i="20"/>
  <c r="O52" i="20" s="1"/>
  <c r="Z51" i="20"/>
  <c r="Y51" i="20"/>
  <c r="X51" i="20" s="1"/>
  <c r="V51" i="20"/>
  <c r="W51" i="20" s="1"/>
  <c r="R51" i="20"/>
  <c r="Q51" i="20"/>
  <c r="P51" i="20" s="1"/>
  <c r="N51" i="20"/>
  <c r="O51" i="20" s="1"/>
  <c r="Z50" i="20"/>
  <c r="Y50" i="20"/>
  <c r="X50" i="20" s="1"/>
  <c r="V50" i="20"/>
  <c r="W50" i="20" s="1"/>
  <c r="R50" i="20"/>
  <c r="Q50" i="20"/>
  <c r="P50" i="20" s="1"/>
  <c r="N50" i="20"/>
  <c r="O50" i="20" s="1"/>
  <c r="Z49" i="20"/>
  <c r="Y49" i="20"/>
  <c r="X49" i="20" s="1"/>
  <c r="V49" i="20"/>
  <c r="W49" i="20" s="1"/>
  <c r="R49" i="20"/>
  <c r="Q49" i="20"/>
  <c r="P49" i="20" s="1"/>
  <c r="N49" i="20"/>
  <c r="O49" i="20" s="1"/>
  <c r="Z48" i="20"/>
  <c r="Y48" i="20"/>
  <c r="X48" i="20" s="1"/>
  <c r="V48" i="20"/>
  <c r="W48" i="20" s="1"/>
  <c r="R48" i="20"/>
  <c r="Q48" i="20"/>
  <c r="P48" i="20" s="1"/>
  <c r="N48" i="20"/>
  <c r="O48" i="20" s="1"/>
  <c r="Z47" i="20"/>
  <c r="Y47" i="20"/>
  <c r="X47" i="20"/>
  <c r="V47" i="20"/>
  <c r="W47" i="20" s="1"/>
  <c r="R47" i="20"/>
  <c r="Q47" i="20"/>
  <c r="P47" i="20" s="1"/>
  <c r="N47" i="20"/>
  <c r="O47" i="20" s="1"/>
  <c r="Z46" i="20"/>
  <c r="Y46" i="20"/>
  <c r="X46" i="20" s="1"/>
  <c r="V46" i="20"/>
  <c r="W46" i="20" s="1"/>
  <c r="R46" i="20"/>
  <c r="Q46" i="20"/>
  <c r="P46" i="20" s="1"/>
  <c r="N46" i="20"/>
  <c r="O46" i="20" s="1"/>
  <c r="Z45" i="20"/>
  <c r="Y45" i="20"/>
  <c r="X45" i="20" s="1"/>
  <c r="V45" i="20"/>
  <c r="W45" i="20" s="1"/>
  <c r="R45" i="20"/>
  <c r="Q45" i="20"/>
  <c r="P45" i="20" s="1"/>
  <c r="N45" i="20"/>
  <c r="O45" i="20" s="1"/>
  <c r="Z44" i="20"/>
  <c r="Y44" i="20"/>
  <c r="X44" i="20" s="1"/>
  <c r="W44" i="20"/>
  <c r="V44" i="20"/>
  <c r="R44" i="20"/>
  <c r="Q44" i="20"/>
  <c r="P44" i="20" s="1"/>
  <c r="N44" i="20"/>
  <c r="O44" i="20" s="1"/>
  <c r="Z43" i="20"/>
  <c r="Y43" i="20"/>
  <c r="X43" i="20" s="1"/>
  <c r="V43" i="20"/>
  <c r="W43" i="20" s="1"/>
  <c r="R43" i="20"/>
  <c r="Q43" i="20"/>
  <c r="P43" i="20" s="1"/>
  <c r="N43" i="20"/>
  <c r="O43" i="20" s="1"/>
  <c r="Z42" i="20"/>
  <c r="Y42" i="20"/>
  <c r="X42" i="20" s="1"/>
  <c r="V42" i="20"/>
  <c r="W42" i="20" s="1"/>
  <c r="R42" i="20"/>
  <c r="Q42" i="20"/>
  <c r="P42" i="20" s="1"/>
  <c r="N42" i="20"/>
  <c r="O42" i="20" s="1"/>
  <c r="Z41" i="20"/>
  <c r="Y41" i="20"/>
  <c r="X41" i="20" s="1"/>
  <c r="V41" i="20"/>
  <c r="W41" i="20" s="1"/>
  <c r="R41" i="20"/>
  <c r="Q41" i="20"/>
  <c r="P41" i="20" s="1"/>
  <c r="N41" i="20"/>
  <c r="O41" i="20" s="1"/>
  <c r="Z40" i="20"/>
  <c r="Y40" i="20"/>
  <c r="X40" i="20" s="1"/>
  <c r="V40" i="20"/>
  <c r="W40" i="20" s="1"/>
  <c r="R40" i="20"/>
  <c r="Q40" i="20"/>
  <c r="P40" i="20" s="1"/>
  <c r="N40" i="20"/>
  <c r="O40" i="20" s="1"/>
  <c r="Z39" i="20"/>
  <c r="Y39" i="20"/>
  <c r="X39" i="20"/>
  <c r="V39" i="20"/>
  <c r="W39" i="20" s="1"/>
  <c r="R39" i="20"/>
  <c r="Q39" i="20"/>
  <c r="P39" i="20" s="1"/>
  <c r="N39" i="20"/>
  <c r="O39" i="20" s="1"/>
  <c r="Z38" i="20"/>
  <c r="Y38" i="20"/>
  <c r="X38" i="20" s="1"/>
  <c r="V38" i="20"/>
  <c r="W38" i="20" s="1"/>
  <c r="R38" i="20"/>
  <c r="Q38" i="20"/>
  <c r="P38" i="20" s="1"/>
  <c r="N38" i="20"/>
  <c r="O38" i="20" s="1"/>
  <c r="Z37" i="20"/>
  <c r="Y37" i="20"/>
  <c r="X37" i="20" s="1"/>
  <c r="V37" i="20"/>
  <c r="W37" i="20" s="1"/>
  <c r="R37" i="20"/>
  <c r="Q37" i="20"/>
  <c r="P37" i="20" s="1"/>
  <c r="N37" i="20"/>
  <c r="O37" i="20" s="1"/>
  <c r="Z36" i="20"/>
  <c r="Y36" i="20"/>
  <c r="X36" i="20" s="1"/>
  <c r="V36" i="20"/>
  <c r="W36" i="20" s="1"/>
  <c r="R36" i="20"/>
  <c r="Q36" i="20"/>
  <c r="P36" i="20" s="1"/>
  <c r="N36" i="20"/>
  <c r="O36" i="20" s="1"/>
  <c r="Z35" i="20"/>
  <c r="Y35" i="20"/>
  <c r="X35" i="20" s="1"/>
  <c r="V35" i="20"/>
  <c r="W35" i="20" s="1"/>
  <c r="R35" i="20"/>
  <c r="Q35" i="20"/>
  <c r="P35" i="20" s="1"/>
  <c r="N35" i="20"/>
  <c r="O35" i="20" s="1"/>
  <c r="Z34" i="20"/>
  <c r="Y34" i="20"/>
  <c r="X34" i="20" s="1"/>
  <c r="V34" i="20"/>
  <c r="W34" i="20" s="1"/>
  <c r="R34" i="20"/>
  <c r="Q34" i="20"/>
  <c r="P34" i="20" s="1"/>
  <c r="N34" i="20"/>
  <c r="O34" i="20" s="1"/>
  <c r="Z33" i="20"/>
  <c r="Y33" i="20"/>
  <c r="X33" i="20" s="1"/>
  <c r="V33" i="20"/>
  <c r="W33" i="20" s="1"/>
  <c r="R33" i="20"/>
  <c r="Q33" i="20"/>
  <c r="P33" i="20" s="1"/>
  <c r="N33" i="20"/>
  <c r="O33" i="20" s="1"/>
  <c r="Z32" i="20"/>
  <c r="Y32" i="20"/>
  <c r="X32" i="20" s="1"/>
  <c r="V32" i="20"/>
  <c r="W32" i="20" s="1"/>
  <c r="R32" i="20"/>
  <c r="Q32" i="20"/>
  <c r="P32" i="20" s="1"/>
  <c r="N32" i="20"/>
  <c r="O32" i="20" s="1"/>
  <c r="Z31" i="20"/>
  <c r="Y31" i="20"/>
  <c r="X31" i="20" s="1"/>
  <c r="V31" i="20"/>
  <c r="W31" i="20" s="1"/>
  <c r="R31" i="20"/>
  <c r="Q31" i="20"/>
  <c r="P31" i="20" s="1"/>
  <c r="N31" i="20"/>
  <c r="O31" i="20" s="1"/>
  <c r="Z30" i="20"/>
  <c r="Y30" i="20"/>
  <c r="X30" i="20" s="1"/>
  <c r="V30" i="20"/>
  <c r="W30" i="20" s="1"/>
  <c r="R30" i="20"/>
  <c r="Q30" i="20"/>
  <c r="P30" i="20" s="1"/>
  <c r="N30" i="20"/>
  <c r="O30" i="20" s="1"/>
  <c r="Z29" i="20"/>
  <c r="Y29" i="20"/>
  <c r="X29" i="20" s="1"/>
  <c r="V29" i="20"/>
  <c r="W29" i="20" s="1"/>
  <c r="R29" i="20"/>
  <c r="Q29" i="20"/>
  <c r="P29" i="20"/>
  <c r="N29" i="20"/>
  <c r="O29" i="20" s="1"/>
  <c r="Z28" i="20"/>
  <c r="Y28" i="20"/>
  <c r="X28" i="20" s="1"/>
  <c r="V28" i="20"/>
  <c r="W28" i="20" s="1"/>
  <c r="R28" i="20"/>
  <c r="Q28" i="20"/>
  <c r="P28" i="20" s="1"/>
  <c r="N28" i="20"/>
  <c r="O28" i="20" s="1"/>
  <c r="Z27" i="20"/>
  <c r="Y27" i="20"/>
  <c r="X27" i="20" s="1"/>
  <c r="V27" i="20"/>
  <c r="W27" i="20" s="1"/>
  <c r="R27" i="20"/>
  <c r="Q27" i="20"/>
  <c r="P27" i="20" s="1"/>
  <c r="N27" i="20"/>
  <c r="O27" i="20" s="1"/>
  <c r="Z26" i="20"/>
  <c r="Y26" i="20"/>
  <c r="X26" i="20" s="1"/>
  <c r="V26" i="20"/>
  <c r="W26" i="20" s="1"/>
  <c r="R26" i="20"/>
  <c r="Q26" i="20"/>
  <c r="P26" i="20" s="1"/>
  <c r="N26" i="20"/>
  <c r="O26" i="20" s="1"/>
  <c r="Z25" i="20"/>
  <c r="Y25" i="20"/>
  <c r="X25" i="20" s="1"/>
  <c r="V25" i="20"/>
  <c r="W25" i="20" s="1"/>
  <c r="R25" i="20"/>
  <c r="Q25" i="20"/>
  <c r="P25" i="20" s="1"/>
  <c r="N25" i="20"/>
  <c r="O25" i="20" s="1"/>
  <c r="Z24" i="20"/>
  <c r="Y24" i="20"/>
  <c r="X24" i="20" s="1"/>
  <c r="V24" i="20"/>
  <c r="W24" i="20" s="1"/>
  <c r="R24" i="20"/>
  <c r="Q24" i="20"/>
  <c r="P24" i="20" s="1"/>
  <c r="N24" i="20"/>
  <c r="O24" i="20" s="1"/>
  <c r="Z23" i="20"/>
  <c r="Y23" i="20"/>
  <c r="X23" i="20" s="1"/>
  <c r="V23" i="20"/>
  <c r="W23" i="20" s="1"/>
  <c r="R23" i="20"/>
  <c r="Q23" i="20"/>
  <c r="P23" i="20" s="1"/>
  <c r="N23" i="20"/>
  <c r="O23" i="20" s="1"/>
  <c r="Z22" i="20"/>
  <c r="Y22" i="20"/>
  <c r="X22" i="20" s="1"/>
  <c r="V22" i="20"/>
  <c r="W22" i="20" s="1"/>
  <c r="R22" i="20"/>
  <c r="Q22" i="20"/>
  <c r="P22" i="20" s="1"/>
  <c r="N22" i="20"/>
  <c r="O22" i="20" s="1"/>
  <c r="Z21" i="20"/>
  <c r="Y21" i="20"/>
  <c r="X21" i="20" s="1"/>
  <c r="V21" i="20"/>
  <c r="W21" i="20" s="1"/>
  <c r="R21" i="20"/>
  <c r="Q21" i="20"/>
  <c r="P21" i="20" s="1"/>
  <c r="N21" i="20"/>
  <c r="O21" i="20" s="1"/>
  <c r="Z20" i="20"/>
  <c r="Y20" i="20"/>
  <c r="X20" i="20" s="1"/>
  <c r="W20" i="20"/>
  <c r="V20" i="20"/>
  <c r="R20" i="20"/>
  <c r="Q20" i="20"/>
  <c r="P20" i="20" s="1"/>
  <c r="N20" i="20"/>
  <c r="O20" i="20" s="1"/>
  <c r="Z19" i="20"/>
  <c r="Y19" i="20"/>
  <c r="X19" i="20" s="1"/>
  <c r="V19" i="20"/>
  <c r="W19" i="20" s="1"/>
  <c r="R19" i="20"/>
  <c r="Q19" i="20"/>
  <c r="P19" i="20" s="1"/>
  <c r="N19" i="20"/>
  <c r="O19" i="20" s="1"/>
  <c r="Z18" i="20"/>
  <c r="Y18" i="20"/>
  <c r="X18" i="20" s="1"/>
  <c r="V18" i="20"/>
  <c r="W18" i="20" s="1"/>
  <c r="R18" i="20"/>
  <c r="Q18" i="20"/>
  <c r="P18" i="20" s="1"/>
  <c r="N18" i="20"/>
  <c r="O18" i="20" s="1"/>
  <c r="Z17" i="20"/>
  <c r="Y17" i="20"/>
  <c r="X17" i="20" s="1"/>
  <c r="V17" i="20"/>
  <c r="W17" i="20" s="1"/>
  <c r="R17" i="20"/>
  <c r="Q17" i="20"/>
  <c r="P17" i="20" s="1"/>
  <c r="N17" i="20"/>
  <c r="O17" i="20" s="1"/>
  <c r="Z16" i="20"/>
  <c r="Y16" i="20"/>
  <c r="X16" i="20" s="1"/>
  <c r="V16" i="20"/>
  <c r="W16" i="20" s="1"/>
  <c r="R16" i="20"/>
  <c r="Q16" i="20"/>
  <c r="P16" i="20" s="1"/>
  <c r="N16" i="20"/>
  <c r="O16" i="20" s="1"/>
  <c r="Z15" i="20"/>
  <c r="Y15" i="20"/>
  <c r="X15" i="20"/>
  <c r="V15" i="20"/>
  <c r="W15" i="20" s="1"/>
  <c r="R15" i="20"/>
  <c r="Q15" i="20"/>
  <c r="P15" i="20" s="1"/>
  <c r="N15" i="20"/>
  <c r="O15" i="20" s="1"/>
  <c r="Z14" i="20"/>
  <c r="Y14" i="20"/>
  <c r="X14" i="20" s="1"/>
  <c r="V14" i="20"/>
  <c r="W14" i="20" s="1"/>
  <c r="R14" i="20"/>
  <c r="Q14" i="20"/>
  <c r="P14" i="20" s="1"/>
  <c r="N14" i="20"/>
  <c r="O14" i="20" s="1"/>
  <c r="Z13" i="20"/>
  <c r="Y13" i="20"/>
  <c r="X13" i="20" s="1"/>
  <c r="V13" i="20"/>
  <c r="W13" i="20" s="1"/>
  <c r="R13" i="20"/>
  <c r="Q13" i="20"/>
  <c r="P13" i="20" s="1"/>
  <c r="N13" i="20"/>
  <c r="O13" i="20" s="1"/>
  <c r="Z12" i="20"/>
  <c r="Y12" i="20"/>
  <c r="X12" i="20" s="1"/>
  <c r="V12" i="20"/>
  <c r="W12" i="20" s="1"/>
  <c r="R12" i="20"/>
  <c r="Q12" i="20"/>
  <c r="P12" i="20" s="1"/>
  <c r="N12" i="20"/>
  <c r="O12" i="20" s="1"/>
  <c r="Z11" i="20"/>
  <c r="Y11" i="20"/>
  <c r="X11" i="20" s="1"/>
  <c r="V11" i="20"/>
  <c r="W11" i="20" s="1"/>
  <c r="R11" i="20"/>
  <c r="Q11" i="20"/>
  <c r="P11" i="20" s="1"/>
  <c r="N11" i="20"/>
  <c r="O11" i="20" s="1"/>
  <c r="Z10" i="20"/>
  <c r="Y10" i="20"/>
  <c r="X10" i="20" s="1"/>
  <c r="V10" i="20"/>
  <c r="W10" i="20" s="1"/>
  <c r="R10" i="20"/>
  <c r="Q10" i="20"/>
  <c r="P10" i="20" s="1"/>
  <c r="N10" i="20"/>
  <c r="O10" i="20" s="1"/>
  <c r="Z9" i="20"/>
  <c r="Y9" i="20"/>
  <c r="X9" i="20" s="1"/>
  <c r="W9" i="20"/>
  <c r="V9" i="20"/>
  <c r="R9" i="20"/>
  <c r="Q9" i="20"/>
  <c r="P9" i="20" s="1"/>
  <c r="N9" i="20"/>
  <c r="O9" i="20" s="1"/>
  <c r="Z8" i="20"/>
  <c r="Y8" i="20"/>
  <c r="X8" i="20" s="1"/>
  <c r="V8" i="20"/>
  <c r="W8" i="20" s="1"/>
  <c r="R8" i="20"/>
  <c r="Q8" i="20"/>
  <c r="P8" i="20" s="1"/>
  <c r="N8" i="20"/>
  <c r="O8" i="20" s="1"/>
  <c r="Z7" i="20"/>
  <c r="Y7" i="20"/>
  <c r="X7" i="20" s="1"/>
  <c r="V7" i="20"/>
  <c r="W7" i="20" s="1"/>
  <c r="R7" i="20"/>
  <c r="Q7" i="20"/>
  <c r="P7" i="20" s="1"/>
  <c r="N7" i="20"/>
  <c r="O7" i="20" s="1"/>
  <c r="Z6" i="20"/>
  <c r="Y6" i="20"/>
  <c r="X6" i="20" s="1"/>
  <c r="V6" i="20"/>
  <c r="W6" i="20" s="1"/>
  <c r="R6" i="20"/>
  <c r="Q6" i="20"/>
  <c r="P6" i="20" s="1"/>
  <c r="N6" i="20"/>
  <c r="O6" i="20" s="1"/>
  <c r="Z5" i="20"/>
  <c r="Y5" i="20"/>
  <c r="X5" i="20" s="1"/>
  <c r="V5" i="20"/>
  <c r="W5" i="20" s="1"/>
  <c r="T5" i="20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R5" i="20"/>
  <c r="Q5" i="20"/>
  <c r="P5" i="20" s="1"/>
  <c r="N5" i="20"/>
  <c r="O5" i="20" s="1"/>
  <c r="Z4" i="20"/>
  <c r="Y4" i="20"/>
  <c r="X4" i="20" s="1"/>
  <c r="V4" i="20"/>
  <c r="W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T4" i="20"/>
  <c r="R4" i="20"/>
  <c r="Q4" i="20"/>
  <c r="P4" i="20" s="1"/>
  <c r="N4" i="20"/>
  <c r="O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Z3" i="20"/>
  <c r="Y3" i="20"/>
  <c r="X3" i="20" s="1"/>
  <c r="W3" i="20"/>
  <c r="V3" i="20"/>
  <c r="R3" i="20"/>
  <c r="Q3" i="20"/>
  <c r="P3" i="20" s="1"/>
  <c r="N3" i="20"/>
  <c r="O3" i="20" s="1"/>
  <c r="N89" i="19" a="1"/>
  <c r="O93" i="19" s="1"/>
  <c r="R83" i="19"/>
  <c r="Q83" i="19"/>
  <c r="P83" i="19" s="1"/>
  <c r="N83" i="19"/>
  <c r="O83" i="19" s="1"/>
  <c r="R82" i="19"/>
  <c r="Q82" i="19"/>
  <c r="P82" i="19" s="1"/>
  <c r="N82" i="19"/>
  <c r="O82" i="19" s="1"/>
  <c r="R81" i="19"/>
  <c r="Q81" i="19"/>
  <c r="P81" i="19" s="1"/>
  <c r="N81" i="19"/>
  <c r="O81" i="19" s="1"/>
  <c r="R80" i="19"/>
  <c r="Q80" i="19"/>
  <c r="P80" i="19" s="1"/>
  <c r="N80" i="19"/>
  <c r="O80" i="19" s="1"/>
  <c r="R79" i="19"/>
  <c r="Q79" i="19"/>
  <c r="P79" i="19" s="1"/>
  <c r="N79" i="19"/>
  <c r="O79" i="19" s="1"/>
  <c r="R78" i="19"/>
  <c r="Q78" i="19"/>
  <c r="P78" i="19"/>
  <c r="N78" i="19"/>
  <c r="O78" i="19" s="1"/>
  <c r="R77" i="19"/>
  <c r="Q77" i="19"/>
  <c r="P77" i="19" s="1"/>
  <c r="N77" i="19"/>
  <c r="O77" i="19" s="1"/>
  <c r="R76" i="19"/>
  <c r="Q76" i="19"/>
  <c r="P76" i="19" s="1"/>
  <c r="O76" i="19"/>
  <c r="N76" i="19"/>
  <c r="R75" i="19"/>
  <c r="Q75" i="19"/>
  <c r="P75" i="19" s="1"/>
  <c r="O75" i="19"/>
  <c r="N75" i="19"/>
  <c r="R74" i="19"/>
  <c r="Q74" i="19"/>
  <c r="P74" i="19" s="1"/>
  <c r="N74" i="19"/>
  <c r="O74" i="19" s="1"/>
  <c r="Z73" i="19"/>
  <c r="Y73" i="19"/>
  <c r="X73" i="19" s="1"/>
  <c r="V73" i="19"/>
  <c r="W73" i="19" s="1"/>
  <c r="R73" i="19"/>
  <c r="Q73" i="19"/>
  <c r="P73" i="19" s="1"/>
  <c r="O73" i="19"/>
  <c r="N73" i="19"/>
  <c r="Z72" i="19"/>
  <c r="Y72" i="19"/>
  <c r="X72" i="19"/>
  <c r="V72" i="19"/>
  <c r="W72" i="19" s="1"/>
  <c r="R72" i="19"/>
  <c r="Q72" i="19"/>
  <c r="P72" i="19" s="1"/>
  <c r="N72" i="19"/>
  <c r="O72" i="19" s="1"/>
  <c r="Z71" i="19"/>
  <c r="Y71" i="19"/>
  <c r="X71" i="19" s="1"/>
  <c r="V71" i="19"/>
  <c r="W71" i="19" s="1"/>
  <c r="R71" i="19"/>
  <c r="Q71" i="19"/>
  <c r="P71" i="19"/>
  <c r="N71" i="19"/>
  <c r="O71" i="19" s="1"/>
  <c r="Z70" i="19"/>
  <c r="Y70" i="19"/>
  <c r="X70" i="19" s="1"/>
  <c r="V70" i="19"/>
  <c r="W70" i="19" s="1"/>
  <c r="R70" i="19"/>
  <c r="Q70" i="19"/>
  <c r="P70" i="19" s="1"/>
  <c r="N70" i="19"/>
  <c r="O70" i="19" s="1"/>
  <c r="Z69" i="19"/>
  <c r="Y69" i="19"/>
  <c r="X69" i="19" s="1"/>
  <c r="V69" i="19"/>
  <c r="W69" i="19" s="1"/>
  <c r="R69" i="19"/>
  <c r="Q69" i="19"/>
  <c r="P69" i="19" s="1"/>
  <c r="N69" i="19"/>
  <c r="O69" i="19" s="1"/>
  <c r="Z68" i="19"/>
  <c r="Y68" i="19"/>
  <c r="X68" i="19" s="1"/>
  <c r="V68" i="19"/>
  <c r="W68" i="19" s="1"/>
  <c r="R68" i="19"/>
  <c r="Q68" i="19"/>
  <c r="P68" i="19" s="1"/>
  <c r="N68" i="19"/>
  <c r="O68" i="19" s="1"/>
  <c r="Z67" i="19"/>
  <c r="Y67" i="19"/>
  <c r="X67" i="19" s="1"/>
  <c r="V67" i="19"/>
  <c r="W67" i="19" s="1"/>
  <c r="R67" i="19"/>
  <c r="Q67" i="19"/>
  <c r="P67" i="19" s="1"/>
  <c r="N67" i="19"/>
  <c r="O67" i="19" s="1"/>
  <c r="Z66" i="19"/>
  <c r="Y66" i="19"/>
  <c r="X66" i="19" s="1"/>
  <c r="V66" i="19"/>
  <c r="W66" i="19" s="1"/>
  <c r="R66" i="19"/>
  <c r="Q66" i="19"/>
  <c r="P66" i="19" s="1"/>
  <c r="N66" i="19"/>
  <c r="O66" i="19" s="1"/>
  <c r="Z65" i="19"/>
  <c r="Y65" i="19"/>
  <c r="X65" i="19" s="1"/>
  <c r="V65" i="19"/>
  <c r="W65" i="19" s="1"/>
  <c r="R65" i="19"/>
  <c r="Q65" i="19"/>
  <c r="P65" i="19" s="1"/>
  <c r="N65" i="19"/>
  <c r="O65" i="19" s="1"/>
  <c r="Z64" i="19"/>
  <c r="Y64" i="19"/>
  <c r="X64" i="19" s="1"/>
  <c r="V64" i="19"/>
  <c r="W64" i="19" s="1"/>
  <c r="R64" i="19"/>
  <c r="Q64" i="19"/>
  <c r="P64" i="19" s="1"/>
  <c r="N64" i="19"/>
  <c r="O64" i="19" s="1"/>
  <c r="Z63" i="19"/>
  <c r="Y63" i="19"/>
  <c r="X63" i="19" s="1"/>
  <c r="V63" i="19"/>
  <c r="W63" i="19" s="1"/>
  <c r="R63" i="19"/>
  <c r="Q63" i="19"/>
  <c r="P63" i="19" s="1"/>
  <c r="O63" i="19"/>
  <c r="N63" i="19"/>
  <c r="Z62" i="19"/>
  <c r="Y62" i="19"/>
  <c r="X62" i="19" s="1"/>
  <c r="V62" i="19"/>
  <c r="W62" i="19" s="1"/>
  <c r="R62" i="19"/>
  <c r="Q62" i="19"/>
  <c r="P62" i="19" s="1"/>
  <c r="N62" i="19"/>
  <c r="O62" i="19" s="1"/>
  <c r="Z61" i="19"/>
  <c r="Y61" i="19"/>
  <c r="X61" i="19" s="1"/>
  <c r="V61" i="19"/>
  <c r="W61" i="19" s="1"/>
  <c r="R61" i="19"/>
  <c r="Q61" i="19"/>
  <c r="P61" i="19" s="1"/>
  <c r="O61" i="19"/>
  <c r="N61" i="19"/>
  <c r="Z60" i="19"/>
  <c r="Y60" i="19"/>
  <c r="X60" i="19"/>
  <c r="V60" i="19"/>
  <c r="W60" i="19" s="1"/>
  <c r="R60" i="19"/>
  <c r="Q60" i="19"/>
  <c r="P60" i="19" s="1"/>
  <c r="N60" i="19"/>
  <c r="O60" i="19" s="1"/>
  <c r="Z59" i="19"/>
  <c r="Y59" i="19"/>
  <c r="X59" i="19"/>
  <c r="W59" i="19"/>
  <c r="V59" i="19"/>
  <c r="R59" i="19"/>
  <c r="Q59" i="19"/>
  <c r="P59" i="19"/>
  <c r="N59" i="19"/>
  <c r="O59" i="19" s="1"/>
  <c r="Z58" i="19"/>
  <c r="Y58" i="19"/>
  <c r="X58" i="19" s="1"/>
  <c r="V58" i="19"/>
  <c r="W58" i="19" s="1"/>
  <c r="R58" i="19"/>
  <c r="Q58" i="19"/>
  <c r="P58" i="19"/>
  <c r="O58" i="19"/>
  <c r="N58" i="19"/>
  <c r="Z57" i="19"/>
  <c r="Y57" i="19"/>
  <c r="X57" i="19"/>
  <c r="V57" i="19"/>
  <c r="W57" i="19" s="1"/>
  <c r="R57" i="19"/>
  <c r="Q57" i="19"/>
  <c r="P57" i="19" s="1"/>
  <c r="N57" i="19"/>
  <c r="O57" i="19" s="1"/>
  <c r="Z56" i="19"/>
  <c r="Y56" i="19"/>
  <c r="X56" i="19" s="1"/>
  <c r="V56" i="19"/>
  <c r="W56" i="19" s="1"/>
  <c r="R56" i="19"/>
  <c r="Q56" i="19"/>
  <c r="P56" i="19" s="1"/>
  <c r="N56" i="19"/>
  <c r="O56" i="19" s="1"/>
  <c r="Z55" i="19"/>
  <c r="Y55" i="19"/>
  <c r="X55" i="19" s="1"/>
  <c r="V55" i="19"/>
  <c r="W55" i="19" s="1"/>
  <c r="R55" i="19"/>
  <c r="Q55" i="19"/>
  <c r="P55" i="19" s="1"/>
  <c r="O55" i="19"/>
  <c r="N55" i="19"/>
  <c r="Z54" i="19"/>
  <c r="Y54" i="19"/>
  <c r="X54" i="19" s="1"/>
  <c r="V54" i="19"/>
  <c r="W54" i="19" s="1"/>
  <c r="R54" i="19"/>
  <c r="Q54" i="19"/>
  <c r="P54" i="19" s="1"/>
  <c r="N54" i="19"/>
  <c r="O54" i="19" s="1"/>
  <c r="Z53" i="19"/>
  <c r="Y53" i="19"/>
  <c r="X53" i="19" s="1"/>
  <c r="W53" i="19"/>
  <c r="V53" i="19"/>
  <c r="R53" i="19"/>
  <c r="Q53" i="19"/>
  <c r="P53" i="19" s="1"/>
  <c r="N53" i="19"/>
  <c r="O53" i="19" s="1"/>
  <c r="Z52" i="19"/>
  <c r="Y52" i="19"/>
  <c r="X52" i="19" s="1"/>
  <c r="V52" i="19"/>
  <c r="W52" i="19" s="1"/>
  <c r="R52" i="19"/>
  <c r="Q52" i="19"/>
  <c r="P52" i="19" s="1"/>
  <c r="O52" i="19"/>
  <c r="N52" i="19"/>
  <c r="Z51" i="19"/>
  <c r="Y51" i="19"/>
  <c r="X51" i="19" s="1"/>
  <c r="V51" i="19"/>
  <c r="W51" i="19" s="1"/>
  <c r="R51" i="19"/>
  <c r="Q51" i="19"/>
  <c r="P51" i="19" s="1"/>
  <c r="O51" i="19"/>
  <c r="N51" i="19"/>
  <c r="Z50" i="19"/>
  <c r="Y50" i="19"/>
  <c r="X50" i="19"/>
  <c r="W50" i="19"/>
  <c r="V50" i="19"/>
  <c r="R50" i="19"/>
  <c r="Q50" i="19"/>
  <c r="P50" i="19" s="1"/>
  <c r="N50" i="19"/>
  <c r="O50" i="19" s="1"/>
  <c r="Z49" i="19"/>
  <c r="Y49" i="19"/>
  <c r="X49" i="19" s="1"/>
  <c r="V49" i="19"/>
  <c r="W49" i="19" s="1"/>
  <c r="R49" i="19"/>
  <c r="Q49" i="19"/>
  <c r="P49" i="19" s="1"/>
  <c r="N49" i="19"/>
  <c r="O49" i="19" s="1"/>
  <c r="Z48" i="19"/>
  <c r="Y48" i="19"/>
  <c r="X48" i="19"/>
  <c r="V48" i="19"/>
  <c r="W48" i="19" s="1"/>
  <c r="R48" i="19"/>
  <c r="Q48" i="19"/>
  <c r="P48" i="19" s="1"/>
  <c r="N48" i="19"/>
  <c r="O48" i="19" s="1"/>
  <c r="Z47" i="19"/>
  <c r="Y47" i="19"/>
  <c r="X47" i="19"/>
  <c r="V47" i="19"/>
  <c r="W47" i="19" s="1"/>
  <c r="R47" i="19"/>
  <c r="Q47" i="19"/>
  <c r="P47" i="19" s="1"/>
  <c r="N47" i="19"/>
  <c r="O47" i="19" s="1"/>
  <c r="Z46" i="19"/>
  <c r="Y46" i="19"/>
  <c r="X46" i="19" s="1"/>
  <c r="V46" i="19"/>
  <c r="W46" i="19" s="1"/>
  <c r="R46" i="19"/>
  <c r="Q46" i="19"/>
  <c r="P46" i="19"/>
  <c r="N46" i="19"/>
  <c r="O46" i="19" s="1"/>
  <c r="Z45" i="19"/>
  <c r="Y45" i="19"/>
  <c r="X45" i="19" s="1"/>
  <c r="V45" i="19"/>
  <c r="W45" i="19" s="1"/>
  <c r="R45" i="19"/>
  <c r="Q45" i="19"/>
  <c r="P45" i="19" s="1"/>
  <c r="N45" i="19"/>
  <c r="O45" i="19" s="1"/>
  <c r="Z44" i="19"/>
  <c r="Y44" i="19"/>
  <c r="X44" i="19" s="1"/>
  <c r="W44" i="19"/>
  <c r="V44" i="19"/>
  <c r="R44" i="19"/>
  <c r="Q44" i="19"/>
  <c r="P44" i="19" s="1"/>
  <c r="N44" i="19"/>
  <c r="O44" i="19" s="1"/>
  <c r="Z43" i="19"/>
  <c r="Y43" i="19"/>
  <c r="X43" i="19" s="1"/>
  <c r="V43" i="19"/>
  <c r="W43" i="19" s="1"/>
  <c r="R43" i="19"/>
  <c r="Q43" i="19"/>
  <c r="P43" i="19" s="1"/>
  <c r="O43" i="19"/>
  <c r="N43" i="19"/>
  <c r="Z42" i="19"/>
  <c r="Y42" i="19"/>
  <c r="X42" i="19" s="1"/>
  <c r="V42" i="19"/>
  <c r="W42" i="19" s="1"/>
  <c r="R42" i="19"/>
  <c r="Q42" i="19"/>
  <c r="P42" i="19" s="1"/>
  <c r="N42" i="19"/>
  <c r="O42" i="19" s="1"/>
  <c r="Z41" i="19"/>
  <c r="Y41" i="19"/>
  <c r="X41" i="19" s="1"/>
  <c r="W41" i="19"/>
  <c r="V41" i="19"/>
  <c r="R41" i="19"/>
  <c r="Q41" i="19"/>
  <c r="P41" i="19" s="1"/>
  <c r="N41" i="19"/>
  <c r="O41" i="19" s="1"/>
  <c r="Z40" i="19"/>
  <c r="Y40" i="19"/>
  <c r="X40" i="19" s="1"/>
  <c r="V40" i="19"/>
  <c r="W40" i="19" s="1"/>
  <c r="R40" i="19"/>
  <c r="Q40" i="19"/>
  <c r="P40" i="19" s="1"/>
  <c r="O40" i="19"/>
  <c r="N40" i="19"/>
  <c r="Z39" i="19"/>
  <c r="Y39" i="19"/>
  <c r="X39" i="19" s="1"/>
  <c r="V39" i="19"/>
  <c r="W39" i="19" s="1"/>
  <c r="R39" i="19"/>
  <c r="Q39" i="19"/>
  <c r="P39" i="19" s="1"/>
  <c r="N39" i="19"/>
  <c r="O39" i="19" s="1"/>
  <c r="Z38" i="19"/>
  <c r="Y38" i="19"/>
  <c r="X38" i="19"/>
  <c r="V38" i="19"/>
  <c r="W38" i="19" s="1"/>
  <c r="R38" i="19"/>
  <c r="Q38" i="19"/>
  <c r="P38" i="19" s="1"/>
  <c r="N38" i="19"/>
  <c r="O38" i="19" s="1"/>
  <c r="Z37" i="19"/>
  <c r="Y37" i="19"/>
  <c r="X37" i="19" s="1"/>
  <c r="V37" i="19"/>
  <c r="W37" i="19" s="1"/>
  <c r="R37" i="19"/>
  <c r="Q37" i="19"/>
  <c r="P37" i="19" s="1"/>
  <c r="N37" i="19"/>
  <c r="O37" i="19" s="1"/>
  <c r="Z36" i="19"/>
  <c r="Y36" i="19"/>
  <c r="X36" i="19" s="1"/>
  <c r="V36" i="19"/>
  <c r="W36" i="19" s="1"/>
  <c r="R36" i="19"/>
  <c r="Q36" i="19"/>
  <c r="P36" i="19" s="1"/>
  <c r="N36" i="19"/>
  <c r="O36" i="19" s="1"/>
  <c r="Z35" i="19"/>
  <c r="Y35" i="19"/>
  <c r="X35" i="19" s="1"/>
  <c r="V35" i="19"/>
  <c r="W35" i="19" s="1"/>
  <c r="R35" i="19"/>
  <c r="Q35" i="19"/>
  <c r="P35" i="19" s="1"/>
  <c r="N35" i="19"/>
  <c r="O35" i="19" s="1"/>
  <c r="Z34" i="19"/>
  <c r="Y34" i="19"/>
  <c r="X34" i="19" s="1"/>
  <c r="V34" i="19"/>
  <c r="W34" i="19" s="1"/>
  <c r="R34" i="19"/>
  <c r="Q34" i="19"/>
  <c r="P34" i="19" s="1"/>
  <c r="N34" i="19"/>
  <c r="O34" i="19" s="1"/>
  <c r="Z33" i="19"/>
  <c r="Y33" i="19"/>
  <c r="X33" i="19" s="1"/>
  <c r="V33" i="19"/>
  <c r="W33" i="19" s="1"/>
  <c r="R33" i="19"/>
  <c r="Q33" i="19"/>
  <c r="P33" i="19" s="1"/>
  <c r="O33" i="19"/>
  <c r="N33" i="19"/>
  <c r="Z32" i="19"/>
  <c r="Y32" i="19"/>
  <c r="X32" i="19" s="1"/>
  <c r="W32" i="19"/>
  <c r="V32" i="19"/>
  <c r="R32" i="19"/>
  <c r="Q32" i="19"/>
  <c r="P32" i="19" s="1"/>
  <c r="N32" i="19"/>
  <c r="O32" i="19" s="1"/>
  <c r="Z31" i="19"/>
  <c r="Y31" i="19"/>
  <c r="X31" i="19" s="1"/>
  <c r="V31" i="19"/>
  <c r="W31" i="19" s="1"/>
  <c r="R31" i="19"/>
  <c r="Q31" i="19"/>
  <c r="P31" i="19" s="1"/>
  <c r="O31" i="19"/>
  <c r="N31" i="19"/>
  <c r="Z30" i="19"/>
  <c r="Y30" i="19"/>
  <c r="X30" i="19"/>
  <c r="V30" i="19"/>
  <c r="W30" i="19" s="1"/>
  <c r="R30" i="19"/>
  <c r="Q30" i="19"/>
  <c r="P30" i="19" s="1"/>
  <c r="N30" i="19"/>
  <c r="O30" i="19" s="1"/>
  <c r="Z29" i="19"/>
  <c r="Y29" i="19"/>
  <c r="X29" i="19"/>
  <c r="W29" i="19"/>
  <c r="V29" i="19"/>
  <c r="R29" i="19"/>
  <c r="Q29" i="19"/>
  <c r="P29" i="19"/>
  <c r="N29" i="19"/>
  <c r="O29" i="19" s="1"/>
  <c r="Z28" i="19"/>
  <c r="Y28" i="19"/>
  <c r="X28" i="19" s="1"/>
  <c r="V28" i="19"/>
  <c r="W28" i="19" s="1"/>
  <c r="R28" i="19"/>
  <c r="Q28" i="19"/>
  <c r="P28" i="19"/>
  <c r="O28" i="19"/>
  <c r="N28" i="19"/>
  <c r="Z27" i="19"/>
  <c r="Y27" i="19"/>
  <c r="X27" i="19"/>
  <c r="V27" i="19"/>
  <c r="W27" i="19" s="1"/>
  <c r="R27" i="19"/>
  <c r="Q27" i="19"/>
  <c r="P27" i="19" s="1"/>
  <c r="N27" i="19"/>
  <c r="O27" i="19" s="1"/>
  <c r="Z26" i="19"/>
  <c r="Y26" i="19"/>
  <c r="X26" i="19" s="1"/>
  <c r="V26" i="19"/>
  <c r="W26" i="19" s="1"/>
  <c r="R26" i="19"/>
  <c r="Q26" i="19"/>
  <c r="P26" i="19" s="1"/>
  <c r="N26" i="19"/>
  <c r="O26" i="19" s="1"/>
  <c r="Z25" i="19"/>
  <c r="Y25" i="19"/>
  <c r="X25" i="19" s="1"/>
  <c r="V25" i="19"/>
  <c r="W25" i="19" s="1"/>
  <c r="R25" i="19"/>
  <c r="Q25" i="19"/>
  <c r="P25" i="19" s="1"/>
  <c r="O25" i="19"/>
  <c r="N25" i="19"/>
  <c r="Z24" i="19"/>
  <c r="Y24" i="19"/>
  <c r="X24" i="19" s="1"/>
  <c r="V24" i="19"/>
  <c r="W24" i="19" s="1"/>
  <c r="R24" i="19"/>
  <c r="Q24" i="19"/>
  <c r="P24" i="19" s="1"/>
  <c r="N24" i="19"/>
  <c r="O24" i="19" s="1"/>
  <c r="Z23" i="19"/>
  <c r="Y23" i="19"/>
  <c r="X23" i="19" s="1"/>
  <c r="V23" i="19"/>
  <c r="W23" i="19" s="1"/>
  <c r="R23" i="19"/>
  <c r="Q23" i="19"/>
  <c r="P23" i="19" s="1"/>
  <c r="N23" i="19"/>
  <c r="O23" i="19" s="1"/>
  <c r="Z22" i="19"/>
  <c r="Y22" i="19"/>
  <c r="X22" i="19" s="1"/>
  <c r="V22" i="19"/>
  <c r="W22" i="19" s="1"/>
  <c r="R22" i="19"/>
  <c r="Q22" i="19"/>
  <c r="P22" i="19" s="1"/>
  <c r="N22" i="19"/>
  <c r="O22" i="19" s="1"/>
  <c r="Z21" i="19"/>
  <c r="Y21" i="19"/>
  <c r="X21" i="19" s="1"/>
  <c r="V21" i="19"/>
  <c r="W21" i="19" s="1"/>
  <c r="R21" i="19"/>
  <c r="Q21" i="19"/>
  <c r="P21" i="19" s="1"/>
  <c r="N21" i="19"/>
  <c r="O21" i="19" s="1"/>
  <c r="Z20" i="19"/>
  <c r="Y20" i="19"/>
  <c r="X20" i="19"/>
  <c r="W20" i="19"/>
  <c r="V20" i="19"/>
  <c r="R20" i="19"/>
  <c r="Q20" i="19"/>
  <c r="P20" i="19" s="1"/>
  <c r="N20" i="19"/>
  <c r="O20" i="19" s="1"/>
  <c r="Z19" i="19"/>
  <c r="Y19" i="19"/>
  <c r="X19" i="19" s="1"/>
  <c r="V19" i="19"/>
  <c r="W19" i="19" s="1"/>
  <c r="R19" i="19"/>
  <c r="Q19" i="19"/>
  <c r="P19" i="19" s="1"/>
  <c r="N19" i="19"/>
  <c r="O19" i="19" s="1"/>
  <c r="Z18" i="19"/>
  <c r="Y18" i="19"/>
  <c r="X18" i="19"/>
  <c r="V18" i="19"/>
  <c r="W18" i="19" s="1"/>
  <c r="R18" i="19"/>
  <c r="Q18" i="19"/>
  <c r="P18" i="19" s="1"/>
  <c r="N18" i="19"/>
  <c r="O18" i="19" s="1"/>
  <c r="Z17" i="19"/>
  <c r="Y17" i="19"/>
  <c r="X17" i="19"/>
  <c r="V17" i="19"/>
  <c r="W17" i="19" s="1"/>
  <c r="R17" i="19"/>
  <c r="Q17" i="19"/>
  <c r="P17" i="19"/>
  <c r="N17" i="19"/>
  <c r="O17" i="19" s="1"/>
  <c r="Z16" i="19"/>
  <c r="Y16" i="19"/>
  <c r="X16" i="19" s="1"/>
  <c r="V16" i="19"/>
  <c r="W16" i="19" s="1"/>
  <c r="R16" i="19"/>
  <c r="Q16" i="19"/>
  <c r="P16" i="19"/>
  <c r="N16" i="19"/>
  <c r="O16" i="19" s="1"/>
  <c r="Z15" i="19"/>
  <c r="Y15" i="19"/>
  <c r="X15" i="19"/>
  <c r="V15" i="19"/>
  <c r="W15" i="19" s="1"/>
  <c r="R15" i="19"/>
  <c r="Q15" i="19"/>
  <c r="P15" i="19" s="1"/>
  <c r="N15" i="19"/>
  <c r="O15" i="19" s="1"/>
  <c r="Z14" i="19"/>
  <c r="Y14" i="19"/>
  <c r="X14" i="19" s="1"/>
  <c r="V14" i="19"/>
  <c r="W14" i="19" s="1"/>
  <c r="R14" i="19"/>
  <c r="Q14" i="19"/>
  <c r="P14" i="19" s="1"/>
  <c r="N14" i="19"/>
  <c r="O14" i="19" s="1"/>
  <c r="Z13" i="19"/>
  <c r="Y13" i="19"/>
  <c r="X13" i="19" s="1"/>
  <c r="V13" i="19"/>
  <c r="W13" i="19" s="1"/>
  <c r="R13" i="19"/>
  <c r="Q13" i="19"/>
  <c r="P13" i="19" s="1"/>
  <c r="O13" i="19"/>
  <c r="N13" i="19"/>
  <c r="Z12" i="19"/>
  <c r="Y12" i="19"/>
  <c r="X12" i="19" s="1"/>
  <c r="V12" i="19"/>
  <c r="W12" i="19" s="1"/>
  <c r="R12" i="19"/>
  <c r="Q12" i="19"/>
  <c r="P12" i="19" s="1"/>
  <c r="N12" i="19"/>
  <c r="O12" i="19" s="1"/>
  <c r="Z11" i="19"/>
  <c r="Y11" i="19"/>
  <c r="X11" i="19"/>
  <c r="W11" i="19"/>
  <c r="V11" i="19"/>
  <c r="R11" i="19"/>
  <c r="Q11" i="19"/>
  <c r="P11" i="19" s="1"/>
  <c r="N11" i="19"/>
  <c r="O11" i="19" s="1"/>
  <c r="Z10" i="19"/>
  <c r="Y10" i="19"/>
  <c r="X10" i="19" s="1"/>
  <c r="V10" i="19"/>
  <c r="W10" i="19" s="1"/>
  <c r="R10" i="19"/>
  <c r="Q10" i="19"/>
  <c r="P10" i="19"/>
  <c r="O10" i="19"/>
  <c r="N10" i="19"/>
  <c r="Z9" i="19"/>
  <c r="Y9" i="19"/>
  <c r="X9" i="19" s="1"/>
  <c r="V9" i="19"/>
  <c r="W9" i="19" s="1"/>
  <c r="R9" i="19"/>
  <c r="Q9" i="19"/>
  <c r="P9" i="19" s="1"/>
  <c r="O9" i="19"/>
  <c r="N9" i="19"/>
  <c r="Z8" i="19"/>
  <c r="Y8" i="19"/>
  <c r="X8" i="19"/>
  <c r="V8" i="19"/>
  <c r="W8" i="19" s="1"/>
  <c r="R8" i="19"/>
  <c r="Q8" i="19"/>
  <c r="P8" i="19" s="1"/>
  <c r="N8" i="19"/>
  <c r="O8" i="19" s="1"/>
  <c r="Z7" i="19"/>
  <c r="Y7" i="19"/>
  <c r="X7" i="19" s="1"/>
  <c r="V7" i="19"/>
  <c r="W7" i="19" s="1"/>
  <c r="R7" i="19"/>
  <c r="Q7" i="19"/>
  <c r="P7" i="19" s="1"/>
  <c r="N7" i="19"/>
  <c r="O7" i="19" s="1"/>
  <c r="Z6" i="19"/>
  <c r="Y6" i="19"/>
  <c r="X6" i="19" s="1"/>
  <c r="V6" i="19"/>
  <c r="W6" i="19" s="1"/>
  <c r="R6" i="19"/>
  <c r="Q6" i="19"/>
  <c r="P6" i="19" s="1"/>
  <c r="N6" i="19"/>
  <c r="O6" i="19" s="1"/>
  <c r="Z5" i="19"/>
  <c r="Y5" i="19"/>
  <c r="X5" i="19" s="1"/>
  <c r="V5" i="19"/>
  <c r="W5" i="19" s="1"/>
  <c r="R5" i="19"/>
  <c r="Q5" i="19"/>
  <c r="P5" i="19" s="1"/>
  <c r="N5" i="19"/>
  <c r="O5" i="19" s="1"/>
  <c r="M5" i="19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Z4" i="19"/>
  <c r="Y4" i="19"/>
  <c r="X4" i="19" s="1"/>
  <c r="V4" i="19"/>
  <c r="W4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R4" i="19"/>
  <c r="Q4" i="19"/>
  <c r="P4" i="19" s="1"/>
  <c r="O4" i="19"/>
  <c r="N4" i="19"/>
  <c r="M4" i="19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Z3" i="19"/>
  <c r="Y3" i="19"/>
  <c r="X3" i="19"/>
  <c r="V3" i="19"/>
  <c r="W3" i="19" s="1"/>
  <c r="R3" i="19"/>
  <c r="Q3" i="19"/>
  <c r="P3" i="19"/>
  <c r="N3" i="19"/>
  <c r="O3" i="19" s="1"/>
  <c r="N89" i="18" a="1"/>
  <c r="O93" i="18" s="1"/>
  <c r="R83" i="18"/>
  <c r="Q83" i="18"/>
  <c r="P83" i="18" s="1"/>
  <c r="N83" i="18"/>
  <c r="O83" i="18" s="1"/>
  <c r="R82" i="18"/>
  <c r="Q82" i="18"/>
  <c r="P82" i="18" s="1"/>
  <c r="N82" i="18"/>
  <c r="O82" i="18" s="1"/>
  <c r="R81" i="18"/>
  <c r="Q81" i="18"/>
  <c r="P81" i="18" s="1"/>
  <c r="N81" i="18"/>
  <c r="O81" i="18" s="1"/>
  <c r="R80" i="18"/>
  <c r="Q80" i="18"/>
  <c r="P80" i="18"/>
  <c r="N80" i="18"/>
  <c r="O80" i="18" s="1"/>
  <c r="R79" i="18"/>
  <c r="Q79" i="18"/>
  <c r="P79" i="18" s="1"/>
  <c r="N79" i="18"/>
  <c r="O79" i="18" s="1"/>
  <c r="R78" i="18"/>
  <c r="Q78" i="18"/>
  <c r="P78" i="18" s="1"/>
  <c r="N78" i="18"/>
  <c r="O78" i="18" s="1"/>
  <c r="R77" i="18"/>
  <c r="Q77" i="18"/>
  <c r="P77" i="18" s="1"/>
  <c r="N77" i="18"/>
  <c r="O77" i="18" s="1"/>
  <c r="R76" i="18"/>
  <c r="Q76" i="18"/>
  <c r="P76" i="18" s="1"/>
  <c r="N76" i="18"/>
  <c r="O76" i="18" s="1"/>
  <c r="R75" i="18"/>
  <c r="Q75" i="18"/>
  <c r="P75" i="18"/>
  <c r="N75" i="18"/>
  <c r="O75" i="18" s="1"/>
  <c r="R74" i="18"/>
  <c r="Q74" i="18"/>
  <c r="P74" i="18" s="1"/>
  <c r="N74" i="18"/>
  <c r="O74" i="18" s="1"/>
  <c r="Z73" i="18"/>
  <c r="Y73" i="18"/>
  <c r="X73" i="18"/>
  <c r="V73" i="18"/>
  <c r="W73" i="18" s="1"/>
  <c r="R73" i="18"/>
  <c r="Q73" i="18"/>
  <c r="P73" i="18" s="1"/>
  <c r="N73" i="18"/>
  <c r="O73" i="18" s="1"/>
  <c r="Z72" i="18"/>
  <c r="Y72" i="18"/>
  <c r="X72" i="18" s="1"/>
  <c r="V72" i="18"/>
  <c r="W72" i="18" s="1"/>
  <c r="R72" i="18"/>
  <c r="Q72" i="18"/>
  <c r="P72" i="18" s="1"/>
  <c r="N72" i="18"/>
  <c r="O72" i="18" s="1"/>
  <c r="Z71" i="18"/>
  <c r="Y71" i="18"/>
  <c r="X71" i="18" s="1"/>
  <c r="V71" i="18"/>
  <c r="W71" i="18" s="1"/>
  <c r="R71" i="18"/>
  <c r="Q71" i="18"/>
  <c r="P71" i="18"/>
  <c r="N71" i="18"/>
  <c r="O71" i="18" s="1"/>
  <c r="Z70" i="18"/>
  <c r="Y70" i="18"/>
  <c r="X70" i="18" s="1"/>
  <c r="W70" i="18"/>
  <c r="V70" i="18"/>
  <c r="R70" i="18"/>
  <c r="Q70" i="18"/>
  <c r="P70" i="18" s="1"/>
  <c r="N70" i="18"/>
  <c r="O70" i="18" s="1"/>
  <c r="Z69" i="18"/>
  <c r="Y69" i="18"/>
  <c r="X69" i="18" s="1"/>
  <c r="V69" i="18"/>
  <c r="W69" i="18" s="1"/>
  <c r="R69" i="18"/>
  <c r="Q69" i="18"/>
  <c r="P69" i="18"/>
  <c r="N69" i="18"/>
  <c r="O69" i="18" s="1"/>
  <c r="Z68" i="18"/>
  <c r="Y68" i="18"/>
  <c r="X68" i="18"/>
  <c r="V68" i="18"/>
  <c r="W68" i="18" s="1"/>
  <c r="R68" i="18"/>
  <c r="Q68" i="18"/>
  <c r="P68" i="18"/>
  <c r="N68" i="18"/>
  <c r="O68" i="18" s="1"/>
  <c r="Z67" i="18"/>
  <c r="Y67" i="18"/>
  <c r="X67" i="18"/>
  <c r="V67" i="18"/>
  <c r="W67" i="18" s="1"/>
  <c r="R67" i="18"/>
  <c r="Q67" i="18"/>
  <c r="P67" i="18" s="1"/>
  <c r="N67" i="18"/>
  <c r="O67" i="18" s="1"/>
  <c r="Z66" i="18"/>
  <c r="Y66" i="18"/>
  <c r="X66" i="18" s="1"/>
  <c r="W66" i="18"/>
  <c r="V66" i="18"/>
  <c r="R66" i="18"/>
  <c r="Q66" i="18"/>
  <c r="P66" i="18" s="1"/>
  <c r="N66" i="18"/>
  <c r="O66" i="18" s="1"/>
  <c r="Z65" i="18"/>
  <c r="Y65" i="18"/>
  <c r="X65" i="18" s="1"/>
  <c r="W65" i="18"/>
  <c r="V65" i="18"/>
  <c r="R65" i="18"/>
  <c r="Q65" i="18"/>
  <c r="P65" i="18"/>
  <c r="O65" i="18"/>
  <c r="N65" i="18"/>
  <c r="Z64" i="18"/>
  <c r="Y64" i="18"/>
  <c r="X64" i="18" s="1"/>
  <c r="V64" i="18"/>
  <c r="W64" i="18" s="1"/>
  <c r="R64" i="18"/>
  <c r="Q64" i="18"/>
  <c r="P64" i="18" s="1"/>
  <c r="N64" i="18"/>
  <c r="O64" i="18" s="1"/>
  <c r="Z63" i="18"/>
  <c r="Y63" i="18"/>
  <c r="X63" i="18" s="1"/>
  <c r="V63" i="18"/>
  <c r="W63" i="18" s="1"/>
  <c r="R63" i="18"/>
  <c r="Q63" i="18"/>
  <c r="P63" i="18" s="1"/>
  <c r="N63" i="18"/>
  <c r="O63" i="18" s="1"/>
  <c r="Z62" i="18"/>
  <c r="Y62" i="18"/>
  <c r="X62" i="18" s="1"/>
  <c r="V62" i="18"/>
  <c r="W62" i="18" s="1"/>
  <c r="R62" i="18"/>
  <c r="Q62" i="18"/>
  <c r="P62" i="18" s="1"/>
  <c r="N62" i="18"/>
  <c r="O62" i="18" s="1"/>
  <c r="Z61" i="18"/>
  <c r="Y61" i="18"/>
  <c r="X61" i="18" s="1"/>
  <c r="V61" i="18"/>
  <c r="W61" i="18" s="1"/>
  <c r="R61" i="18"/>
  <c r="Q61" i="18"/>
  <c r="P61" i="18"/>
  <c r="N61" i="18"/>
  <c r="O61" i="18" s="1"/>
  <c r="Z60" i="18"/>
  <c r="Y60" i="18"/>
  <c r="X60" i="18" s="1"/>
  <c r="V60" i="18"/>
  <c r="W60" i="18" s="1"/>
  <c r="R60" i="18"/>
  <c r="Q60" i="18"/>
  <c r="P60" i="18" s="1"/>
  <c r="N60" i="18"/>
  <c r="O60" i="18" s="1"/>
  <c r="Z59" i="18"/>
  <c r="Y59" i="18"/>
  <c r="X59" i="18" s="1"/>
  <c r="V59" i="18"/>
  <c r="W59" i="18" s="1"/>
  <c r="R59" i="18"/>
  <c r="Q59" i="18"/>
  <c r="P59" i="18" s="1"/>
  <c r="N59" i="18"/>
  <c r="O59" i="18" s="1"/>
  <c r="Z58" i="18"/>
  <c r="Y58" i="18"/>
  <c r="X58" i="18" s="1"/>
  <c r="V58" i="18"/>
  <c r="W58" i="18" s="1"/>
  <c r="R58" i="18"/>
  <c r="Q58" i="18"/>
  <c r="P58" i="18" s="1"/>
  <c r="N58" i="18"/>
  <c r="O58" i="18" s="1"/>
  <c r="Z57" i="18"/>
  <c r="Y57" i="18"/>
  <c r="X57" i="18" s="1"/>
  <c r="V57" i="18"/>
  <c r="W57" i="18" s="1"/>
  <c r="R57" i="18"/>
  <c r="Q57" i="18"/>
  <c r="P57" i="18" s="1"/>
  <c r="N57" i="18"/>
  <c r="O57" i="18" s="1"/>
  <c r="Z56" i="18"/>
  <c r="Y56" i="18"/>
  <c r="X56" i="18" s="1"/>
  <c r="V56" i="18"/>
  <c r="W56" i="18" s="1"/>
  <c r="R56" i="18"/>
  <c r="Q56" i="18"/>
  <c r="P56" i="18"/>
  <c r="N56" i="18"/>
  <c r="O56" i="18" s="1"/>
  <c r="Z55" i="18"/>
  <c r="Y55" i="18"/>
  <c r="X55" i="18" s="1"/>
  <c r="V55" i="18"/>
  <c r="W55" i="18" s="1"/>
  <c r="R55" i="18"/>
  <c r="Q55" i="18"/>
  <c r="P55" i="18" s="1"/>
  <c r="N55" i="18"/>
  <c r="O55" i="18" s="1"/>
  <c r="Z54" i="18"/>
  <c r="Y54" i="18"/>
  <c r="X54" i="18" s="1"/>
  <c r="V54" i="18"/>
  <c r="W54" i="18" s="1"/>
  <c r="R54" i="18"/>
  <c r="Q54" i="18"/>
  <c r="P54" i="18" s="1"/>
  <c r="N54" i="18"/>
  <c r="O54" i="18" s="1"/>
  <c r="Z53" i="18"/>
  <c r="Y53" i="18"/>
  <c r="X53" i="18" s="1"/>
  <c r="W53" i="18"/>
  <c r="V53" i="18"/>
  <c r="R53" i="18"/>
  <c r="Q53" i="18"/>
  <c r="P53" i="18"/>
  <c r="N53" i="18"/>
  <c r="O53" i="18" s="1"/>
  <c r="Z52" i="18"/>
  <c r="Y52" i="18"/>
  <c r="X52" i="18" s="1"/>
  <c r="V52" i="18"/>
  <c r="W52" i="18" s="1"/>
  <c r="R52" i="18"/>
  <c r="Q52" i="18"/>
  <c r="P52" i="18" s="1"/>
  <c r="N52" i="18"/>
  <c r="O52" i="18" s="1"/>
  <c r="Z51" i="18"/>
  <c r="Y51" i="18"/>
  <c r="X51" i="18" s="1"/>
  <c r="V51" i="18"/>
  <c r="W51" i="18" s="1"/>
  <c r="R51" i="18"/>
  <c r="Q51" i="18"/>
  <c r="P51" i="18"/>
  <c r="N51" i="18"/>
  <c r="O51" i="18" s="1"/>
  <c r="Z50" i="18"/>
  <c r="Y50" i="18"/>
  <c r="X50" i="18" s="1"/>
  <c r="V50" i="18"/>
  <c r="W50" i="18" s="1"/>
  <c r="R50" i="18"/>
  <c r="Q50" i="18"/>
  <c r="P50" i="18" s="1"/>
  <c r="N50" i="18"/>
  <c r="O50" i="18" s="1"/>
  <c r="Z49" i="18"/>
  <c r="Y49" i="18"/>
  <c r="X49" i="18"/>
  <c r="V49" i="18"/>
  <c r="W49" i="18" s="1"/>
  <c r="R49" i="18"/>
  <c r="Q49" i="18"/>
  <c r="P49" i="18"/>
  <c r="N49" i="18"/>
  <c r="O49" i="18" s="1"/>
  <c r="Z48" i="18"/>
  <c r="Y48" i="18"/>
  <c r="X48" i="18" s="1"/>
  <c r="W48" i="18"/>
  <c r="V48" i="18"/>
  <c r="R48" i="18"/>
  <c r="Q48" i="18"/>
  <c r="P48" i="18" s="1"/>
  <c r="N48" i="18"/>
  <c r="O48" i="18" s="1"/>
  <c r="Z47" i="18"/>
  <c r="Y47" i="18"/>
  <c r="X47" i="18" s="1"/>
  <c r="V47" i="18"/>
  <c r="W47" i="18" s="1"/>
  <c r="R47" i="18"/>
  <c r="Q47" i="18"/>
  <c r="P47" i="18" s="1"/>
  <c r="O47" i="18"/>
  <c r="N47" i="18"/>
  <c r="Z46" i="18"/>
  <c r="Y46" i="18"/>
  <c r="X46" i="18" s="1"/>
  <c r="V46" i="18"/>
  <c r="W46" i="18" s="1"/>
  <c r="R46" i="18"/>
  <c r="Q46" i="18"/>
  <c r="P46" i="18" s="1"/>
  <c r="N46" i="18"/>
  <c r="O46" i="18" s="1"/>
  <c r="Z45" i="18"/>
  <c r="Y45" i="18"/>
  <c r="X45" i="18" s="1"/>
  <c r="V45" i="18"/>
  <c r="W45" i="18" s="1"/>
  <c r="R45" i="18"/>
  <c r="Q45" i="18"/>
  <c r="P45" i="18"/>
  <c r="N45" i="18"/>
  <c r="O45" i="18" s="1"/>
  <c r="Z44" i="18"/>
  <c r="Y44" i="18"/>
  <c r="X44" i="18"/>
  <c r="V44" i="18"/>
  <c r="W44" i="18" s="1"/>
  <c r="R44" i="18"/>
  <c r="Q44" i="18"/>
  <c r="P44" i="18"/>
  <c r="N44" i="18"/>
  <c r="O44" i="18" s="1"/>
  <c r="Z43" i="18"/>
  <c r="Y43" i="18"/>
  <c r="X43" i="18"/>
  <c r="W43" i="18"/>
  <c r="V43" i="18"/>
  <c r="R43" i="18"/>
  <c r="Q43" i="18"/>
  <c r="P43" i="18"/>
  <c r="N43" i="18"/>
  <c r="O43" i="18" s="1"/>
  <c r="Z42" i="18"/>
  <c r="Y42" i="18"/>
  <c r="X42" i="18" s="1"/>
  <c r="V42" i="18"/>
  <c r="W42" i="18" s="1"/>
  <c r="R42" i="18"/>
  <c r="Q42" i="18"/>
  <c r="P42" i="18" s="1"/>
  <c r="N42" i="18"/>
  <c r="O42" i="18" s="1"/>
  <c r="Z41" i="18"/>
  <c r="Y41" i="18"/>
  <c r="X41" i="18" s="1"/>
  <c r="V41" i="18"/>
  <c r="W41" i="18" s="1"/>
  <c r="R41" i="18"/>
  <c r="Q41" i="18"/>
  <c r="P41" i="18"/>
  <c r="N41" i="18"/>
  <c r="O41" i="18" s="1"/>
  <c r="Z40" i="18"/>
  <c r="Y40" i="18"/>
  <c r="X40" i="18" s="1"/>
  <c r="W40" i="18"/>
  <c r="V40" i="18"/>
  <c r="R40" i="18"/>
  <c r="Q40" i="18"/>
  <c r="P40" i="18" s="1"/>
  <c r="N40" i="18"/>
  <c r="O40" i="18" s="1"/>
  <c r="Z39" i="18"/>
  <c r="Y39" i="18"/>
  <c r="X39" i="18" s="1"/>
  <c r="V39" i="18"/>
  <c r="W39" i="18" s="1"/>
  <c r="R39" i="18"/>
  <c r="Q39" i="18"/>
  <c r="P39" i="18" s="1"/>
  <c r="N39" i="18"/>
  <c r="O39" i="18" s="1"/>
  <c r="Z38" i="18"/>
  <c r="Y38" i="18"/>
  <c r="X38" i="18" s="1"/>
  <c r="V38" i="18"/>
  <c r="W38" i="18" s="1"/>
  <c r="R38" i="18"/>
  <c r="Q38" i="18"/>
  <c r="P38" i="18" s="1"/>
  <c r="N38" i="18"/>
  <c r="O38" i="18" s="1"/>
  <c r="Z37" i="18"/>
  <c r="Y37" i="18"/>
  <c r="X37" i="18" s="1"/>
  <c r="V37" i="18"/>
  <c r="W37" i="18" s="1"/>
  <c r="R37" i="18"/>
  <c r="Q37" i="18"/>
  <c r="P37" i="18"/>
  <c r="N37" i="18"/>
  <c r="O37" i="18" s="1"/>
  <c r="Z36" i="18"/>
  <c r="Y36" i="18"/>
  <c r="X36" i="18" s="1"/>
  <c r="W36" i="18"/>
  <c r="V36" i="18"/>
  <c r="R36" i="18"/>
  <c r="Q36" i="18"/>
  <c r="P36" i="18" s="1"/>
  <c r="N36" i="18"/>
  <c r="O36" i="18" s="1"/>
  <c r="Z35" i="18"/>
  <c r="Y35" i="18"/>
  <c r="X35" i="18" s="1"/>
  <c r="V35" i="18"/>
  <c r="W35" i="18" s="1"/>
  <c r="R35" i="18"/>
  <c r="Q35" i="18"/>
  <c r="P35" i="18" s="1"/>
  <c r="O35" i="18"/>
  <c r="N35" i="18"/>
  <c r="Z34" i="18"/>
  <c r="Y34" i="18"/>
  <c r="X34" i="18" s="1"/>
  <c r="V34" i="18"/>
  <c r="W34" i="18" s="1"/>
  <c r="R34" i="18"/>
  <c r="Q34" i="18"/>
  <c r="P34" i="18" s="1"/>
  <c r="N34" i="18"/>
  <c r="O34" i="18" s="1"/>
  <c r="Z33" i="18"/>
  <c r="Y33" i="18"/>
  <c r="X33" i="18" s="1"/>
  <c r="V33" i="18"/>
  <c r="W33" i="18" s="1"/>
  <c r="R33" i="18"/>
  <c r="Q33" i="18"/>
  <c r="P33" i="18"/>
  <c r="N33" i="18"/>
  <c r="O33" i="18" s="1"/>
  <c r="Z32" i="18"/>
  <c r="Y32" i="18"/>
  <c r="X32" i="18" s="1"/>
  <c r="V32" i="18"/>
  <c r="W32" i="18" s="1"/>
  <c r="R32" i="18"/>
  <c r="Q32" i="18"/>
  <c r="P32" i="18" s="1"/>
  <c r="N32" i="18"/>
  <c r="O32" i="18" s="1"/>
  <c r="Z31" i="18"/>
  <c r="Y31" i="18"/>
  <c r="X31" i="18"/>
  <c r="V31" i="18"/>
  <c r="W31" i="18" s="1"/>
  <c r="R31" i="18"/>
  <c r="Q31" i="18"/>
  <c r="P31" i="18" s="1"/>
  <c r="N31" i="18"/>
  <c r="O31" i="18" s="1"/>
  <c r="Z30" i="18"/>
  <c r="Y30" i="18"/>
  <c r="X30" i="18" s="1"/>
  <c r="V30" i="18"/>
  <c r="W30" i="18" s="1"/>
  <c r="R30" i="18"/>
  <c r="Q30" i="18"/>
  <c r="P30" i="18" s="1"/>
  <c r="N30" i="18"/>
  <c r="O30" i="18" s="1"/>
  <c r="Z29" i="18"/>
  <c r="Y29" i="18"/>
  <c r="X29" i="18" s="1"/>
  <c r="V29" i="18"/>
  <c r="W29" i="18" s="1"/>
  <c r="R29" i="18"/>
  <c r="Q29" i="18"/>
  <c r="P29" i="18" s="1"/>
  <c r="N29" i="18"/>
  <c r="O29" i="18" s="1"/>
  <c r="Z28" i="18"/>
  <c r="Y28" i="18"/>
  <c r="X28" i="18" s="1"/>
  <c r="V28" i="18"/>
  <c r="W28" i="18" s="1"/>
  <c r="R28" i="18"/>
  <c r="Q28" i="18"/>
  <c r="P28" i="18" s="1"/>
  <c r="N28" i="18"/>
  <c r="O28" i="18" s="1"/>
  <c r="Z27" i="18"/>
  <c r="Y27" i="18"/>
  <c r="X27" i="18" s="1"/>
  <c r="V27" i="18"/>
  <c r="W27" i="18" s="1"/>
  <c r="R27" i="18"/>
  <c r="Q27" i="18"/>
  <c r="P27" i="18" s="1"/>
  <c r="N27" i="18"/>
  <c r="O27" i="18" s="1"/>
  <c r="Z26" i="18"/>
  <c r="Y26" i="18"/>
  <c r="X26" i="18"/>
  <c r="V26" i="18"/>
  <c r="W26" i="18" s="1"/>
  <c r="R26" i="18"/>
  <c r="Q26" i="18"/>
  <c r="P26" i="18" s="1"/>
  <c r="N26" i="18"/>
  <c r="O26" i="18" s="1"/>
  <c r="Z25" i="18"/>
  <c r="Y25" i="18"/>
  <c r="X25" i="18" s="1"/>
  <c r="W25" i="18"/>
  <c r="V25" i="18"/>
  <c r="R25" i="18"/>
  <c r="Q25" i="18"/>
  <c r="P25" i="18" s="1"/>
  <c r="N25" i="18"/>
  <c r="O25" i="18" s="1"/>
  <c r="Z24" i="18"/>
  <c r="Y24" i="18"/>
  <c r="X24" i="18" s="1"/>
  <c r="W24" i="18"/>
  <c r="V24" i="18"/>
  <c r="R24" i="18"/>
  <c r="Q24" i="18"/>
  <c r="P24" i="18" s="1"/>
  <c r="N24" i="18"/>
  <c r="O24" i="18" s="1"/>
  <c r="Z23" i="18"/>
  <c r="Y23" i="18"/>
  <c r="X23" i="18" s="1"/>
  <c r="W23" i="18"/>
  <c r="V23" i="18"/>
  <c r="R23" i="18"/>
  <c r="Q23" i="18"/>
  <c r="P23" i="18" s="1"/>
  <c r="O23" i="18"/>
  <c r="N23" i="18"/>
  <c r="Z22" i="18"/>
  <c r="Y22" i="18"/>
  <c r="X22" i="18" s="1"/>
  <c r="W22" i="18"/>
  <c r="V22" i="18"/>
  <c r="R22" i="18"/>
  <c r="Q22" i="18"/>
  <c r="P22" i="18" s="1"/>
  <c r="N22" i="18"/>
  <c r="O22" i="18" s="1"/>
  <c r="Z21" i="18"/>
  <c r="Y21" i="18"/>
  <c r="X21" i="18" s="1"/>
  <c r="V21" i="18"/>
  <c r="W21" i="18" s="1"/>
  <c r="R21" i="18"/>
  <c r="Q21" i="18"/>
  <c r="P21" i="18"/>
  <c r="N21" i="18"/>
  <c r="O21" i="18" s="1"/>
  <c r="Z20" i="18"/>
  <c r="Y20" i="18"/>
  <c r="X20" i="18"/>
  <c r="V20" i="18"/>
  <c r="W20" i="18" s="1"/>
  <c r="R20" i="18"/>
  <c r="Q20" i="18"/>
  <c r="P20" i="18"/>
  <c r="N20" i="18"/>
  <c r="O20" i="18" s="1"/>
  <c r="Z19" i="18"/>
  <c r="Y19" i="18"/>
  <c r="X19" i="18"/>
  <c r="V19" i="18"/>
  <c r="W19" i="18" s="1"/>
  <c r="R19" i="18"/>
  <c r="Q19" i="18"/>
  <c r="P19" i="18"/>
  <c r="N19" i="18"/>
  <c r="O19" i="18" s="1"/>
  <c r="Z18" i="18"/>
  <c r="Y18" i="18"/>
  <c r="X18" i="18" s="1"/>
  <c r="V18" i="18"/>
  <c r="W18" i="18" s="1"/>
  <c r="R18" i="18"/>
  <c r="Q18" i="18"/>
  <c r="P18" i="18" s="1"/>
  <c r="N18" i="18"/>
  <c r="O18" i="18" s="1"/>
  <c r="Z17" i="18"/>
  <c r="Y17" i="18"/>
  <c r="X17" i="18" s="1"/>
  <c r="V17" i="18"/>
  <c r="W17" i="18" s="1"/>
  <c r="R17" i="18"/>
  <c r="Q17" i="18"/>
  <c r="P17" i="18"/>
  <c r="N17" i="18"/>
  <c r="O17" i="18" s="1"/>
  <c r="Z16" i="18"/>
  <c r="Y16" i="18"/>
  <c r="X16" i="18" s="1"/>
  <c r="V16" i="18"/>
  <c r="W16" i="18" s="1"/>
  <c r="R16" i="18"/>
  <c r="Q16" i="18"/>
  <c r="P16" i="18" s="1"/>
  <c r="N16" i="18"/>
  <c r="O16" i="18" s="1"/>
  <c r="Z15" i="18"/>
  <c r="Y15" i="18"/>
  <c r="X15" i="18" s="1"/>
  <c r="V15" i="18"/>
  <c r="W15" i="18" s="1"/>
  <c r="R15" i="18"/>
  <c r="Q15" i="18"/>
  <c r="P15" i="18" s="1"/>
  <c r="N15" i="18"/>
  <c r="O15" i="18" s="1"/>
  <c r="Z14" i="18"/>
  <c r="Y14" i="18"/>
  <c r="X14" i="18" s="1"/>
  <c r="V14" i="18"/>
  <c r="W14" i="18" s="1"/>
  <c r="R14" i="18"/>
  <c r="Q14" i="18"/>
  <c r="P14" i="18" s="1"/>
  <c r="N14" i="18"/>
  <c r="O14" i="18" s="1"/>
  <c r="Z13" i="18"/>
  <c r="Y13" i="18"/>
  <c r="X13" i="18" s="1"/>
  <c r="W13" i="18"/>
  <c r="V13" i="18"/>
  <c r="R13" i="18"/>
  <c r="Q13" i="18"/>
  <c r="P13" i="18"/>
  <c r="N13" i="18"/>
  <c r="O13" i="18" s="1"/>
  <c r="Z12" i="18"/>
  <c r="Y12" i="18"/>
  <c r="X12" i="18" s="1"/>
  <c r="V12" i="18"/>
  <c r="W12" i="18" s="1"/>
  <c r="R12" i="18"/>
  <c r="Q12" i="18"/>
  <c r="P12" i="18" s="1"/>
  <c r="N12" i="18"/>
  <c r="O12" i="18" s="1"/>
  <c r="Z11" i="18"/>
  <c r="Y11" i="18"/>
  <c r="X11" i="18" s="1"/>
  <c r="V11" i="18"/>
  <c r="W11" i="18" s="1"/>
  <c r="R11" i="18"/>
  <c r="Q11" i="18"/>
  <c r="P11" i="18" s="1"/>
  <c r="N11" i="18"/>
  <c r="O11" i="18" s="1"/>
  <c r="Z10" i="18"/>
  <c r="Y10" i="18"/>
  <c r="X10" i="18" s="1"/>
  <c r="W10" i="18"/>
  <c r="V10" i="18"/>
  <c r="R10" i="18"/>
  <c r="Q10" i="18"/>
  <c r="P10" i="18" s="1"/>
  <c r="N10" i="18"/>
  <c r="O10" i="18" s="1"/>
  <c r="Z9" i="18"/>
  <c r="Y9" i="18"/>
  <c r="X9" i="18" s="1"/>
  <c r="V9" i="18"/>
  <c r="W9" i="18" s="1"/>
  <c r="R9" i="18"/>
  <c r="Q9" i="18"/>
  <c r="P9" i="18" s="1"/>
  <c r="N9" i="18"/>
  <c r="O9" i="18" s="1"/>
  <c r="Z8" i="18"/>
  <c r="Y8" i="18"/>
  <c r="X8" i="18"/>
  <c r="V8" i="18"/>
  <c r="W8" i="18" s="1"/>
  <c r="R8" i="18"/>
  <c r="Q8" i="18"/>
  <c r="P8" i="18" s="1"/>
  <c r="N8" i="18"/>
  <c r="O8" i="18" s="1"/>
  <c r="Z7" i="18"/>
  <c r="Y7" i="18"/>
  <c r="X7" i="18" s="1"/>
  <c r="V7" i="18"/>
  <c r="W7" i="18" s="1"/>
  <c r="R7" i="18"/>
  <c r="Q7" i="18"/>
  <c r="P7" i="18" s="1"/>
  <c r="N7" i="18"/>
  <c r="O7" i="18" s="1"/>
  <c r="Z6" i="18"/>
  <c r="Y6" i="18"/>
  <c r="X6" i="18" s="1"/>
  <c r="V6" i="18"/>
  <c r="W6" i="18" s="1"/>
  <c r="R6" i="18"/>
  <c r="Q6" i="18"/>
  <c r="P6" i="18" s="1"/>
  <c r="N6" i="18"/>
  <c r="O6" i="18" s="1"/>
  <c r="Z5" i="18"/>
  <c r="Y5" i="18"/>
  <c r="X5" i="18" s="1"/>
  <c r="W5" i="18"/>
  <c r="V5" i="18"/>
  <c r="U5" i="18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R5" i="18"/>
  <c r="Q5" i="18"/>
  <c r="P5" i="18" s="1"/>
  <c r="N5" i="18"/>
  <c r="O5" i="18" s="1"/>
  <c r="Z4" i="18"/>
  <c r="Y4" i="18"/>
  <c r="X4" i="18" s="1"/>
  <c r="W4" i="18"/>
  <c r="V4" i="18"/>
  <c r="U4" i="18"/>
  <c r="T4" i="18"/>
  <c r="T5" i="18" s="1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R4" i="18"/>
  <c r="Q4" i="18"/>
  <c r="P4" i="18" s="1"/>
  <c r="N4" i="18"/>
  <c r="O4" i="18" s="1"/>
  <c r="M4" i="18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L4" i="18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Z3" i="18"/>
  <c r="Y3" i="18"/>
  <c r="X3" i="18" s="1"/>
  <c r="V3" i="18"/>
  <c r="W3" i="18" s="1"/>
  <c r="R3" i="18"/>
  <c r="Q3" i="18"/>
  <c r="P3" i="18" s="1"/>
  <c r="N3" i="18"/>
  <c r="O3" i="18" s="1"/>
  <c r="N89" i="17" a="1"/>
  <c r="O93" i="17" s="1"/>
  <c r="R83" i="17"/>
  <c r="Q83" i="17"/>
  <c r="P83" i="17" s="1"/>
  <c r="N83" i="17"/>
  <c r="O83" i="17" s="1"/>
  <c r="R82" i="17"/>
  <c r="Q82" i="17"/>
  <c r="P82" i="17" s="1"/>
  <c r="N82" i="17"/>
  <c r="O82" i="17" s="1"/>
  <c r="R81" i="17"/>
  <c r="Q81" i="17"/>
  <c r="P81" i="17" s="1"/>
  <c r="N81" i="17"/>
  <c r="O81" i="17" s="1"/>
  <c r="R80" i="17"/>
  <c r="Q80" i="17"/>
  <c r="P80" i="17" s="1"/>
  <c r="O80" i="17"/>
  <c r="N80" i="17"/>
  <c r="R79" i="17"/>
  <c r="Q79" i="17"/>
  <c r="P79" i="17" s="1"/>
  <c r="N79" i="17"/>
  <c r="O79" i="17" s="1"/>
  <c r="R78" i="17"/>
  <c r="Q78" i="17"/>
  <c r="P78" i="17" s="1"/>
  <c r="N78" i="17"/>
  <c r="O78" i="17" s="1"/>
  <c r="R77" i="17"/>
  <c r="Q77" i="17"/>
  <c r="P77" i="17" s="1"/>
  <c r="N77" i="17"/>
  <c r="O77" i="17" s="1"/>
  <c r="R76" i="17"/>
  <c r="Q76" i="17"/>
  <c r="P76" i="17" s="1"/>
  <c r="N76" i="17"/>
  <c r="O76" i="17" s="1"/>
  <c r="R75" i="17"/>
  <c r="Q75" i="17"/>
  <c r="P75" i="17" s="1"/>
  <c r="N75" i="17"/>
  <c r="O75" i="17" s="1"/>
  <c r="R74" i="17"/>
  <c r="Q74" i="17"/>
  <c r="P74" i="17" s="1"/>
  <c r="N74" i="17"/>
  <c r="O74" i="17" s="1"/>
  <c r="Z73" i="17"/>
  <c r="Y73" i="17"/>
  <c r="X73" i="17" s="1"/>
  <c r="V73" i="17"/>
  <c r="W73" i="17" s="1"/>
  <c r="R73" i="17"/>
  <c r="Q73" i="17"/>
  <c r="P73" i="17" s="1"/>
  <c r="N73" i="17"/>
  <c r="O73" i="17" s="1"/>
  <c r="Z72" i="17"/>
  <c r="Y72" i="17"/>
  <c r="X72" i="17" s="1"/>
  <c r="V72" i="17"/>
  <c r="W72" i="17" s="1"/>
  <c r="R72" i="17"/>
  <c r="Q72" i="17"/>
  <c r="P72" i="17" s="1"/>
  <c r="N72" i="17"/>
  <c r="O72" i="17" s="1"/>
  <c r="Z71" i="17"/>
  <c r="Y71" i="17"/>
  <c r="X71" i="17" s="1"/>
  <c r="V71" i="17"/>
  <c r="W71" i="17" s="1"/>
  <c r="R71" i="17"/>
  <c r="Q71" i="17"/>
  <c r="P71" i="17" s="1"/>
  <c r="N71" i="17"/>
  <c r="O71" i="17" s="1"/>
  <c r="Z70" i="17"/>
  <c r="Y70" i="17"/>
  <c r="X70" i="17" s="1"/>
  <c r="V70" i="17"/>
  <c r="W70" i="17" s="1"/>
  <c r="R70" i="17"/>
  <c r="Q70" i="17"/>
  <c r="P70" i="17" s="1"/>
  <c r="O70" i="17"/>
  <c r="N70" i="17"/>
  <c r="Z69" i="17"/>
  <c r="Y69" i="17"/>
  <c r="X69" i="17" s="1"/>
  <c r="V69" i="17"/>
  <c r="W69" i="17" s="1"/>
  <c r="R69" i="17"/>
  <c r="Q69" i="17"/>
  <c r="P69" i="17" s="1"/>
  <c r="O69" i="17"/>
  <c r="N69" i="17"/>
  <c r="Z68" i="17"/>
  <c r="Y68" i="17"/>
  <c r="X68" i="17" s="1"/>
  <c r="V68" i="17"/>
  <c r="W68" i="17" s="1"/>
  <c r="R68" i="17"/>
  <c r="Q68" i="17"/>
  <c r="P68" i="17" s="1"/>
  <c r="N68" i="17"/>
  <c r="O68" i="17" s="1"/>
  <c r="Z67" i="17"/>
  <c r="Y67" i="17"/>
  <c r="X67" i="17"/>
  <c r="V67" i="17"/>
  <c r="W67" i="17" s="1"/>
  <c r="R67" i="17"/>
  <c r="Q67" i="17"/>
  <c r="P67" i="17" s="1"/>
  <c r="N67" i="17"/>
  <c r="O67" i="17" s="1"/>
  <c r="Z66" i="17"/>
  <c r="Y66" i="17"/>
  <c r="X66" i="17" s="1"/>
  <c r="V66" i="17"/>
  <c r="W66" i="17" s="1"/>
  <c r="R66" i="17"/>
  <c r="Q66" i="17"/>
  <c r="P66" i="17" s="1"/>
  <c r="N66" i="17"/>
  <c r="O66" i="17" s="1"/>
  <c r="Z65" i="17"/>
  <c r="Y65" i="17"/>
  <c r="X65" i="17"/>
  <c r="V65" i="17"/>
  <c r="W65" i="17" s="1"/>
  <c r="R65" i="17"/>
  <c r="Q65" i="17"/>
  <c r="P65" i="17" s="1"/>
  <c r="N65" i="17"/>
  <c r="O65" i="17" s="1"/>
  <c r="Z64" i="17"/>
  <c r="Y64" i="17"/>
  <c r="X64" i="17" s="1"/>
  <c r="W64" i="17"/>
  <c r="V64" i="17"/>
  <c r="R64" i="17"/>
  <c r="Q64" i="17"/>
  <c r="P64" i="17" s="1"/>
  <c r="O64" i="17"/>
  <c r="N64" i="17"/>
  <c r="Z63" i="17"/>
  <c r="Y63" i="17"/>
  <c r="X63" i="17" s="1"/>
  <c r="V63" i="17"/>
  <c r="W63" i="17" s="1"/>
  <c r="R63" i="17"/>
  <c r="Q63" i="17"/>
  <c r="P63" i="17" s="1"/>
  <c r="N63" i="17"/>
  <c r="O63" i="17" s="1"/>
  <c r="Z62" i="17"/>
  <c r="Y62" i="17"/>
  <c r="X62" i="17"/>
  <c r="V62" i="17"/>
  <c r="W62" i="17" s="1"/>
  <c r="R62" i="17"/>
  <c r="Q62" i="17"/>
  <c r="P62" i="17" s="1"/>
  <c r="N62" i="17"/>
  <c r="O62" i="17" s="1"/>
  <c r="Z61" i="17"/>
  <c r="Y61" i="17"/>
  <c r="X61" i="17" s="1"/>
  <c r="V61" i="17"/>
  <c r="W61" i="17" s="1"/>
  <c r="R61" i="17"/>
  <c r="Q61" i="17"/>
  <c r="P61" i="17" s="1"/>
  <c r="N61" i="17"/>
  <c r="O61" i="17" s="1"/>
  <c r="Z60" i="17"/>
  <c r="Y60" i="17"/>
  <c r="X60" i="17" s="1"/>
  <c r="V60" i="17"/>
  <c r="W60" i="17" s="1"/>
  <c r="R60" i="17"/>
  <c r="Q60" i="17"/>
  <c r="P60" i="17" s="1"/>
  <c r="N60" i="17"/>
  <c r="O60" i="17" s="1"/>
  <c r="Z59" i="17"/>
  <c r="Y59" i="17"/>
  <c r="X59" i="17" s="1"/>
  <c r="V59" i="17"/>
  <c r="W59" i="17" s="1"/>
  <c r="R59" i="17"/>
  <c r="Q59" i="17"/>
  <c r="P59" i="17" s="1"/>
  <c r="O59" i="17"/>
  <c r="N59" i="17"/>
  <c r="Z58" i="17"/>
  <c r="Y58" i="17"/>
  <c r="X58" i="17" s="1"/>
  <c r="V58" i="17"/>
  <c r="W58" i="17" s="1"/>
  <c r="R58" i="17"/>
  <c r="Q58" i="17"/>
  <c r="P58" i="17" s="1"/>
  <c r="N58" i="17"/>
  <c r="O58" i="17" s="1"/>
  <c r="Z57" i="17"/>
  <c r="Y57" i="17"/>
  <c r="X57" i="17" s="1"/>
  <c r="V57" i="17"/>
  <c r="W57" i="17" s="1"/>
  <c r="R57" i="17"/>
  <c r="Q57" i="17"/>
  <c r="P57" i="17" s="1"/>
  <c r="O57" i="17"/>
  <c r="N57" i="17"/>
  <c r="Z56" i="17"/>
  <c r="Y56" i="17"/>
  <c r="X56" i="17" s="1"/>
  <c r="V56" i="17"/>
  <c r="W56" i="17" s="1"/>
  <c r="R56" i="17"/>
  <c r="Q56" i="17"/>
  <c r="P56" i="17" s="1"/>
  <c r="N56" i="17"/>
  <c r="O56" i="17" s="1"/>
  <c r="Z55" i="17"/>
  <c r="Y55" i="17"/>
  <c r="X55" i="17" s="1"/>
  <c r="V55" i="17"/>
  <c r="W55" i="17" s="1"/>
  <c r="R55" i="17"/>
  <c r="Q55" i="17"/>
  <c r="P55" i="17"/>
  <c r="O55" i="17"/>
  <c r="N55" i="17"/>
  <c r="Z54" i="17"/>
  <c r="Y54" i="17"/>
  <c r="X54" i="17" s="1"/>
  <c r="V54" i="17"/>
  <c r="W54" i="17" s="1"/>
  <c r="R54" i="17"/>
  <c r="Q54" i="17"/>
  <c r="P54" i="17" s="1"/>
  <c r="N54" i="17"/>
  <c r="O54" i="17" s="1"/>
  <c r="Z53" i="17"/>
  <c r="Y53" i="17"/>
  <c r="X53" i="17" s="1"/>
  <c r="V53" i="17"/>
  <c r="W53" i="17" s="1"/>
  <c r="R53" i="17"/>
  <c r="Q53" i="17"/>
  <c r="P53" i="17" s="1"/>
  <c r="N53" i="17"/>
  <c r="O53" i="17" s="1"/>
  <c r="Z52" i="17"/>
  <c r="Y52" i="17"/>
  <c r="X52" i="17" s="1"/>
  <c r="V52" i="17"/>
  <c r="W52" i="17" s="1"/>
  <c r="R52" i="17"/>
  <c r="Q52" i="17"/>
  <c r="P52" i="17" s="1"/>
  <c r="N52" i="17"/>
  <c r="O52" i="17" s="1"/>
  <c r="Z51" i="17"/>
  <c r="Y51" i="17"/>
  <c r="X51" i="17" s="1"/>
  <c r="V51" i="17"/>
  <c r="W51" i="17" s="1"/>
  <c r="R51" i="17"/>
  <c r="Q51" i="17"/>
  <c r="P51" i="17" s="1"/>
  <c r="O51" i="17"/>
  <c r="N51" i="17"/>
  <c r="Z50" i="17"/>
  <c r="Y50" i="17"/>
  <c r="X50" i="17" s="1"/>
  <c r="V50" i="17"/>
  <c r="W50" i="17" s="1"/>
  <c r="R50" i="17"/>
  <c r="Q50" i="17"/>
  <c r="P50" i="17" s="1"/>
  <c r="N50" i="17"/>
  <c r="O50" i="17" s="1"/>
  <c r="Z49" i="17"/>
  <c r="Y49" i="17"/>
  <c r="X49" i="17"/>
  <c r="V49" i="17"/>
  <c r="W49" i="17" s="1"/>
  <c r="R49" i="17"/>
  <c r="Q49" i="17"/>
  <c r="P49" i="17"/>
  <c r="N49" i="17"/>
  <c r="O49" i="17" s="1"/>
  <c r="Z48" i="17"/>
  <c r="Y48" i="17"/>
  <c r="X48" i="17" s="1"/>
  <c r="V48" i="17"/>
  <c r="W48" i="17" s="1"/>
  <c r="R48" i="17"/>
  <c r="Q48" i="17"/>
  <c r="P48" i="17" s="1"/>
  <c r="N48" i="17"/>
  <c r="O48" i="17" s="1"/>
  <c r="Z47" i="17"/>
  <c r="Y47" i="17"/>
  <c r="X47" i="17" s="1"/>
  <c r="V47" i="17"/>
  <c r="W47" i="17" s="1"/>
  <c r="R47" i="17"/>
  <c r="Q47" i="17"/>
  <c r="P47" i="17"/>
  <c r="O47" i="17"/>
  <c r="N47" i="17"/>
  <c r="Z46" i="17"/>
  <c r="Y46" i="17"/>
  <c r="X46" i="17" s="1"/>
  <c r="W46" i="17"/>
  <c r="V46" i="17"/>
  <c r="R46" i="17"/>
  <c r="Q46" i="17"/>
  <c r="P46" i="17" s="1"/>
  <c r="O46" i="17"/>
  <c r="N46" i="17"/>
  <c r="Z45" i="17"/>
  <c r="Y45" i="17"/>
  <c r="X45" i="17" s="1"/>
  <c r="V45" i="17"/>
  <c r="W45" i="17" s="1"/>
  <c r="R45" i="17"/>
  <c r="Q45" i="17"/>
  <c r="P45" i="17" s="1"/>
  <c r="N45" i="17"/>
  <c r="O45" i="17" s="1"/>
  <c r="Z44" i="17"/>
  <c r="Y44" i="17"/>
  <c r="X44" i="17" s="1"/>
  <c r="V44" i="17"/>
  <c r="W44" i="17" s="1"/>
  <c r="R44" i="17"/>
  <c r="Q44" i="17"/>
  <c r="P44" i="17" s="1"/>
  <c r="N44" i="17"/>
  <c r="O44" i="17" s="1"/>
  <c r="Z43" i="17"/>
  <c r="Y43" i="17"/>
  <c r="X43" i="17" s="1"/>
  <c r="V43" i="17"/>
  <c r="W43" i="17" s="1"/>
  <c r="R43" i="17"/>
  <c r="Q43" i="17"/>
  <c r="P43" i="17" s="1"/>
  <c r="N43" i="17"/>
  <c r="O43" i="17" s="1"/>
  <c r="Z42" i="17"/>
  <c r="Y42" i="17"/>
  <c r="X42" i="17" s="1"/>
  <c r="V42" i="17"/>
  <c r="W42" i="17" s="1"/>
  <c r="R42" i="17"/>
  <c r="Q42" i="17"/>
  <c r="P42" i="17" s="1"/>
  <c r="N42" i="17"/>
  <c r="O42" i="17" s="1"/>
  <c r="Z41" i="17"/>
  <c r="Y41" i="17"/>
  <c r="X41" i="17"/>
  <c r="V41" i="17"/>
  <c r="W41" i="17" s="1"/>
  <c r="R41" i="17"/>
  <c r="Q41" i="17"/>
  <c r="P41" i="17"/>
  <c r="N41" i="17"/>
  <c r="O41" i="17" s="1"/>
  <c r="Z40" i="17"/>
  <c r="Y40" i="17"/>
  <c r="X40" i="17" s="1"/>
  <c r="W40" i="17"/>
  <c r="V40" i="17"/>
  <c r="R40" i="17"/>
  <c r="Q40" i="17"/>
  <c r="P40" i="17" s="1"/>
  <c r="N40" i="17"/>
  <c r="O40" i="17" s="1"/>
  <c r="Z39" i="17"/>
  <c r="Y39" i="17"/>
  <c r="X39" i="17" s="1"/>
  <c r="V39" i="17"/>
  <c r="W39" i="17" s="1"/>
  <c r="R39" i="17"/>
  <c r="Q39" i="17"/>
  <c r="P39" i="17" s="1"/>
  <c r="O39" i="17"/>
  <c r="N39" i="17"/>
  <c r="Z38" i="17"/>
  <c r="Y38" i="17"/>
  <c r="X38" i="17" s="1"/>
  <c r="V38" i="17"/>
  <c r="W38" i="17" s="1"/>
  <c r="R38" i="17"/>
  <c r="Q38" i="17"/>
  <c r="P38" i="17" s="1"/>
  <c r="N38" i="17"/>
  <c r="O38" i="17" s="1"/>
  <c r="Z37" i="17"/>
  <c r="Y37" i="17"/>
  <c r="X37" i="17"/>
  <c r="V37" i="17"/>
  <c r="W37" i="17" s="1"/>
  <c r="R37" i="17"/>
  <c r="Q37" i="17"/>
  <c r="P37" i="17" s="1"/>
  <c r="N37" i="17"/>
  <c r="O37" i="17" s="1"/>
  <c r="Z36" i="17"/>
  <c r="Y36" i="17"/>
  <c r="X36" i="17" s="1"/>
  <c r="V36" i="17"/>
  <c r="W36" i="17" s="1"/>
  <c r="R36" i="17"/>
  <c r="Q36" i="17"/>
  <c r="P36" i="17" s="1"/>
  <c r="N36" i="17"/>
  <c r="O36" i="17" s="1"/>
  <c r="Z35" i="17"/>
  <c r="Y35" i="17"/>
  <c r="X35" i="17" s="1"/>
  <c r="V35" i="17"/>
  <c r="W35" i="17" s="1"/>
  <c r="R35" i="17"/>
  <c r="Q35" i="17"/>
  <c r="P35" i="17"/>
  <c r="N35" i="17"/>
  <c r="O35" i="17" s="1"/>
  <c r="Z34" i="17"/>
  <c r="Y34" i="17"/>
  <c r="X34" i="17" s="1"/>
  <c r="V34" i="17"/>
  <c r="W34" i="17" s="1"/>
  <c r="R34" i="17"/>
  <c r="Q34" i="17"/>
  <c r="P34" i="17" s="1"/>
  <c r="N34" i="17"/>
  <c r="O34" i="17" s="1"/>
  <c r="Z33" i="17"/>
  <c r="Y33" i="17"/>
  <c r="X33" i="17" s="1"/>
  <c r="V33" i="17"/>
  <c r="W33" i="17" s="1"/>
  <c r="R33" i="17"/>
  <c r="Q33" i="17"/>
  <c r="P33" i="17" s="1"/>
  <c r="N33" i="17"/>
  <c r="O33" i="17" s="1"/>
  <c r="Z32" i="17"/>
  <c r="Y32" i="17"/>
  <c r="X32" i="17" s="1"/>
  <c r="V32" i="17"/>
  <c r="W32" i="17" s="1"/>
  <c r="R32" i="17"/>
  <c r="Q32" i="17"/>
  <c r="P32" i="17" s="1"/>
  <c r="N32" i="17"/>
  <c r="O32" i="17" s="1"/>
  <c r="Z31" i="17"/>
  <c r="Y31" i="17"/>
  <c r="X31" i="17"/>
  <c r="V31" i="17"/>
  <c r="W31" i="17" s="1"/>
  <c r="R31" i="17"/>
  <c r="Q31" i="17"/>
  <c r="P31" i="17"/>
  <c r="O31" i="17"/>
  <c r="N31" i="17"/>
  <c r="Z30" i="17"/>
  <c r="Y30" i="17"/>
  <c r="X30" i="17" s="1"/>
  <c r="V30" i="17"/>
  <c r="W30" i="17" s="1"/>
  <c r="R30" i="17"/>
  <c r="Q30" i="17"/>
  <c r="P30" i="17" s="1"/>
  <c r="N30" i="17"/>
  <c r="O30" i="17" s="1"/>
  <c r="Z29" i="17"/>
  <c r="Y29" i="17"/>
  <c r="X29" i="17"/>
  <c r="V29" i="17"/>
  <c r="W29" i="17" s="1"/>
  <c r="R29" i="17"/>
  <c r="Q29" i="17"/>
  <c r="P29" i="17"/>
  <c r="N29" i="17"/>
  <c r="O29" i="17" s="1"/>
  <c r="Z28" i="17"/>
  <c r="Y28" i="17"/>
  <c r="X28" i="17" s="1"/>
  <c r="V28" i="17"/>
  <c r="W28" i="17" s="1"/>
  <c r="R28" i="17"/>
  <c r="Q28" i="17"/>
  <c r="P28" i="17" s="1"/>
  <c r="O28" i="17"/>
  <c r="N28" i="17"/>
  <c r="Z27" i="17"/>
  <c r="Y27" i="17"/>
  <c r="X27" i="17" s="1"/>
  <c r="V27" i="17"/>
  <c r="W27" i="17" s="1"/>
  <c r="R27" i="17"/>
  <c r="Q27" i="17"/>
  <c r="P27" i="17" s="1"/>
  <c r="O27" i="17"/>
  <c r="N27" i="17"/>
  <c r="Z26" i="17"/>
  <c r="Y26" i="17"/>
  <c r="X26" i="17" s="1"/>
  <c r="V26" i="17"/>
  <c r="W26" i="17" s="1"/>
  <c r="R26" i="17"/>
  <c r="Q26" i="17"/>
  <c r="P26" i="17" s="1"/>
  <c r="N26" i="17"/>
  <c r="O26" i="17" s="1"/>
  <c r="Z25" i="17"/>
  <c r="Y25" i="17"/>
  <c r="X25" i="17"/>
  <c r="V25" i="17"/>
  <c r="W25" i="17" s="1"/>
  <c r="R25" i="17"/>
  <c r="Q25" i="17"/>
  <c r="P25" i="17"/>
  <c r="N25" i="17"/>
  <c r="O25" i="17" s="1"/>
  <c r="Z24" i="17"/>
  <c r="Y24" i="17"/>
  <c r="X24" i="17" s="1"/>
  <c r="V24" i="17"/>
  <c r="W24" i="17" s="1"/>
  <c r="R24" i="17"/>
  <c r="Q24" i="17"/>
  <c r="P24" i="17" s="1"/>
  <c r="N24" i="17"/>
  <c r="O24" i="17" s="1"/>
  <c r="Z23" i="17"/>
  <c r="Y23" i="17"/>
  <c r="X23" i="17"/>
  <c r="V23" i="17"/>
  <c r="W23" i="17" s="1"/>
  <c r="R23" i="17"/>
  <c r="Q23" i="17"/>
  <c r="P23" i="17" s="1"/>
  <c r="N23" i="17"/>
  <c r="O23" i="17" s="1"/>
  <c r="Z22" i="17"/>
  <c r="Y22" i="17"/>
  <c r="X22" i="17"/>
  <c r="V22" i="17"/>
  <c r="W22" i="17" s="1"/>
  <c r="R22" i="17"/>
  <c r="Q22" i="17"/>
  <c r="P22" i="17" s="1"/>
  <c r="O22" i="17"/>
  <c r="N22" i="17"/>
  <c r="Z21" i="17"/>
  <c r="Y21" i="17"/>
  <c r="X21" i="17" s="1"/>
  <c r="W21" i="17"/>
  <c r="V21" i="17"/>
  <c r="R21" i="17"/>
  <c r="Q21" i="17"/>
  <c r="P21" i="17" s="1"/>
  <c r="N21" i="17"/>
  <c r="O21" i="17" s="1"/>
  <c r="Z20" i="17"/>
  <c r="Y20" i="17"/>
  <c r="X20" i="17" s="1"/>
  <c r="V20" i="17"/>
  <c r="W20" i="17" s="1"/>
  <c r="R20" i="17"/>
  <c r="Q20" i="17"/>
  <c r="P20" i="17" s="1"/>
  <c r="N20" i="17"/>
  <c r="O20" i="17" s="1"/>
  <c r="Z19" i="17"/>
  <c r="Y19" i="17"/>
  <c r="X19" i="17" s="1"/>
  <c r="V19" i="17"/>
  <c r="W19" i="17" s="1"/>
  <c r="R19" i="17"/>
  <c r="Q19" i="17"/>
  <c r="P19" i="17" s="1"/>
  <c r="N19" i="17"/>
  <c r="O19" i="17" s="1"/>
  <c r="Z18" i="17"/>
  <c r="Y18" i="17"/>
  <c r="X18" i="17" s="1"/>
  <c r="V18" i="17"/>
  <c r="W18" i="17" s="1"/>
  <c r="R18" i="17"/>
  <c r="Q18" i="17"/>
  <c r="P18" i="17" s="1"/>
  <c r="N18" i="17"/>
  <c r="O18" i="17" s="1"/>
  <c r="Z17" i="17"/>
  <c r="Y17" i="17"/>
  <c r="X17" i="17" s="1"/>
  <c r="V17" i="17"/>
  <c r="W17" i="17" s="1"/>
  <c r="R17" i="17"/>
  <c r="Q17" i="17"/>
  <c r="P17" i="17" s="1"/>
  <c r="N17" i="17"/>
  <c r="O17" i="17" s="1"/>
  <c r="Z16" i="17"/>
  <c r="Y16" i="17"/>
  <c r="X16" i="17"/>
  <c r="V16" i="17"/>
  <c r="W16" i="17" s="1"/>
  <c r="R16" i="17"/>
  <c r="Q16" i="17"/>
  <c r="P16" i="17" s="1"/>
  <c r="O16" i="17"/>
  <c r="N16" i="17"/>
  <c r="Z15" i="17"/>
  <c r="Y15" i="17"/>
  <c r="X15" i="17" s="1"/>
  <c r="W15" i="17"/>
  <c r="V15" i="17"/>
  <c r="R15" i="17"/>
  <c r="Q15" i="17"/>
  <c r="P15" i="17" s="1"/>
  <c r="N15" i="17"/>
  <c r="O15" i="17" s="1"/>
  <c r="Z14" i="17"/>
  <c r="Y14" i="17"/>
  <c r="X14" i="17" s="1"/>
  <c r="V14" i="17"/>
  <c r="W14" i="17" s="1"/>
  <c r="R14" i="17"/>
  <c r="Q14" i="17"/>
  <c r="P14" i="17" s="1"/>
  <c r="N14" i="17"/>
  <c r="O14" i="17" s="1"/>
  <c r="Z13" i="17"/>
  <c r="Y13" i="17"/>
  <c r="X13" i="17" s="1"/>
  <c r="V13" i="17"/>
  <c r="W13" i="17" s="1"/>
  <c r="R13" i="17"/>
  <c r="Q13" i="17"/>
  <c r="P13" i="17" s="1"/>
  <c r="N13" i="17"/>
  <c r="O13" i="17" s="1"/>
  <c r="Z12" i="17"/>
  <c r="Y12" i="17"/>
  <c r="X12" i="17"/>
  <c r="V12" i="17"/>
  <c r="W12" i="17" s="1"/>
  <c r="R12" i="17"/>
  <c r="Q12" i="17"/>
  <c r="P12" i="17" s="1"/>
  <c r="N12" i="17"/>
  <c r="O12" i="17" s="1"/>
  <c r="Z11" i="17"/>
  <c r="Y11" i="17"/>
  <c r="X11" i="17" s="1"/>
  <c r="V11" i="17"/>
  <c r="W11" i="17" s="1"/>
  <c r="R11" i="17"/>
  <c r="Q11" i="17"/>
  <c r="P11" i="17" s="1"/>
  <c r="N11" i="17"/>
  <c r="O11" i="17" s="1"/>
  <c r="Z10" i="17"/>
  <c r="Y10" i="17"/>
  <c r="X10" i="17"/>
  <c r="V10" i="17"/>
  <c r="W10" i="17" s="1"/>
  <c r="R10" i="17"/>
  <c r="Q10" i="17"/>
  <c r="P10" i="17" s="1"/>
  <c r="O10" i="17"/>
  <c r="N10" i="17"/>
  <c r="Z9" i="17"/>
  <c r="Y9" i="17"/>
  <c r="X9" i="17" s="1"/>
  <c r="W9" i="17"/>
  <c r="V9" i="17"/>
  <c r="R9" i="17"/>
  <c r="Q9" i="17"/>
  <c r="P9" i="17" s="1"/>
  <c r="N9" i="17"/>
  <c r="O9" i="17" s="1"/>
  <c r="Z8" i="17"/>
  <c r="Y8" i="17"/>
  <c r="X8" i="17" s="1"/>
  <c r="V8" i="17"/>
  <c r="W8" i="17" s="1"/>
  <c r="R8" i="17"/>
  <c r="Q8" i="17"/>
  <c r="P8" i="17" s="1"/>
  <c r="N8" i="17"/>
  <c r="O8" i="17" s="1"/>
  <c r="Z7" i="17"/>
  <c r="Y7" i="17"/>
  <c r="X7" i="17" s="1"/>
  <c r="V7" i="17"/>
  <c r="W7" i="17" s="1"/>
  <c r="R7" i="17"/>
  <c r="Q7" i="17"/>
  <c r="P7" i="17" s="1"/>
  <c r="N7" i="17"/>
  <c r="O7" i="17" s="1"/>
  <c r="L7" i="17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Z6" i="17"/>
  <c r="Y6" i="17"/>
  <c r="X6" i="17"/>
  <c r="V6" i="17"/>
  <c r="W6" i="17" s="1"/>
  <c r="R6" i="17"/>
  <c r="Q6" i="17"/>
  <c r="P6" i="17" s="1"/>
  <c r="N6" i="17"/>
  <c r="O6" i="17" s="1"/>
  <c r="M6" i="17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L6" i="17"/>
  <c r="Z5" i="17"/>
  <c r="Y5" i="17"/>
  <c r="X5" i="17" s="1"/>
  <c r="V5" i="17"/>
  <c r="W5" i="17" s="1"/>
  <c r="U5" i="17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T5" i="17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R5" i="17"/>
  <c r="Q5" i="17"/>
  <c r="P5" i="17"/>
  <c r="N5" i="17"/>
  <c r="O5" i="17" s="1"/>
  <c r="M5" i="17"/>
  <c r="L5" i="17"/>
  <c r="Z4" i="17"/>
  <c r="Y4" i="17"/>
  <c r="X4" i="17" s="1"/>
  <c r="V4" i="17"/>
  <c r="W4" i="17" s="1"/>
  <c r="U4" i="17"/>
  <c r="T4" i="17"/>
  <c r="R4" i="17"/>
  <c r="Q4" i="17"/>
  <c r="P4" i="17" s="1"/>
  <c r="O4" i="17"/>
  <c r="N4" i="17"/>
  <c r="M4" i="17"/>
  <c r="L4" i="17"/>
  <c r="Z3" i="17"/>
  <c r="Y3" i="17"/>
  <c r="X3" i="17" s="1"/>
  <c r="V3" i="17"/>
  <c r="W3" i="17" s="1"/>
  <c r="R3" i="17"/>
  <c r="Q3" i="17"/>
  <c r="P3" i="17" s="1"/>
  <c r="O3" i="17"/>
  <c r="N3" i="17"/>
  <c r="N89" i="16" a="1"/>
  <c r="O93" i="16" s="1"/>
  <c r="R83" i="16"/>
  <c r="Q83" i="16"/>
  <c r="P83" i="16"/>
  <c r="N83" i="16"/>
  <c r="O83" i="16" s="1"/>
  <c r="R82" i="16"/>
  <c r="Q82" i="16"/>
  <c r="P82" i="16" s="1"/>
  <c r="N82" i="16"/>
  <c r="O82" i="16" s="1"/>
  <c r="R81" i="16"/>
  <c r="Q81" i="16"/>
  <c r="P81" i="16" s="1"/>
  <c r="N81" i="16"/>
  <c r="O81" i="16" s="1"/>
  <c r="R80" i="16"/>
  <c r="Q80" i="16"/>
  <c r="P80" i="16"/>
  <c r="N80" i="16"/>
  <c r="O80" i="16" s="1"/>
  <c r="R79" i="16"/>
  <c r="Q79" i="16"/>
  <c r="P79" i="16" s="1"/>
  <c r="N79" i="16"/>
  <c r="O79" i="16" s="1"/>
  <c r="R78" i="16"/>
  <c r="Q78" i="16"/>
  <c r="P78" i="16" s="1"/>
  <c r="N78" i="16"/>
  <c r="O78" i="16" s="1"/>
  <c r="R77" i="16"/>
  <c r="Q77" i="16"/>
  <c r="P77" i="16"/>
  <c r="N77" i="16"/>
  <c r="O77" i="16" s="1"/>
  <c r="R76" i="16"/>
  <c r="Q76" i="16"/>
  <c r="P76" i="16" s="1"/>
  <c r="N76" i="16"/>
  <c r="O76" i="16" s="1"/>
  <c r="R75" i="16"/>
  <c r="Q75" i="16"/>
  <c r="P75" i="16" s="1"/>
  <c r="N75" i="16"/>
  <c r="O75" i="16" s="1"/>
  <c r="R74" i="16"/>
  <c r="Q74" i="16"/>
  <c r="P74" i="16" s="1"/>
  <c r="N74" i="16"/>
  <c r="O74" i="16" s="1"/>
  <c r="Z73" i="16"/>
  <c r="Y73" i="16"/>
  <c r="X73" i="16" s="1"/>
  <c r="V73" i="16"/>
  <c r="W73" i="16" s="1"/>
  <c r="R73" i="16"/>
  <c r="Q73" i="16"/>
  <c r="P73" i="16" s="1"/>
  <c r="N73" i="16"/>
  <c r="O73" i="16" s="1"/>
  <c r="Z72" i="16"/>
  <c r="Y72" i="16"/>
  <c r="X72" i="16"/>
  <c r="V72" i="16"/>
  <c r="W72" i="16" s="1"/>
  <c r="R72" i="16"/>
  <c r="Q72" i="16"/>
  <c r="P72" i="16" s="1"/>
  <c r="N72" i="16"/>
  <c r="O72" i="16" s="1"/>
  <c r="Z71" i="16"/>
  <c r="Y71" i="16"/>
  <c r="X71" i="16" s="1"/>
  <c r="W71" i="16"/>
  <c r="V71" i="16"/>
  <c r="R71" i="16"/>
  <c r="Q71" i="16"/>
  <c r="P71" i="16"/>
  <c r="O71" i="16"/>
  <c r="N71" i="16"/>
  <c r="Z70" i="16"/>
  <c r="Y70" i="16"/>
  <c r="X70" i="16" s="1"/>
  <c r="V70" i="16"/>
  <c r="W70" i="16" s="1"/>
  <c r="R70" i="16"/>
  <c r="Q70" i="16"/>
  <c r="P70" i="16" s="1"/>
  <c r="N70" i="16"/>
  <c r="O70" i="16" s="1"/>
  <c r="Z69" i="16"/>
  <c r="Y69" i="16"/>
  <c r="X69" i="16" s="1"/>
  <c r="V69" i="16"/>
  <c r="W69" i="16" s="1"/>
  <c r="R69" i="16"/>
  <c r="Q69" i="16"/>
  <c r="P69" i="16"/>
  <c r="N69" i="16"/>
  <c r="O69" i="16" s="1"/>
  <c r="Z68" i="16"/>
  <c r="Y68" i="16"/>
  <c r="X68" i="16" s="1"/>
  <c r="V68" i="16"/>
  <c r="W68" i="16" s="1"/>
  <c r="R68" i="16"/>
  <c r="Q68" i="16"/>
  <c r="P68" i="16" s="1"/>
  <c r="N68" i="16"/>
  <c r="O68" i="16" s="1"/>
  <c r="Z67" i="16"/>
  <c r="Y67" i="16"/>
  <c r="X67" i="16"/>
  <c r="V67" i="16"/>
  <c r="W67" i="16" s="1"/>
  <c r="R67" i="16"/>
  <c r="Q67" i="16"/>
  <c r="P67" i="16"/>
  <c r="N67" i="16"/>
  <c r="O67" i="16" s="1"/>
  <c r="Z66" i="16"/>
  <c r="Y66" i="16"/>
  <c r="X66" i="16"/>
  <c r="V66" i="16"/>
  <c r="W66" i="16" s="1"/>
  <c r="R66" i="16"/>
  <c r="Q66" i="16"/>
  <c r="P66" i="16" s="1"/>
  <c r="N66" i="16"/>
  <c r="O66" i="16" s="1"/>
  <c r="Z65" i="16"/>
  <c r="Y65" i="16"/>
  <c r="X65" i="16" s="1"/>
  <c r="V65" i="16"/>
  <c r="W65" i="16" s="1"/>
  <c r="R65" i="16"/>
  <c r="Q65" i="16"/>
  <c r="P65" i="16" s="1"/>
  <c r="N65" i="16"/>
  <c r="O65" i="16" s="1"/>
  <c r="Z64" i="16"/>
  <c r="Y64" i="16"/>
  <c r="X64" i="16" s="1"/>
  <c r="V64" i="16"/>
  <c r="W64" i="16" s="1"/>
  <c r="R64" i="16"/>
  <c r="Q64" i="16"/>
  <c r="P64" i="16" s="1"/>
  <c r="N64" i="16"/>
  <c r="O64" i="16" s="1"/>
  <c r="Z63" i="16"/>
  <c r="Y63" i="16"/>
  <c r="X63" i="16"/>
  <c r="V63" i="16"/>
  <c r="W63" i="16" s="1"/>
  <c r="R63" i="16"/>
  <c r="Q63" i="16"/>
  <c r="P63" i="16" s="1"/>
  <c r="O63" i="16"/>
  <c r="N63" i="16"/>
  <c r="Z62" i="16"/>
  <c r="Y62" i="16"/>
  <c r="X62" i="16" s="1"/>
  <c r="V62" i="16"/>
  <c r="W62" i="16" s="1"/>
  <c r="R62" i="16"/>
  <c r="Q62" i="16"/>
  <c r="P62" i="16" s="1"/>
  <c r="N62" i="16"/>
  <c r="O62" i="16" s="1"/>
  <c r="Z61" i="16"/>
  <c r="Y61" i="16"/>
  <c r="X61" i="16"/>
  <c r="V61" i="16"/>
  <c r="W61" i="16" s="1"/>
  <c r="R61" i="16"/>
  <c r="Q61" i="16"/>
  <c r="P61" i="16" s="1"/>
  <c r="N61" i="16"/>
  <c r="O61" i="16" s="1"/>
  <c r="Z60" i="16"/>
  <c r="Y60" i="16"/>
  <c r="X60" i="16"/>
  <c r="V60" i="16"/>
  <c r="W60" i="16" s="1"/>
  <c r="R60" i="16"/>
  <c r="Q60" i="16"/>
  <c r="P60" i="16" s="1"/>
  <c r="N60" i="16"/>
  <c r="O60" i="16" s="1"/>
  <c r="Z59" i="16"/>
  <c r="Y59" i="16"/>
  <c r="X59" i="16" s="1"/>
  <c r="W59" i="16"/>
  <c r="V59" i="16"/>
  <c r="R59" i="16"/>
  <c r="Q59" i="16"/>
  <c r="P59" i="16"/>
  <c r="O59" i="16"/>
  <c r="N59" i="16"/>
  <c r="Z58" i="16"/>
  <c r="Y58" i="16"/>
  <c r="X58" i="16" s="1"/>
  <c r="V58" i="16"/>
  <c r="W58" i="16" s="1"/>
  <c r="R58" i="16"/>
  <c r="Q58" i="16"/>
  <c r="P58" i="16" s="1"/>
  <c r="N58" i="16"/>
  <c r="O58" i="16" s="1"/>
  <c r="Z57" i="16"/>
  <c r="Y57" i="16"/>
  <c r="X57" i="16" s="1"/>
  <c r="V57" i="16"/>
  <c r="W57" i="16" s="1"/>
  <c r="R57" i="16"/>
  <c r="Q57" i="16"/>
  <c r="P57" i="16" s="1"/>
  <c r="N57" i="16"/>
  <c r="O57" i="16" s="1"/>
  <c r="Z56" i="16"/>
  <c r="Y56" i="16"/>
  <c r="X56" i="16" s="1"/>
  <c r="V56" i="16"/>
  <c r="W56" i="16" s="1"/>
  <c r="R56" i="16"/>
  <c r="Q56" i="16"/>
  <c r="P56" i="16" s="1"/>
  <c r="N56" i="16"/>
  <c r="O56" i="16" s="1"/>
  <c r="Z55" i="16"/>
  <c r="Y55" i="16"/>
  <c r="X55" i="16" s="1"/>
  <c r="V55" i="16"/>
  <c r="W55" i="16" s="1"/>
  <c r="R55" i="16"/>
  <c r="Q55" i="16"/>
  <c r="P55" i="16"/>
  <c r="N55" i="16"/>
  <c r="O55" i="16" s="1"/>
  <c r="Z54" i="16"/>
  <c r="Y54" i="16"/>
  <c r="X54" i="16" s="1"/>
  <c r="V54" i="16"/>
  <c r="W54" i="16" s="1"/>
  <c r="R54" i="16"/>
  <c r="Q54" i="16"/>
  <c r="P54" i="16" s="1"/>
  <c r="N54" i="16"/>
  <c r="O54" i="16" s="1"/>
  <c r="Z53" i="16"/>
  <c r="Y53" i="16"/>
  <c r="X53" i="16" s="1"/>
  <c r="V53" i="16"/>
  <c r="W53" i="16" s="1"/>
  <c r="R53" i="16"/>
  <c r="Q53" i="16"/>
  <c r="P53" i="16"/>
  <c r="N53" i="16"/>
  <c r="O53" i="16" s="1"/>
  <c r="Z52" i="16"/>
  <c r="Y52" i="16"/>
  <c r="X52" i="16" s="1"/>
  <c r="V52" i="16"/>
  <c r="W52" i="16" s="1"/>
  <c r="R52" i="16"/>
  <c r="Q52" i="16"/>
  <c r="P52" i="16" s="1"/>
  <c r="N52" i="16"/>
  <c r="O52" i="16" s="1"/>
  <c r="Z51" i="16"/>
  <c r="Y51" i="16"/>
  <c r="X51" i="16"/>
  <c r="V51" i="16"/>
  <c r="W51" i="16" s="1"/>
  <c r="R51" i="16"/>
  <c r="Q51" i="16"/>
  <c r="P51" i="16" s="1"/>
  <c r="N51" i="16"/>
  <c r="O51" i="16" s="1"/>
  <c r="Z50" i="16"/>
  <c r="Y50" i="16"/>
  <c r="X50" i="16" s="1"/>
  <c r="V50" i="16"/>
  <c r="W50" i="16" s="1"/>
  <c r="R50" i="16"/>
  <c r="Q50" i="16"/>
  <c r="P50" i="16" s="1"/>
  <c r="O50" i="16"/>
  <c r="N50" i="16"/>
  <c r="Z49" i="16"/>
  <c r="Y49" i="16"/>
  <c r="X49" i="16" s="1"/>
  <c r="V49" i="16"/>
  <c r="W49" i="16" s="1"/>
  <c r="R49" i="16"/>
  <c r="Q49" i="16"/>
  <c r="P49" i="16" s="1"/>
  <c r="O49" i="16"/>
  <c r="N49" i="16"/>
  <c r="Z48" i="16"/>
  <c r="Y48" i="16"/>
  <c r="X48" i="16"/>
  <c r="V48" i="16"/>
  <c r="W48" i="16" s="1"/>
  <c r="R48" i="16"/>
  <c r="Q48" i="16"/>
  <c r="P48" i="16" s="1"/>
  <c r="N48" i="16"/>
  <c r="O48" i="16" s="1"/>
  <c r="Z47" i="16"/>
  <c r="Y47" i="16"/>
  <c r="X47" i="16" s="1"/>
  <c r="V47" i="16"/>
  <c r="W47" i="16" s="1"/>
  <c r="R47" i="16"/>
  <c r="Q47" i="16"/>
  <c r="P47" i="16" s="1"/>
  <c r="N47" i="16"/>
  <c r="O47" i="16" s="1"/>
  <c r="Z46" i="16"/>
  <c r="Y46" i="16"/>
  <c r="X46" i="16" s="1"/>
  <c r="V46" i="16"/>
  <c r="W46" i="16" s="1"/>
  <c r="R46" i="16"/>
  <c r="Q46" i="16"/>
  <c r="P46" i="16" s="1"/>
  <c r="N46" i="16"/>
  <c r="O46" i="16" s="1"/>
  <c r="Z45" i="16"/>
  <c r="Y45" i="16"/>
  <c r="X45" i="16" s="1"/>
  <c r="V45" i="16"/>
  <c r="W45" i="16" s="1"/>
  <c r="R45" i="16"/>
  <c r="Q45" i="16"/>
  <c r="P45" i="16" s="1"/>
  <c r="N45" i="16"/>
  <c r="O45" i="16" s="1"/>
  <c r="Z44" i="16"/>
  <c r="Y44" i="16"/>
  <c r="X44" i="16" s="1"/>
  <c r="V44" i="16"/>
  <c r="W44" i="16" s="1"/>
  <c r="R44" i="16"/>
  <c r="Q44" i="16"/>
  <c r="P44" i="16" s="1"/>
  <c r="N44" i="16"/>
  <c r="O44" i="16" s="1"/>
  <c r="Z43" i="16"/>
  <c r="Y43" i="16"/>
  <c r="X43" i="16" s="1"/>
  <c r="V43" i="16"/>
  <c r="W43" i="16" s="1"/>
  <c r="R43" i="16"/>
  <c r="Q43" i="16"/>
  <c r="P43" i="16" s="1"/>
  <c r="N43" i="16"/>
  <c r="O43" i="16" s="1"/>
  <c r="Z42" i="16"/>
  <c r="Y42" i="16"/>
  <c r="X42" i="16" s="1"/>
  <c r="V42" i="16"/>
  <c r="W42" i="16" s="1"/>
  <c r="R42" i="16"/>
  <c r="Q42" i="16"/>
  <c r="P42" i="16" s="1"/>
  <c r="N42" i="16"/>
  <c r="O42" i="16" s="1"/>
  <c r="Z41" i="16"/>
  <c r="Y41" i="16"/>
  <c r="X41" i="16" s="1"/>
  <c r="V41" i="16"/>
  <c r="W41" i="16" s="1"/>
  <c r="R41" i="16"/>
  <c r="Q41" i="16"/>
  <c r="P41" i="16" s="1"/>
  <c r="N41" i="16"/>
  <c r="O41" i="16" s="1"/>
  <c r="Z40" i="16"/>
  <c r="Y40" i="16"/>
  <c r="X40" i="16" s="1"/>
  <c r="V40" i="16"/>
  <c r="W40" i="16" s="1"/>
  <c r="R40" i="16"/>
  <c r="Q40" i="16"/>
  <c r="P40" i="16" s="1"/>
  <c r="N40" i="16"/>
  <c r="O40" i="16" s="1"/>
  <c r="Z39" i="16"/>
  <c r="Y39" i="16"/>
  <c r="X39" i="16" s="1"/>
  <c r="V39" i="16"/>
  <c r="W39" i="16" s="1"/>
  <c r="R39" i="16"/>
  <c r="Q39" i="16"/>
  <c r="P39" i="16"/>
  <c r="N39" i="16"/>
  <c r="O39" i="16" s="1"/>
  <c r="Z38" i="16"/>
  <c r="Y38" i="16"/>
  <c r="X38" i="16" s="1"/>
  <c r="V38" i="16"/>
  <c r="W38" i="16" s="1"/>
  <c r="R38" i="16"/>
  <c r="Q38" i="16"/>
  <c r="P38" i="16" s="1"/>
  <c r="O38" i="16"/>
  <c r="N38" i="16"/>
  <c r="Z37" i="16"/>
  <c r="Y37" i="16"/>
  <c r="X37" i="16" s="1"/>
  <c r="V37" i="16"/>
  <c r="W37" i="16" s="1"/>
  <c r="R37" i="16"/>
  <c r="Q37" i="16"/>
  <c r="P37" i="16" s="1"/>
  <c r="N37" i="16"/>
  <c r="O37" i="16" s="1"/>
  <c r="Z36" i="16"/>
  <c r="Y36" i="16"/>
  <c r="X36" i="16" s="1"/>
  <c r="V36" i="16"/>
  <c r="W36" i="16" s="1"/>
  <c r="R36" i="16"/>
  <c r="Q36" i="16"/>
  <c r="P36" i="16" s="1"/>
  <c r="N36" i="16"/>
  <c r="O36" i="16" s="1"/>
  <c r="Z35" i="16"/>
  <c r="Y35" i="16"/>
  <c r="X35" i="16" s="1"/>
  <c r="V35" i="16"/>
  <c r="W35" i="16" s="1"/>
  <c r="R35" i="16"/>
  <c r="Q35" i="16"/>
  <c r="P35" i="16" s="1"/>
  <c r="O35" i="16"/>
  <c r="N35" i="16"/>
  <c r="Z34" i="16"/>
  <c r="Y34" i="16"/>
  <c r="X34" i="16" s="1"/>
  <c r="V34" i="16"/>
  <c r="W34" i="16" s="1"/>
  <c r="R34" i="16"/>
  <c r="Q34" i="16"/>
  <c r="P34" i="16" s="1"/>
  <c r="N34" i="16"/>
  <c r="O34" i="16" s="1"/>
  <c r="Z33" i="16"/>
  <c r="Y33" i="16"/>
  <c r="X33" i="16" s="1"/>
  <c r="V33" i="16"/>
  <c r="W33" i="16" s="1"/>
  <c r="R33" i="16"/>
  <c r="Q33" i="16"/>
  <c r="P33" i="16" s="1"/>
  <c r="N33" i="16"/>
  <c r="O33" i="16" s="1"/>
  <c r="Z32" i="16"/>
  <c r="Y32" i="16"/>
  <c r="X32" i="16" s="1"/>
  <c r="V32" i="16"/>
  <c r="W32" i="16" s="1"/>
  <c r="R32" i="16"/>
  <c r="Q32" i="16"/>
  <c r="P32" i="16" s="1"/>
  <c r="O32" i="16"/>
  <c r="N32" i="16"/>
  <c r="Z31" i="16"/>
  <c r="Y31" i="16"/>
  <c r="X31" i="16" s="1"/>
  <c r="V31" i="16"/>
  <c r="W31" i="16" s="1"/>
  <c r="R31" i="16"/>
  <c r="Q31" i="16"/>
  <c r="P31" i="16" s="1"/>
  <c r="N31" i="16"/>
  <c r="O31" i="16" s="1"/>
  <c r="Z30" i="16"/>
  <c r="Y30" i="16"/>
  <c r="X30" i="16" s="1"/>
  <c r="W30" i="16"/>
  <c r="V30" i="16"/>
  <c r="R30" i="16"/>
  <c r="Q30" i="16"/>
  <c r="P30" i="16" s="1"/>
  <c r="N30" i="16"/>
  <c r="O30" i="16" s="1"/>
  <c r="Z29" i="16"/>
  <c r="Y29" i="16"/>
  <c r="X29" i="16" s="1"/>
  <c r="V29" i="16"/>
  <c r="W29" i="16" s="1"/>
  <c r="R29" i="16"/>
  <c r="Q29" i="16"/>
  <c r="P29" i="16"/>
  <c r="N29" i="16"/>
  <c r="O29" i="16" s="1"/>
  <c r="Z28" i="16"/>
  <c r="Y28" i="16"/>
  <c r="X28" i="16" s="1"/>
  <c r="V28" i="16"/>
  <c r="W28" i="16" s="1"/>
  <c r="R28" i="16"/>
  <c r="Q28" i="16"/>
  <c r="P28" i="16" s="1"/>
  <c r="N28" i="16"/>
  <c r="O28" i="16" s="1"/>
  <c r="Z27" i="16"/>
  <c r="Y27" i="16"/>
  <c r="X27" i="16"/>
  <c r="V27" i="16"/>
  <c r="W27" i="16" s="1"/>
  <c r="R27" i="16"/>
  <c r="Q27" i="16"/>
  <c r="P27" i="16"/>
  <c r="N27" i="16"/>
  <c r="O27" i="16" s="1"/>
  <c r="Z26" i="16"/>
  <c r="Y26" i="16"/>
  <c r="X26" i="16" s="1"/>
  <c r="V26" i="16"/>
  <c r="W26" i="16" s="1"/>
  <c r="R26" i="16"/>
  <c r="Q26" i="16"/>
  <c r="P26" i="16" s="1"/>
  <c r="O26" i="16"/>
  <c r="N26" i="16"/>
  <c r="Z25" i="16"/>
  <c r="Y25" i="16"/>
  <c r="X25" i="16"/>
  <c r="V25" i="16"/>
  <c r="W25" i="16" s="1"/>
  <c r="R25" i="16"/>
  <c r="Q25" i="16"/>
  <c r="P25" i="16" s="1"/>
  <c r="N25" i="16"/>
  <c r="O25" i="16" s="1"/>
  <c r="Z24" i="16"/>
  <c r="Y24" i="16"/>
  <c r="X24" i="16"/>
  <c r="W24" i="16"/>
  <c r="V24" i="16"/>
  <c r="R24" i="16"/>
  <c r="Q24" i="16"/>
  <c r="P24" i="16" s="1"/>
  <c r="N24" i="16"/>
  <c r="O24" i="16" s="1"/>
  <c r="Z23" i="16"/>
  <c r="Y23" i="16"/>
  <c r="X23" i="16" s="1"/>
  <c r="V23" i="16"/>
  <c r="W23" i="16" s="1"/>
  <c r="R23" i="16"/>
  <c r="Q23" i="16"/>
  <c r="P23" i="16"/>
  <c r="O23" i="16"/>
  <c r="N23" i="16"/>
  <c r="Z22" i="16"/>
  <c r="Y22" i="16"/>
  <c r="X22" i="16"/>
  <c r="V22" i="16"/>
  <c r="W22" i="16" s="1"/>
  <c r="R22" i="16"/>
  <c r="Q22" i="16"/>
  <c r="P22" i="16" s="1"/>
  <c r="N22" i="16"/>
  <c r="O22" i="16" s="1"/>
  <c r="Z21" i="16"/>
  <c r="Y21" i="16"/>
  <c r="X21" i="16"/>
  <c r="V21" i="16"/>
  <c r="W21" i="16" s="1"/>
  <c r="R21" i="16"/>
  <c r="Q21" i="16"/>
  <c r="P21" i="16" s="1"/>
  <c r="N21" i="16"/>
  <c r="O21" i="16" s="1"/>
  <c r="Z20" i="16"/>
  <c r="Y20" i="16"/>
  <c r="X20" i="16" s="1"/>
  <c r="V20" i="16"/>
  <c r="W20" i="16" s="1"/>
  <c r="R20" i="16"/>
  <c r="Q20" i="16"/>
  <c r="P20" i="16" s="1"/>
  <c r="N20" i="16"/>
  <c r="O20" i="16" s="1"/>
  <c r="Z19" i="16"/>
  <c r="Y19" i="16"/>
  <c r="X19" i="16" s="1"/>
  <c r="V19" i="16"/>
  <c r="W19" i="16" s="1"/>
  <c r="R19" i="16"/>
  <c r="Q19" i="16"/>
  <c r="P19" i="16" s="1"/>
  <c r="N19" i="16"/>
  <c r="O19" i="16" s="1"/>
  <c r="Z18" i="16"/>
  <c r="Y18" i="16"/>
  <c r="X18" i="16" s="1"/>
  <c r="W18" i="16"/>
  <c r="V18" i="16"/>
  <c r="R18" i="16"/>
  <c r="Q18" i="16"/>
  <c r="P18" i="16" s="1"/>
  <c r="N18" i="16"/>
  <c r="O18" i="16" s="1"/>
  <c r="Z17" i="16"/>
  <c r="Y17" i="16"/>
  <c r="X17" i="16" s="1"/>
  <c r="V17" i="16"/>
  <c r="W17" i="16" s="1"/>
  <c r="R17" i="16"/>
  <c r="Q17" i="16"/>
  <c r="P17" i="16"/>
  <c r="N17" i="16"/>
  <c r="O17" i="16" s="1"/>
  <c r="Z16" i="16"/>
  <c r="Y16" i="16"/>
  <c r="X16" i="16" s="1"/>
  <c r="V16" i="16"/>
  <c r="W16" i="16" s="1"/>
  <c r="R16" i="16"/>
  <c r="Q16" i="16"/>
  <c r="P16" i="16" s="1"/>
  <c r="N16" i="16"/>
  <c r="O16" i="16" s="1"/>
  <c r="Z15" i="16"/>
  <c r="Y15" i="16"/>
  <c r="X15" i="16" s="1"/>
  <c r="V15" i="16"/>
  <c r="W15" i="16" s="1"/>
  <c r="R15" i="16"/>
  <c r="Q15" i="16"/>
  <c r="P15" i="16" s="1"/>
  <c r="N15" i="16"/>
  <c r="O15" i="16" s="1"/>
  <c r="Z14" i="16"/>
  <c r="Y14" i="16"/>
  <c r="X14" i="16" s="1"/>
  <c r="V14" i="16"/>
  <c r="W14" i="16" s="1"/>
  <c r="R14" i="16"/>
  <c r="Q14" i="16"/>
  <c r="P14" i="16" s="1"/>
  <c r="N14" i="16"/>
  <c r="O14" i="16" s="1"/>
  <c r="Z13" i="16"/>
  <c r="Y13" i="16"/>
  <c r="X13" i="16" s="1"/>
  <c r="V13" i="16"/>
  <c r="W13" i="16" s="1"/>
  <c r="R13" i="16"/>
  <c r="Q13" i="16"/>
  <c r="P13" i="16" s="1"/>
  <c r="N13" i="16"/>
  <c r="O13" i="16" s="1"/>
  <c r="Z12" i="16"/>
  <c r="Y12" i="16"/>
  <c r="X12" i="16" s="1"/>
  <c r="V12" i="16"/>
  <c r="W12" i="16" s="1"/>
  <c r="R12" i="16"/>
  <c r="Q12" i="16"/>
  <c r="P12" i="16" s="1"/>
  <c r="N12" i="16"/>
  <c r="O12" i="16" s="1"/>
  <c r="Z11" i="16"/>
  <c r="Y11" i="16"/>
  <c r="X11" i="16" s="1"/>
  <c r="V11" i="16"/>
  <c r="W11" i="16" s="1"/>
  <c r="R11" i="16"/>
  <c r="Q11" i="16"/>
  <c r="P11" i="16"/>
  <c r="N11" i="16"/>
  <c r="O11" i="16" s="1"/>
  <c r="Z10" i="16"/>
  <c r="Y10" i="16"/>
  <c r="X10" i="16" s="1"/>
  <c r="V10" i="16"/>
  <c r="W10" i="16" s="1"/>
  <c r="R10" i="16"/>
  <c r="Q10" i="16"/>
  <c r="P10" i="16" s="1"/>
  <c r="N10" i="16"/>
  <c r="O10" i="16" s="1"/>
  <c r="Z9" i="16"/>
  <c r="Y9" i="16"/>
  <c r="X9" i="16"/>
  <c r="V9" i="16"/>
  <c r="W9" i="16" s="1"/>
  <c r="R9" i="16"/>
  <c r="Q9" i="16"/>
  <c r="P9" i="16" s="1"/>
  <c r="N9" i="16"/>
  <c r="O9" i="16" s="1"/>
  <c r="Z8" i="16"/>
  <c r="Y8" i="16"/>
  <c r="X8" i="16" s="1"/>
  <c r="V8" i="16"/>
  <c r="W8" i="16" s="1"/>
  <c r="R8" i="16"/>
  <c r="Q8" i="16"/>
  <c r="P8" i="16" s="1"/>
  <c r="N8" i="16"/>
  <c r="O8" i="16" s="1"/>
  <c r="Z7" i="16"/>
  <c r="Y7" i="16"/>
  <c r="X7" i="16" s="1"/>
  <c r="V7" i="16"/>
  <c r="W7" i="16" s="1"/>
  <c r="R7" i="16"/>
  <c r="Q7" i="16"/>
  <c r="P7" i="16" s="1"/>
  <c r="N7" i="16"/>
  <c r="O7" i="16" s="1"/>
  <c r="Z6" i="16"/>
  <c r="Y6" i="16"/>
  <c r="X6" i="16" s="1"/>
  <c r="V6" i="16"/>
  <c r="W6" i="16" s="1"/>
  <c r="T6" i="16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R6" i="16"/>
  <c r="Q6" i="16"/>
  <c r="P6" i="16" s="1"/>
  <c r="N6" i="16"/>
  <c r="O6" i="16" s="1"/>
  <c r="Z5" i="16"/>
  <c r="Y5" i="16"/>
  <c r="X5" i="16" s="1"/>
  <c r="V5" i="16"/>
  <c r="W5" i="16" s="1"/>
  <c r="U5" i="16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T5" i="16"/>
  <c r="R5" i="16"/>
  <c r="Q5" i="16"/>
  <c r="P5" i="16"/>
  <c r="O5" i="16"/>
  <c r="N5" i="16"/>
  <c r="L5" i="16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Z4" i="16"/>
  <c r="Y4" i="16"/>
  <c r="X4" i="16" s="1"/>
  <c r="V4" i="16"/>
  <c r="W4" i="16" s="1"/>
  <c r="U4" i="16"/>
  <c r="T4" i="16"/>
  <c r="R4" i="16"/>
  <c r="Q4" i="16"/>
  <c r="P4" i="16" s="1"/>
  <c r="N4" i="16"/>
  <c r="O4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L4" i="16"/>
  <c r="Z3" i="16"/>
  <c r="Y3" i="16"/>
  <c r="X3" i="16"/>
  <c r="V3" i="16"/>
  <c r="W3" i="16" s="1"/>
  <c r="R3" i="16"/>
  <c r="Q3" i="16"/>
  <c r="P3" i="16" s="1"/>
  <c r="N3" i="16"/>
  <c r="O3" i="16" s="1"/>
  <c r="N89" i="14" a="1"/>
  <c r="O93" i="14" s="1"/>
  <c r="R83" i="14"/>
  <c r="Q83" i="14"/>
  <c r="P83" i="14" s="1"/>
  <c r="O83" i="14"/>
  <c r="N83" i="14"/>
  <c r="R82" i="14"/>
  <c r="Q82" i="14"/>
  <c r="P82" i="14" s="1"/>
  <c r="N82" i="14"/>
  <c r="O82" i="14" s="1"/>
  <c r="R81" i="14"/>
  <c r="Q81" i="14"/>
  <c r="P81" i="14" s="1"/>
  <c r="N81" i="14"/>
  <c r="O81" i="14" s="1"/>
  <c r="R80" i="14"/>
  <c r="Q80" i="14"/>
  <c r="P80" i="14"/>
  <c r="N80" i="14"/>
  <c r="O80" i="14" s="1"/>
  <c r="R79" i="14"/>
  <c r="Q79" i="14"/>
  <c r="P79" i="14" s="1"/>
  <c r="N79" i="14"/>
  <c r="O79" i="14" s="1"/>
  <c r="R78" i="14"/>
  <c r="Q78" i="14"/>
  <c r="P78" i="14" s="1"/>
  <c r="N78" i="14"/>
  <c r="O78" i="14" s="1"/>
  <c r="R77" i="14"/>
  <c r="Q77" i="14"/>
  <c r="P77" i="14" s="1"/>
  <c r="N77" i="14"/>
  <c r="O77" i="14" s="1"/>
  <c r="R76" i="14"/>
  <c r="Q76" i="14"/>
  <c r="P76" i="14"/>
  <c r="N76" i="14"/>
  <c r="O76" i="14" s="1"/>
  <c r="R75" i="14"/>
  <c r="Q75" i="14"/>
  <c r="P75" i="14" s="1"/>
  <c r="N75" i="14"/>
  <c r="O75" i="14" s="1"/>
  <c r="R74" i="14"/>
  <c r="Q74" i="14"/>
  <c r="P74" i="14" s="1"/>
  <c r="N74" i="14"/>
  <c r="O74" i="14" s="1"/>
  <c r="Z73" i="14"/>
  <c r="Y73" i="14"/>
  <c r="X73" i="14" s="1"/>
  <c r="V73" i="14"/>
  <c r="W73" i="14" s="1"/>
  <c r="R73" i="14"/>
  <c r="Q73" i="14"/>
  <c r="P73" i="14"/>
  <c r="N73" i="14"/>
  <c r="O73" i="14" s="1"/>
  <c r="Z72" i="14"/>
  <c r="Y72" i="14"/>
  <c r="X72" i="14" s="1"/>
  <c r="V72" i="14"/>
  <c r="W72" i="14" s="1"/>
  <c r="R72" i="14"/>
  <c r="Q72" i="14"/>
  <c r="P72" i="14" s="1"/>
  <c r="N72" i="14"/>
  <c r="O72" i="14" s="1"/>
  <c r="Z71" i="14"/>
  <c r="Y71" i="14"/>
  <c r="X71" i="14" s="1"/>
  <c r="V71" i="14"/>
  <c r="W71" i="14" s="1"/>
  <c r="R71" i="14"/>
  <c r="Q71" i="14"/>
  <c r="P71" i="14" s="1"/>
  <c r="N71" i="14"/>
  <c r="O71" i="14" s="1"/>
  <c r="Z70" i="14"/>
  <c r="Y70" i="14"/>
  <c r="X70" i="14" s="1"/>
  <c r="V70" i="14"/>
  <c r="W70" i="14" s="1"/>
  <c r="R70" i="14"/>
  <c r="Q70" i="14"/>
  <c r="P70" i="14" s="1"/>
  <c r="N70" i="14"/>
  <c r="O70" i="14" s="1"/>
  <c r="Z69" i="14"/>
  <c r="Y69" i="14"/>
  <c r="X69" i="14" s="1"/>
  <c r="V69" i="14"/>
  <c r="W69" i="14" s="1"/>
  <c r="R69" i="14"/>
  <c r="Q69" i="14"/>
  <c r="P69" i="14"/>
  <c r="N69" i="14"/>
  <c r="O69" i="14" s="1"/>
  <c r="Z68" i="14"/>
  <c r="Y68" i="14"/>
  <c r="X68" i="14" s="1"/>
  <c r="V68" i="14"/>
  <c r="W68" i="14" s="1"/>
  <c r="R68" i="14"/>
  <c r="Q68" i="14"/>
  <c r="P68" i="14" s="1"/>
  <c r="N68" i="14"/>
  <c r="O68" i="14" s="1"/>
  <c r="Z67" i="14"/>
  <c r="Y67" i="14"/>
  <c r="X67" i="14" s="1"/>
  <c r="V67" i="14"/>
  <c r="W67" i="14" s="1"/>
  <c r="R67" i="14"/>
  <c r="Q67" i="14"/>
  <c r="P67" i="14" s="1"/>
  <c r="N67" i="14"/>
  <c r="O67" i="14" s="1"/>
  <c r="Z66" i="14"/>
  <c r="Y66" i="14"/>
  <c r="X66" i="14" s="1"/>
  <c r="V66" i="14"/>
  <c r="W66" i="14" s="1"/>
  <c r="R66" i="14"/>
  <c r="Q66" i="14"/>
  <c r="P66" i="14" s="1"/>
  <c r="N66" i="14"/>
  <c r="O66" i="14" s="1"/>
  <c r="Z65" i="14"/>
  <c r="Y65" i="14"/>
  <c r="X65" i="14" s="1"/>
  <c r="V65" i="14"/>
  <c r="W65" i="14" s="1"/>
  <c r="R65" i="14"/>
  <c r="Q65" i="14"/>
  <c r="P65" i="14" s="1"/>
  <c r="N65" i="14"/>
  <c r="O65" i="14" s="1"/>
  <c r="Z64" i="14"/>
  <c r="Y64" i="14"/>
  <c r="X64" i="14" s="1"/>
  <c r="V64" i="14"/>
  <c r="W64" i="14" s="1"/>
  <c r="R64" i="14"/>
  <c r="Q64" i="14"/>
  <c r="P64" i="14" s="1"/>
  <c r="N64" i="14"/>
  <c r="O64" i="14" s="1"/>
  <c r="Z63" i="14"/>
  <c r="Y63" i="14"/>
  <c r="X63" i="14" s="1"/>
  <c r="V63" i="14"/>
  <c r="W63" i="14" s="1"/>
  <c r="R63" i="14"/>
  <c r="Q63" i="14"/>
  <c r="P63" i="14"/>
  <c r="N63" i="14"/>
  <c r="O63" i="14" s="1"/>
  <c r="Z62" i="14"/>
  <c r="Y62" i="14"/>
  <c r="X62" i="14" s="1"/>
  <c r="V62" i="14"/>
  <c r="W62" i="14" s="1"/>
  <c r="R62" i="14"/>
  <c r="Q62" i="14"/>
  <c r="P62" i="14" s="1"/>
  <c r="N62" i="14"/>
  <c r="O62" i="14" s="1"/>
  <c r="Z61" i="14"/>
  <c r="Y61" i="14"/>
  <c r="X61" i="14" s="1"/>
  <c r="V61" i="14"/>
  <c r="W61" i="14" s="1"/>
  <c r="R61" i="14"/>
  <c r="Q61" i="14"/>
  <c r="P61" i="14" s="1"/>
  <c r="N61" i="14"/>
  <c r="O61" i="14" s="1"/>
  <c r="Z60" i="14"/>
  <c r="Y60" i="14"/>
  <c r="X60" i="14" s="1"/>
  <c r="W60" i="14"/>
  <c r="V60" i="14"/>
  <c r="R60" i="14"/>
  <c r="Q60" i="14"/>
  <c r="P60" i="14" s="1"/>
  <c r="N60" i="14"/>
  <c r="O60" i="14" s="1"/>
  <c r="Z59" i="14"/>
  <c r="Y59" i="14"/>
  <c r="X59" i="14" s="1"/>
  <c r="V59" i="14"/>
  <c r="W59" i="14" s="1"/>
  <c r="R59" i="14"/>
  <c r="Q59" i="14"/>
  <c r="P59" i="14" s="1"/>
  <c r="N59" i="14"/>
  <c r="O59" i="14" s="1"/>
  <c r="Z58" i="14"/>
  <c r="Y58" i="14"/>
  <c r="X58" i="14" s="1"/>
  <c r="V58" i="14"/>
  <c r="W58" i="14" s="1"/>
  <c r="R58" i="14"/>
  <c r="Q58" i="14"/>
  <c r="P58" i="14" s="1"/>
  <c r="N58" i="14"/>
  <c r="O58" i="14" s="1"/>
  <c r="Z57" i="14"/>
  <c r="Y57" i="14"/>
  <c r="X57" i="14" s="1"/>
  <c r="V57" i="14"/>
  <c r="W57" i="14" s="1"/>
  <c r="R57" i="14"/>
  <c r="Q57" i="14"/>
  <c r="P57" i="14"/>
  <c r="N57" i="14"/>
  <c r="O57" i="14" s="1"/>
  <c r="Z56" i="14"/>
  <c r="Y56" i="14"/>
  <c r="X56" i="14" s="1"/>
  <c r="W56" i="14"/>
  <c r="V56" i="14"/>
  <c r="R56" i="14"/>
  <c r="Q56" i="14"/>
  <c r="P56" i="14" s="1"/>
  <c r="N56" i="14"/>
  <c r="O56" i="14" s="1"/>
  <c r="Z55" i="14"/>
  <c r="Y55" i="14"/>
  <c r="X55" i="14" s="1"/>
  <c r="V55" i="14"/>
  <c r="W55" i="14" s="1"/>
  <c r="R55" i="14"/>
  <c r="Q55" i="14"/>
  <c r="P55" i="14"/>
  <c r="N55" i="14"/>
  <c r="O55" i="14" s="1"/>
  <c r="Z54" i="14"/>
  <c r="Y54" i="14"/>
  <c r="X54" i="14" s="1"/>
  <c r="V54" i="14"/>
  <c r="W54" i="14" s="1"/>
  <c r="R54" i="14"/>
  <c r="Q54" i="14"/>
  <c r="P54" i="14"/>
  <c r="N54" i="14"/>
  <c r="O54" i="14" s="1"/>
  <c r="Z53" i="14"/>
  <c r="Y53" i="14"/>
  <c r="X53" i="14" s="1"/>
  <c r="V53" i="14"/>
  <c r="W53" i="14" s="1"/>
  <c r="R53" i="14"/>
  <c r="Q53" i="14"/>
  <c r="P53" i="14"/>
  <c r="N53" i="14"/>
  <c r="O53" i="14" s="1"/>
  <c r="Z52" i="14"/>
  <c r="Y52" i="14"/>
  <c r="X52" i="14" s="1"/>
  <c r="V52" i="14"/>
  <c r="W52" i="14" s="1"/>
  <c r="R52" i="14"/>
  <c r="Q52" i="14"/>
  <c r="P52" i="14"/>
  <c r="N52" i="14"/>
  <c r="O52" i="14" s="1"/>
  <c r="Z51" i="14"/>
  <c r="Y51" i="14"/>
  <c r="X51" i="14" s="1"/>
  <c r="V51" i="14"/>
  <c r="W51" i="14" s="1"/>
  <c r="R51" i="14"/>
  <c r="Q51" i="14"/>
  <c r="P51" i="14" s="1"/>
  <c r="N51" i="14"/>
  <c r="O51" i="14" s="1"/>
  <c r="Z50" i="14"/>
  <c r="Y50" i="14"/>
  <c r="X50" i="14" s="1"/>
  <c r="V50" i="14"/>
  <c r="W50" i="14" s="1"/>
  <c r="R50" i="14"/>
  <c r="Q50" i="14"/>
  <c r="P50" i="14" s="1"/>
  <c r="N50" i="14"/>
  <c r="O50" i="14" s="1"/>
  <c r="Z49" i="14"/>
  <c r="Y49" i="14"/>
  <c r="X49" i="14" s="1"/>
  <c r="W49" i="14"/>
  <c r="V49" i="14"/>
  <c r="R49" i="14"/>
  <c r="Q49" i="14"/>
  <c r="P49" i="14" s="1"/>
  <c r="N49" i="14"/>
  <c r="O49" i="14" s="1"/>
  <c r="Z48" i="14"/>
  <c r="Y48" i="14"/>
  <c r="X48" i="14" s="1"/>
  <c r="V48" i="14"/>
  <c r="W48" i="14" s="1"/>
  <c r="R48" i="14"/>
  <c r="Q48" i="14"/>
  <c r="P48" i="14" s="1"/>
  <c r="N48" i="14"/>
  <c r="O48" i="14" s="1"/>
  <c r="Z47" i="14"/>
  <c r="Y47" i="14"/>
  <c r="X47" i="14" s="1"/>
  <c r="V47" i="14"/>
  <c r="W47" i="14" s="1"/>
  <c r="R47" i="14"/>
  <c r="Q47" i="14"/>
  <c r="P47" i="14" s="1"/>
  <c r="N47" i="14"/>
  <c r="O47" i="14" s="1"/>
  <c r="Z46" i="14"/>
  <c r="Y46" i="14"/>
  <c r="X46" i="14" s="1"/>
  <c r="V46" i="14"/>
  <c r="W46" i="14" s="1"/>
  <c r="R46" i="14"/>
  <c r="Q46" i="14"/>
  <c r="P46" i="14" s="1"/>
  <c r="N46" i="14"/>
  <c r="O46" i="14" s="1"/>
  <c r="Z45" i="14"/>
  <c r="Y45" i="14"/>
  <c r="X45" i="14" s="1"/>
  <c r="V45" i="14"/>
  <c r="W45" i="14" s="1"/>
  <c r="R45" i="14"/>
  <c r="Q45" i="14"/>
  <c r="P45" i="14" s="1"/>
  <c r="N45" i="14"/>
  <c r="O45" i="14" s="1"/>
  <c r="Z44" i="14"/>
  <c r="Y44" i="14"/>
  <c r="X44" i="14" s="1"/>
  <c r="V44" i="14"/>
  <c r="W44" i="14" s="1"/>
  <c r="R44" i="14"/>
  <c r="Q44" i="14"/>
  <c r="P44" i="14" s="1"/>
  <c r="N44" i="14"/>
  <c r="O44" i="14" s="1"/>
  <c r="Z43" i="14"/>
  <c r="Y43" i="14"/>
  <c r="X43" i="14" s="1"/>
  <c r="V43" i="14"/>
  <c r="W43" i="14" s="1"/>
  <c r="R43" i="14"/>
  <c r="Q43" i="14"/>
  <c r="P43" i="14" s="1"/>
  <c r="N43" i="14"/>
  <c r="O43" i="14" s="1"/>
  <c r="Z42" i="14"/>
  <c r="Y42" i="14"/>
  <c r="X42" i="14" s="1"/>
  <c r="V42" i="14"/>
  <c r="W42" i="14" s="1"/>
  <c r="R42" i="14"/>
  <c r="Q42" i="14"/>
  <c r="P42" i="14"/>
  <c r="N42" i="14"/>
  <c r="O42" i="14" s="1"/>
  <c r="Z41" i="14"/>
  <c r="Y41" i="14"/>
  <c r="X41" i="14" s="1"/>
  <c r="V41" i="14"/>
  <c r="W41" i="14" s="1"/>
  <c r="R41" i="14"/>
  <c r="Q41" i="14"/>
  <c r="P41" i="14" s="1"/>
  <c r="N41" i="14"/>
  <c r="O41" i="14" s="1"/>
  <c r="Z40" i="14"/>
  <c r="Y40" i="14"/>
  <c r="X40" i="14" s="1"/>
  <c r="V40" i="14"/>
  <c r="W40" i="14" s="1"/>
  <c r="R40" i="14"/>
  <c r="Q40" i="14"/>
  <c r="P40" i="14" s="1"/>
  <c r="N40" i="14"/>
  <c r="O40" i="14" s="1"/>
  <c r="Z39" i="14"/>
  <c r="Y39" i="14"/>
  <c r="X39" i="14" s="1"/>
  <c r="V39" i="14"/>
  <c r="W39" i="14" s="1"/>
  <c r="R39" i="14"/>
  <c r="Q39" i="14"/>
  <c r="P39" i="14" s="1"/>
  <c r="N39" i="14"/>
  <c r="O39" i="14" s="1"/>
  <c r="Z38" i="14"/>
  <c r="Y38" i="14"/>
  <c r="X38" i="14" s="1"/>
  <c r="V38" i="14"/>
  <c r="W38" i="14" s="1"/>
  <c r="R38" i="14"/>
  <c r="Q38" i="14"/>
  <c r="P38" i="14" s="1"/>
  <c r="N38" i="14"/>
  <c r="O38" i="14" s="1"/>
  <c r="Z37" i="14"/>
  <c r="Y37" i="14"/>
  <c r="X37" i="14" s="1"/>
  <c r="W37" i="14"/>
  <c r="V37" i="14"/>
  <c r="R37" i="14"/>
  <c r="Q37" i="14"/>
  <c r="P37" i="14"/>
  <c r="N37" i="14"/>
  <c r="O37" i="14" s="1"/>
  <c r="Z36" i="14"/>
  <c r="Y36" i="14"/>
  <c r="X36" i="14" s="1"/>
  <c r="W36" i="14"/>
  <c r="V36" i="14"/>
  <c r="R36" i="14"/>
  <c r="Q36" i="14"/>
  <c r="P36" i="14" s="1"/>
  <c r="N36" i="14"/>
  <c r="O36" i="14" s="1"/>
  <c r="Z35" i="14"/>
  <c r="Y35" i="14"/>
  <c r="X35" i="14" s="1"/>
  <c r="V35" i="14"/>
  <c r="W35" i="14" s="1"/>
  <c r="R35" i="14"/>
  <c r="Q35" i="14"/>
  <c r="P35" i="14" s="1"/>
  <c r="N35" i="14"/>
  <c r="O35" i="14" s="1"/>
  <c r="Z34" i="14"/>
  <c r="Y34" i="14"/>
  <c r="X34" i="14" s="1"/>
  <c r="W34" i="14"/>
  <c r="V34" i="14"/>
  <c r="R34" i="14"/>
  <c r="Q34" i="14"/>
  <c r="P34" i="14"/>
  <c r="N34" i="14"/>
  <c r="O34" i="14" s="1"/>
  <c r="Z33" i="14"/>
  <c r="Y33" i="14"/>
  <c r="X33" i="14" s="1"/>
  <c r="V33" i="14"/>
  <c r="W33" i="14" s="1"/>
  <c r="R33" i="14"/>
  <c r="Q33" i="14"/>
  <c r="P33" i="14"/>
  <c r="N33" i="14"/>
  <c r="O33" i="14" s="1"/>
  <c r="Z32" i="14"/>
  <c r="Y32" i="14"/>
  <c r="X32" i="14" s="1"/>
  <c r="V32" i="14"/>
  <c r="W32" i="14" s="1"/>
  <c r="R32" i="14"/>
  <c r="Q32" i="14"/>
  <c r="P32" i="14" s="1"/>
  <c r="N32" i="14"/>
  <c r="O32" i="14" s="1"/>
  <c r="Z31" i="14"/>
  <c r="Y31" i="14"/>
  <c r="X31" i="14" s="1"/>
  <c r="V31" i="14"/>
  <c r="W31" i="14" s="1"/>
  <c r="R31" i="14"/>
  <c r="Q31" i="14"/>
  <c r="P31" i="14"/>
  <c r="N31" i="14"/>
  <c r="O31" i="14" s="1"/>
  <c r="Z30" i="14"/>
  <c r="Y30" i="14"/>
  <c r="X30" i="14" s="1"/>
  <c r="W30" i="14"/>
  <c r="V30" i="14"/>
  <c r="R30" i="14"/>
  <c r="Q30" i="14"/>
  <c r="P30" i="14" s="1"/>
  <c r="N30" i="14"/>
  <c r="O30" i="14" s="1"/>
  <c r="Z29" i="14"/>
  <c r="Y29" i="14"/>
  <c r="X29" i="14" s="1"/>
  <c r="V29" i="14"/>
  <c r="W29" i="14" s="1"/>
  <c r="R29" i="14"/>
  <c r="Q29" i="14"/>
  <c r="P29" i="14" s="1"/>
  <c r="N29" i="14"/>
  <c r="O29" i="14" s="1"/>
  <c r="Z28" i="14"/>
  <c r="Y28" i="14"/>
  <c r="X28" i="14" s="1"/>
  <c r="V28" i="14"/>
  <c r="W28" i="14" s="1"/>
  <c r="R28" i="14"/>
  <c r="Q28" i="14"/>
  <c r="P28" i="14" s="1"/>
  <c r="N28" i="14"/>
  <c r="O28" i="14" s="1"/>
  <c r="Z27" i="14"/>
  <c r="Y27" i="14"/>
  <c r="X27" i="14" s="1"/>
  <c r="V27" i="14"/>
  <c r="W27" i="14" s="1"/>
  <c r="R27" i="14"/>
  <c r="Q27" i="14"/>
  <c r="P27" i="14" s="1"/>
  <c r="N27" i="14"/>
  <c r="O27" i="14" s="1"/>
  <c r="Z26" i="14"/>
  <c r="Y26" i="14"/>
  <c r="X26" i="14" s="1"/>
  <c r="V26" i="14"/>
  <c r="W26" i="14" s="1"/>
  <c r="R26" i="14"/>
  <c r="Q26" i="14"/>
  <c r="P26" i="14" s="1"/>
  <c r="N26" i="14"/>
  <c r="O26" i="14" s="1"/>
  <c r="Z25" i="14"/>
  <c r="Y25" i="14"/>
  <c r="X25" i="14" s="1"/>
  <c r="W25" i="14"/>
  <c r="V25" i="14"/>
  <c r="R25" i="14"/>
  <c r="Q25" i="14"/>
  <c r="P25" i="14" s="1"/>
  <c r="N25" i="14"/>
  <c r="O25" i="14" s="1"/>
  <c r="Z24" i="14"/>
  <c r="Y24" i="14"/>
  <c r="X24" i="14" s="1"/>
  <c r="W24" i="14"/>
  <c r="V24" i="14"/>
  <c r="R24" i="14"/>
  <c r="Q24" i="14"/>
  <c r="P24" i="14"/>
  <c r="N24" i="14"/>
  <c r="O24" i="14" s="1"/>
  <c r="Z23" i="14"/>
  <c r="Y23" i="14"/>
  <c r="X23" i="14" s="1"/>
  <c r="V23" i="14"/>
  <c r="W23" i="14" s="1"/>
  <c r="R23" i="14"/>
  <c r="Q23" i="14"/>
  <c r="P23" i="14" s="1"/>
  <c r="N23" i="14"/>
  <c r="O23" i="14" s="1"/>
  <c r="Z22" i="14"/>
  <c r="Y22" i="14"/>
  <c r="X22" i="14" s="1"/>
  <c r="V22" i="14"/>
  <c r="W22" i="14" s="1"/>
  <c r="R22" i="14"/>
  <c r="Q22" i="14"/>
  <c r="P22" i="14"/>
  <c r="N22" i="14"/>
  <c r="O22" i="14" s="1"/>
  <c r="Z21" i="14"/>
  <c r="Y21" i="14"/>
  <c r="X21" i="14" s="1"/>
  <c r="V21" i="14"/>
  <c r="W21" i="14" s="1"/>
  <c r="R21" i="14"/>
  <c r="Q21" i="14"/>
  <c r="P21" i="14" s="1"/>
  <c r="N21" i="14"/>
  <c r="O21" i="14" s="1"/>
  <c r="Z20" i="14"/>
  <c r="Y20" i="14"/>
  <c r="X20" i="14" s="1"/>
  <c r="V20" i="14"/>
  <c r="W20" i="14" s="1"/>
  <c r="R20" i="14"/>
  <c r="Q20" i="14"/>
  <c r="P20" i="14" s="1"/>
  <c r="N20" i="14"/>
  <c r="O20" i="14" s="1"/>
  <c r="Z19" i="14"/>
  <c r="Y19" i="14"/>
  <c r="X19" i="14" s="1"/>
  <c r="W19" i="14"/>
  <c r="V19" i="14"/>
  <c r="R19" i="14"/>
  <c r="Q19" i="14"/>
  <c r="P19" i="14" s="1"/>
  <c r="N19" i="14"/>
  <c r="O19" i="14" s="1"/>
  <c r="Z18" i="14"/>
  <c r="Y18" i="14"/>
  <c r="X18" i="14" s="1"/>
  <c r="W18" i="14"/>
  <c r="V18" i="14"/>
  <c r="R18" i="14"/>
  <c r="Q18" i="14"/>
  <c r="P18" i="14"/>
  <c r="N18" i="14"/>
  <c r="O18" i="14" s="1"/>
  <c r="Z17" i="14"/>
  <c r="Y17" i="14"/>
  <c r="X17" i="14" s="1"/>
  <c r="V17" i="14"/>
  <c r="W17" i="14" s="1"/>
  <c r="R17" i="14"/>
  <c r="Q17" i="14"/>
  <c r="P17" i="14" s="1"/>
  <c r="N17" i="14"/>
  <c r="O17" i="14" s="1"/>
  <c r="Z16" i="14"/>
  <c r="Y16" i="14"/>
  <c r="X16" i="14" s="1"/>
  <c r="V16" i="14"/>
  <c r="W16" i="14" s="1"/>
  <c r="R16" i="14"/>
  <c r="Q16" i="14"/>
  <c r="P16" i="14" s="1"/>
  <c r="N16" i="14"/>
  <c r="O16" i="14" s="1"/>
  <c r="Z15" i="14"/>
  <c r="Y15" i="14"/>
  <c r="X15" i="14" s="1"/>
  <c r="V15" i="14"/>
  <c r="W15" i="14" s="1"/>
  <c r="R15" i="14"/>
  <c r="Q15" i="14"/>
  <c r="P15" i="14" s="1"/>
  <c r="N15" i="14"/>
  <c r="O15" i="14" s="1"/>
  <c r="Z14" i="14"/>
  <c r="Y14" i="14"/>
  <c r="X14" i="14" s="1"/>
  <c r="V14" i="14"/>
  <c r="W14" i="14" s="1"/>
  <c r="R14" i="14"/>
  <c r="Q14" i="14"/>
  <c r="P14" i="14" s="1"/>
  <c r="N14" i="14"/>
  <c r="O14" i="14" s="1"/>
  <c r="Z13" i="14"/>
  <c r="Y13" i="14"/>
  <c r="X13" i="14" s="1"/>
  <c r="W13" i="14"/>
  <c r="V13" i="14"/>
  <c r="R13" i="14"/>
  <c r="Q13" i="14"/>
  <c r="P13" i="14"/>
  <c r="N13" i="14"/>
  <c r="O13" i="14" s="1"/>
  <c r="Z12" i="14"/>
  <c r="Y12" i="14"/>
  <c r="X12" i="14" s="1"/>
  <c r="W12" i="14"/>
  <c r="V12" i="14"/>
  <c r="R12" i="14"/>
  <c r="Q12" i="14"/>
  <c r="P12" i="14"/>
  <c r="N12" i="14"/>
  <c r="O12" i="14" s="1"/>
  <c r="Z11" i="14"/>
  <c r="Y11" i="14"/>
  <c r="X11" i="14" s="1"/>
  <c r="V11" i="14"/>
  <c r="W11" i="14" s="1"/>
  <c r="R11" i="14"/>
  <c r="Q11" i="14"/>
  <c r="P11" i="14" s="1"/>
  <c r="N11" i="14"/>
  <c r="O11" i="14" s="1"/>
  <c r="Z10" i="14"/>
  <c r="Y10" i="14"/>
  <c r="X10" i="14" s="1"/>
  <c r="V10" i="14"/>
  <c r="W10" i="14" s="1"/>
  <c r="R10" i="14"/>
  <c r="Q10" i="14"/>
  <c r="P10" i="14" s="1"/>
  <c r="N10" i="14"/>
  <c r="O10" i="14" s="1"/>
  <c r="Z9" i="14"/>
  <c r="Y9" i="14"/>
  <c r="X9" i="14" s="1"/>
  <c r="V9" i="14"/>
  <c r="W9" i="14" s="1"/>
  <c r="R9" i="14"/>
  <c r="Q9" i="14"/>
  <c r="P9" i="14" s="1"/>
  <c r="O9" i="14"/>
  <c r="N9" i="14"/>
  <c r="Z8" i="14"/>
  <c r="Y8" i="14"/>
  <c r="X8" i="14" s="1"/>
  <c r="W8" i="14"/>
  <c r="V8" i="14"/>
  <c r="R8" i="14"/>
  <c r="Q8" i="14"/>
  <c r="P8" i="14" s="1"/>
  <c r="N8" i="14"/>
  <c r="O8" i="14" s="1"/>
  <c r="Z7" i="14"/>
  <c r="Y7" i="14"/>
  <c r="X7" i="14" s="1"/>
  <c r="V7" i="14"/>
  <c r="W7" i="14" s="1"/>
  <c r="R7" i="14"/>
  <c r="Q7" i="14"/>
  <c r="P7" i="14" s="1"/>
  <c r="N7" i="14"/>
  <c r="O7" i="14" s="1"/>
  <c r="Z6" i="14"/>
  <c r="Y6" i="14"/>
  <c r="X6" i="14" s="1"/>
  <c r="V6" i="14"/>
  <c r="W6" i="14" s="1"/>
  <c r="R6" i="14"/>
  <c r="Q6" i="14"/>
  <c r="P6" i="14" s="1"/>
  <c r="N6" i="14"/>
  <c r="O6" i="14" s="1"/>
  <c r="Z5" i="14"/>
  <c r="Y5" i="14"/>
  <c r="X5" i="14" s="1"/>
  <c r="V5" i="14"/>
  <c r="W5" i="14" s="1"/>
  <c r="R5" i="14"/>
  <c r="Q5" i="14"/>
  <c r="P5" i="14"/>
  <c r="N5" i="14"/>
  <c r="O5" i="14" s="1"/>
  <c r="L5" i="14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Z4" i="14"/>
  <c r="Y4" i="14"/>
  <c r="X4" i="14" s="1"/>
  <c r="V4" i="14"/>
  <c r="W4" i="14" s="1"/>
  <c r="U4" i="14"/>
  <c r="U5" i="14" s="1"/>
  <c r="U6" i="14" s="1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T4" i="14"/>
  <c r="T5" i="14" s="1"/>
  <c r="T6" i="14" s="1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R4" i="14"/>
  <c r="Q4" i="14"/>
  <c r="P4" i="14" s="1"/>
  <c r="N4" i="14"/>
  <c r="O4" i="14" s="1"/>
  <c r="M4" i="14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L4" i="14"/>
  <c r="Z3" i="14"/>
  <c r="Y3" i="14"/>
  <c r="X3" i="14" s="1"/>
  <c r="V3" i="14"/>
  <c r="W3" i="14" s="1"/>
  <c r="R3" i="14"/>
  <c r="Q3" i="14"/>
  <c r="P3" i="14" s="1"/>
  <c r="N3" i="14"/>
  <c r="O3" i="14" s="1"/>
  <c r="N89" i="13" a="1"/>
  <c r="O93" i="13" s="1"/>
  <c r="R83" i="13"/>
  <c r="Q83" i="13"/>
  <c r="P83" i="13" s="1"/>
  <c r="N83" i="13"/>
  <c r="O83" i="13" s="1"/>
  <c r="R82" i="13"/>
  <c r="Q82" i="13"/>
  <c r="P82" i="13" s="1"/>
  <c r="N82" i="13"/>
  <c r="O82" i="13" s="1"/>
  <c r="R81" i="13"/>
  <c r="Q81" i="13"/>
  <c r="P81" i="13" s="1"/>
  <c r="N81" i="13"/>
  <c r="O81" i="13" s="1"/>
  <c r="R80" i="13"/>
  <c r="Q80" i="13"/>
  <c r="P80" i="13" s="1"/>
  <c r="N80" i="13"/>
  <c r="O80" i="13" s="1"/>
  <c r="R79" i="13"/>
  <c r="Q79" i="13"/>
  <c r="P79" i="13" s="1"/>
  <c r="N79" i="13"/>
  <c r="O79" i="13" s="1"/>
  <c r="R78" i="13"/>
  <c r="Q78" i="13"/>
  <c r="P78" i="13" s="1"/>
  <c r="N78" i="13"/>
  <c r="O78" i="13" s="1"/>
  <c r="R77" i="13"/>
  <c r="Q77" i="13"/>
  <c r="P77" i="13" s="1"/>
  <c r="N77" i="13"/>
  <c r="O77" i="13" s="1"/>
  <c r="R76" i="13"/>
  <c r="Q76" i="13"/>
  <c r="P76" i="13" s="1"/>
  <c r="O76" i="13"/>
  <c r="N76" i="13"/>
  <c r="R75" i="13"/>
  <c r="Q75" i="13"/>
  <c r="P75" i="13" s="1"/>
  <c r="O75" i="13"/>
  <c r="N75" i="13"/>
  <c r="R74" i="13"/>
  <c r="Q74" i="13"/>
  <c r="P74" i="13" s="1"/>
  <c r="N74" i="13"/>
  <c r="O74" i="13" s="1"/>
  <c r="Z73" i="13"/>
  <c r="Y73" i="13"/>
  <c r="X73" i="13" s="1"/>
  <c r="V73" i="13"/>
  <c r="W73" i="13" s="1"/>
  <c r="R73" i="13"/>
  <c r="Q73" i="13"/>
  <c r="P73" i="13" s="1"/>
  <c r="N73" i="13"/>
  <c r="O73" i="13" s="1"/>
  <c r="Z72" i="13"/>
  <c r="Y72" i="13"/>
  <c r="X72" i="13" s="1"/>
  <c r="V72" i="13"/>
  <c r="W72" i="13" s="1"/>
  <c r="R72" i="13"/>
  <c r="Q72" i="13"/>
  <c r="P72" i="13" s="1"/>
  <c r="N72" i="13"/>
  <c r="O72" i="13" s="1"/>
  <c r="Z71" i="13"/>
  <c r="Y71" i="13"/>
  <c r="X71" i="13" s="1"/>
  <c r="V71" i="13"/>
  <c r="W71" i="13" s="1"/>
  <c r="R71" i="13"/>
  <c r="Q71" i="13"/>
  <c r="P71" i="13" s="1"/>
  <c r="N71" i="13"/>
  <c r="O71" i="13" s="1"/>
  <c r="Z70" i="13"/>
  <c r="Y70" i="13"/>
  <c r="X70" i="13" s="1"/>
  <c r="V70" i="13"/>
  <c r="W70" i="13" s="1"/>
  <c r="R70" i="13"/>
  <c r="Q70" i="13"/>
  <c r="P70" i="13" s="1"/>
  <c r="N70" i="13"/>
  <c r="O70" i="13" s="1"/>
  <c r="Z69" i="13"/>
  <c r="Y69" i="13"/>
  <c r="X69" i="13" s="1"/>
  <c r="V69" i="13"/>
  <c r="W69" i="13" s="1"/>
  <c r="R69" i="13"/>
  <c r="Q69" i="13"/>
  <c r="P69" i="13" s="1"/>
  <c r="O69" i="13"/>
  <c r="N69" i="13"/>
  <c r="Z68" i="13"/>
  <c r="Y68" i="13"/>
  <c r="X68" i="13" s="1"/>
  <c r="W68" i="13"/>
  <c r="V68" i="13"/>
  <c r="R68" i="13"/>
  <c r="Q68" i="13"/>
  <c r="P68" i="13" s="1"/>
  <c r="N68" i="13"/>
  <c r="O68" i="13" s="1"/>
  <c r="Z67" i="13"/>
  <c r="Y67" i="13"/>
  <c r="X67" i="13" s="1"/>
  <c r="V67" i="13"/>
  <c r="W67" i="13" s="1"/>
  <c r="R67" i="13"/>
  <c r="Q67" i="13"/>
  <c r="P67" i="13" s="1"/>
  <c r="N67" i="13"/>
  <c r="O67" i="13" s="1"/>
  <c r="Z66" i="13"/>
  <c r="Y66" i="13"/>
  <c r="X66" i="13" s="1"/>
  <c r="V66" i="13"/>
  <c r="W66" i="13" s="1"/>
  <c r="R66" i="13"/>
  <c r="Q66" i="13"/>
  <c r="P66" i="13" s="1"/>
  <c r="N66" i="13"/>
  <c r="O66" i="13" s="1"/>
  <c r="Z65" i="13"/>
  <c r="Y65" i="13"/>
  <c r="X65" i="13" s="1"/>
  <c r="V65" i="13"/>
  <c r="W65" i="13" s="1"/>
  <c r="R65" i="13"/>
  <c r="Q65" i="13"/>
  <c r="P65" i="13" s="1"/>
  <c r="N65" i="13"/>
  <c r="O65" i="13" s="1"/>
  <c r="Z64" i="13"/>
  <c r="Y64" i="13"/>
  <c r="X64" i="13" s="1"/>
  <c r="V64" i="13"/>
  <c r="W64" i="13" s="1"/>
  <c r="R64" i="13"/>
  <c r="Q64" i="13"/>
  <c r="P64" i="13" s="1"/>
  <c r="N64" i="13"/>
  <c r="O64" i="13" s="1"/>
  <c r="Z63" i="13"/>
  <c r="Y63" i="13"/>
  <c r="X63" i="13" s="1"/>
  <c r="V63" i="13"/>
  <c r="W63" i="13" s="1"/>
  <c r="R63" i="13"/>
  <c r="Q63" i="13"/>
  <c r="P63" i="13" s="1"/>
  <c r="O63" i="13"/>
  <c r="N63" i="13"/>
  <c r="Z62" i="13"/>
  <c r="Y62" i="13"/>
  <c r="X62" i="13" s="1"/>
  <c r="W62" i="13"/>
  <c r="V62" i="13"/>
  <c r="R62" i="13"/>
  <c r="Q62" i="13"/>
  <c r="P62" i="13" s="1"/>
  <c r="N62" i="13"/>
  <c r="O62" i="13" s="1"/>
  <c r="Z61" i="13"/>
  <c r="Y61" i="13"/>
  <c r="X61" i="13" s="1"/>
  <c r="V61" i="13"/>
  <c r="W61" i="13" s="1"/>
  <c r="R61" i="13"/>
  <c r="Q61" i="13"/>
  <c r="P61" i="13" s="1"/>
  <c r="N61" i="13"/>
  <c r="O61" i="13" s="1"/>
  <c r="Z60" i="13"/>
  <c r="Y60" i="13"/>
  <c r="X60" i="13" s="1"/>
  <c r="V60" i="13"/>
  <c r="W60" i="13" s="1"/>
  <c r="R60" i="13"/>
  <c r="Q60" i="13"/>
  <c r="P60" i="13" s="1"/>
  <c r="N60" i="13"/>
  <c r="O60" i="13" s="1"/>
  <c r="Z59" i="13"/>
  <c r="Y59" i="13"/>
  <c r="X59" i="13" s="1"/>
  <c r="V59" i="13"/>
  <c r="W59" i="13" s="1"/>
  <c r="R59" i="13"/>
  <c r="Q59" i="13"/>
  <c r="P59" i="13" s="1"/>
  <c r="N59" i="13"/>
  <c r="O59" i="13" s="1"/>
  <c r="Z58" i="13"/>
  <c r="Y58" i="13"/>
  <c r="X58" i="13" s="1"/>
  <c r="V58" i="13"/>
  <c r="W58" i="13" s="1"/>
  <c r="R58" i="13"/>
  <c r="Q58" i="13"/>
  <c r="P58" i="13" s="1"/>
  <c r="N58" i="13"/>
  <c r="O58" i="13" s="1"/>
  <c r="Z57" i="13"/>
  <c r="Y57" i="13"/>
  <c r="X57" i="13" s="1"/>
  <c r="V57" i="13"/>
  <c r="W57" i="13" s="1"/>
  <c r="R57" i="13"/>
  <c r="Q57" i="13"/>
  <c r="P57" i="13" s="1"/>
  <c r="O57" i="13"/>
  <c r="N57" i="13"/>
  <c r="Z56" i="13"/>
  <c r="Y56" i="13"/>
  <c r="X56" i="13" s="1"/>
  <c r="W56" i="13"/>
  <c r="V56" i="13"/>
  <c r="R56" i="13"/>
  <c r="Q56" i="13"/>
  <c r="P56" i="13" s="1"/>
  <c r="N56" i="13"/>
  <c r="O56" i="13" s="1"/>
  <c r="Z55" i="13"/>
  <c r="Y55" i="13"/>
  <c r="X55" i="13" s="1"/>
  <c r="V55" i="13"/>
  <c r="W55" i="13" s="1"/>
  <c r="R55" i="13"/>
  <c r="Q55" i="13"/>
  <c r="P55" i="13" s="1"/>
  <c r="N55" i="13"/>
  <c r="O55" i="13" s="1"/>
  <c r="Z54" i="13"/>
  <c r="Y54" i="13"/>
  <c r="X54" i="13" s="1"/>
  <c r="V54" i="13"/>
  <c r="W54" i="13" s="1"/>
  <c r="R54" i="13"/>
  <c r="Q54" i="13"/>
  <c r="P54" i="13" s="1"/>
  <c r="N54" i="13"/>
  <c r="O54" i="13" s="1"/>
  <c r="Z53" i="13"/>
  <c r="Y53" i="13"/>
  <c r="X53" i="13" s="1"/>
  <c r="V53" i="13"/>
  <c r="W53" i="13" s="1"/>
  <c r="R53" i="13"/>
  <c r="Q53" i="13"/>
  <c r="P53" i="13" s="1"/>
  <c r="N53" i="13"/>
  <c r="O53" i="13" s="1"/>
  <c r="Z52" i="13"/>
  <c r="Y52" i="13"/>
  <c r="X52" i="13" s="1"/>
  <c r="V52" i="13"/>
  <c r="W52" i="13" s="1"/>
  <c r="R52" i="13"/>
  <c r="Q52" i="13"/>
  <c r="P52" i="13" s="1"/>
  <c r="N52" i="13"/>
  <c r="O52" i="13" s="1"/>
  <c r="Z51" i="13"/>
  <c r="Y51" i="13"/>
  <c r="X51" i="13" s="1"/>
  <c r="V51" i="13"/>
  <c r="W51" i="13" s="1"/>
  <c r="R51" i="13"/>
  <c r="Q51" i="13"/>
  <c r="P51" i="13" s="1"/>
  <c r="O51" i="13"/>
  <c r="N51" i="13"/>
  <c r="Z50" i="13"/>
  <c r="Y50" i="13"/>
  <c r="X50" i="13" s="1"/>
  <c r="W50" i="13"/>
  <c r="V50" i="13"/>
  <c r="R50" i="13"/>
  <c r="Q50" i="13"/>
  <c r="P50" i="13" s="1"/>
  <c r="N50" i="13"/>
  <c r="O50" i="13" s="1"/>
  <c r="Z49" i="13"/>
  <c r="Y49" i="13"/>
  <c r="X49" i="13" s="1"/>
  <c r="V49" i="13"/>
  <c r="W49" i="13" s="1"/>
  <c r="R49" i="13"/>
  <c r="Q49" i="13"/>
  <c r="P49" i="13" s="1"/>
  <c r="N49" i="13"/>
  <c r="O49" i="13" s="1"/>
  <c r="Z48" i="13"/>
  <c r="Y48" i="13"/>
  <c r="X48" i="13" s="1"/>
  <c r="V48" i="13"/>
  <c r="W48" i="13" s="1"/>
  <c r="R48" i="13"/>
  <c r="Q48" i="13"/>
  <c r="P48" i="13" s="1"/>
  <c r="N48" i="13"/>
  <c r="O48" i="13" s="1"/>
  <c r="Z47" i="13"/>
  <c r="Y47" i="13"/>
  <c r="X47" i="13" s="1"/>
  <c r="V47" i="13"/>
  <c r="W47" i="13" s="1"/>
  <c r="R47" i="13"/>
  <c r="Q47" i="13"/>
  <c r="P47" i="13" s="1"/>
  <c r="N47" i="13"/>
  <c r="O47" i="13" s="1"/>
  <c r="Z46" i="13"/>
  <c r="Y46" i="13"/>
  <c r="X46" i="13" s="1"/>
  <c r="V46" i="13"/>
  <c r="W46" i="13" s="1"/>
  <c r="R46" i="13"/>
  <c r="Q46" i="13"/>
  <c r="P46" i="13" s="1"/>
  <c r="N46" i="13"/>
  <c r="O46" i="13" s="1"/>
  <c r="Z45" i="13"/>
  <c r="Y45" i="13"/>
  <c r="X45" i="13" s="1"/>
  <c r="V45" i="13"/>
  <c r="W45" i="13" s="1"/>
  <c r="R45" i="13"/>
  <c r="Q45" i="13"/>
  <c r="P45" i="13" s="1"/>
  <c r="O45" i="13"/>
  <c r="N45" i="13"/>
  <c r="Z44" i="13"/>
  <c r="Y44" i="13"/>
  <c r="X44" i="13" s="1"/>
  <c r="W44" i="13"/>
  <c r="V44" i="13"/>
  <c r="R44" i="13"/>
  <c r="Q44" i="13"/>
  <c r="P44" i="13" s="1"/>
  <c r="N44" i="13"/>
  <c r="O44" i="13" s="1"/>
  <c r="Z43" i="13"/>
  <c r="Y43" i="13"/>
  <c r="X43" i="13" s="1"/>
  <c r="V43" i="13"/>
  <c r="W43" i="13" s="1"/>
  <c r="R43" i="13"/>
  <c r="Q43" i="13"/>
  <c r="P43" i="13" s="1"/>
  <c r="N43" i="13"/>
  <c r="O43" i="13" s="1"/>
  <c r="Z42" i="13"/>
  <c r="Y42" i="13"/>
  <c r="X42" i="13" s="1"/>
  <c r="V42" i="13"/>
  <c r="W42" i="13" s="1"/>
  <c r="R42" i="13"/>
  <c r="Q42" i="13"/>
  <c r="P42" i="13" s="1"/>
  <c r="N42" i="13"/>
  <c r="O42" i="13" s="1"/>
  <c r="Z41" i="13"/>
  <c r="Y41" i="13"/>
  <c r="X41" i="13" s="1"/>
  <c r="V41" i="13"/>
  <c r="W41" i="13" s="1"/>
  <c r="R41" i="13"/>
  <c r="Q41" i="13"/>
  <c r="P41" i="13" s="1"/>
  <c r="N41" i="13"/>
  <c r="O41" i="13" s="1"/>
  <c r="Z40" i="13"/>
  <c r="Y40" i="13"/>
  <c r="X40" i="13" s="1"/>
  <c r="V40" i="13"/>
  <c r="W40" i="13" s="1"/>
  <c r="R40" i="13"/>
  <c r="Q40" i="13"/>
  <c r="P40" i="13" s="1"/>
  <c r="N40" i="13"/>
  <c r="O40" i="13" s="1"/>
  <c r="Z39" i="13"/>
  <c r="Y39" i="13"/>
  <c r="X39" i="13" s="1"/>
  <c r="V39" i="13"/>
  <c r="W39" i="13" s="1"/>
  <c r="R39" i="13"/>
  <c r="Q39" i="13"/>
  <c r="P39" i="13" s="1"/>
  <c r="O39" i="13"/>
  <c r="N39" i="13"/>
  <c r="Z38" i="13"/>
  <c r="Y38" i="13"/>
  <c r="X38" i="13" s="1"/>
  <c r="W38" i="13"/>
  <c r="V38" i="13"/>
  <c r="R38" i="13"/>
  <c r="Q38" i="13"/>
  <c r="P38" i="13" s="1"/>
  <c r="N38" i="13"/>
  <c r="O38" i="13" s="1"/>
  <c r="Z37" i="13"/>
  <c r="Y37" i="13"/>
  <c r="X37" i="13" s="1"/>
  <c r="V37" i="13"/>
  <c r="W37" i="13" s="1"/>
  <c r="R37" i="13"/>
  <c r="Q37" i="13"/>
  <c r="P37" i="13" s="1"/>
  <c r="N37" i="13"/>
  <c r="O37" i="13" s="1"/>
  <c r="Z36" i="13"/>
  <c r="Y36" i="13"/>
  <c r="X36" i="13" s="1"/>
  <c r="V36" i="13"/>
  <c r="W36" i="13" s="1"/>
  <c r="R36" i="13"/>
  <c r="Q36" i="13"/>
  <c r="P36" i="13" s="1"/>
  <c r="N36" i="13"/>
  <c r="O36" i="13" s="1"/>
  <c r="Z35" i="13"/>
  <c r="Y35" i="13"/>
  <c r="X35" i="13" s="1"/>
  <c r="V35" i="13"/>
  <c r="W35" i="13" s="1"/>
  <c r="R35" i="13"/>
  <c r="Q35" i="13"/>
  <c r="P35" i="13" s="1"/>
  <c r="N35" i="13"/>
  <c r="O35" i="13" s="1"/>
  <c r="Z34" i="13"/>
  <c r="Y34" i="13"/>
  <c r="X34" i="13" s="1"/>
  <c r="V34" i="13"/>
  <c r="W34" i="13" s="1"/>
  <c r="R34" i="13"/>
  <c r="Q34" i="13"/>
  <c r="P34" i="13" s="1"/>
  <c r="N34" i="13"/>
  <c r="O34" i="13" s="1"/>
  <c r="Z33" i="13"/>
  <c r="Y33" i="13"/>
  <c r="X33" i="13" s="1"/>
  <c r="V33" i="13"/>
  <c r="W33" i="13" s="1"/>
  <c r="R33" i="13"/>
  <c r="Q33" i="13"/>
  <c r="P33" i="13" s="1"/>
  <c r="O33" i="13"/>
  <c r="N33" i="13"/>
  <c r="Z32" i="13"/>
  <c r="Y32" i="13"/>
  <c r="X32" i="13" s="1"/>
  <c r="W32" i="13"/>
  <c r="V32" i="13"/>
  <c r="R32" i="13"/>
  <c r="Q32" i="13"/>
  <c r="P32" i="13" s="1"/>
  <c r="N32" i="13"/>
  <c r="O32" i="13" s="1"/>
  <c r="Z31" i="13"/>
  <c r="Y31" i="13"/>
  <c r="X31" i="13" s="1"/>
  <c r="V31" i="13"/>
  <c r="W31" i="13" s="1"/>
  <c r="R31" i="13"/>
  <c r="Q31" i="13"/>
  <c r="P31" i="13" s="1"/>
  <c r="N31" i="13"/>
  <c r="O31" i="13" s="1"/>
  <c r="Z30" i="13"/>
  <c r="Y30" i="13"/>
  <c r="X30" i="13" s="1"/>
  <c r="V30" i="13"/>
  <c r="W30" i="13" s="1"/>
  <c r="R30" i="13"/>
  <c r="Q30" i="13"/>
  <c r="P30" i="13" s="1"/>
  <c r="N30" i="13"/>
  <c r="O30" i="13" s="1"/>
  <c r="Z29" i="13"/>
  <c r="Y29" i="13"/>
  <c r="X29" i="13" s="1"/>
  <c r="V29" i="13"/>
  <c r="W29" i="13" s="1"/>
  <c r="R29" i="13"/>
  <c r="Q29" i="13"/>
  <c r="P29" i="13" s="1"/>
  <c r="N29" i="13"/>
  <c r="O29" i="13" s="1"/>
  <c r="Z28" i="13"/>
  <c r="Y28" i="13"/>
  <c r="X28" i="13" s="1"/>
  <c r="V28" i="13"/>
  <c r="W28" i="13" s="1"/>
  <c r="R28" i="13"/>
  <c r="Q28" i="13"/>
  <c r="P28" i="13" s="1"/>
  <c r="N28" i="13"/>
  <c r="O28" i="13" s="1"/>
  <c r="Z27" i="13"/>
  <c r="Y27" i="13"/>
  <c r="X27" i="13" s="1"/>
  <c r="V27" i="13"/>
  <c r="W27" i="13" s="1"/>
  <c r="R27" i="13"/>
  <c r="Q27" i="13"/>
  <c r="P27" i="13" s="1"/>
  <c r="O27" i="13"/>
  <c r="N27" i="13"/>
  <c r="Z26" i="13"/>
  <c r="Y26" i="13"/>
  <c r="X26" i="13" s="1"/>
  <c r="W26" i="13"/>
  <c r="V26" i="13"/>
  <c r="R26" i="13"/>
  <c r="Q26" i="13"/>
  <c r="P26" i="13" s="1"/>
  <c r="N26" i="13"/>
  <c r="O26" i="13" s="1"/>
  <c r="Z25" i="13"/>
  <c r="Y25" i="13"/>
  <c r="X25" i="13" s="1"/>
  <c r="V25" i="13"/>
  <c r="W25" i="13" s="1"/>
  <c r="R25" i="13"/>
  <c r="Q25" i="13"/>
  <c r="P25" i="13" s="1"/>
  <c r="N25" i="13"/>
  <c r="O25" i="13" s="1"/>
  <c r="Z24" i="13"/>
  <c r="Y24" i="13"/>
  <c r="X24" i="13" s="1"/>
  <c r="V24" i="13"/>
  <c r="W24" i="13" s="1"/>
  <c r="R24" i="13"/>
  <c r="Q24" i="13"/>
  <c r="P24" i="13" s="1"/>
  <c r="N24" i="13"/>
  <c r="O24" i="13" s="1"/>
  <c r="Z23" i="13"/>
  <c r="Y23" i="13"/>
  <c r="X23" i="13" s="1"/>
  <c r="V23" i="13"/>
  <c r="W23" i="13" s="1"/>
  <c r="R23" i="13"/>
  <c r="Q23" i="13"/>
  <c r="P23" i="13" s="1"/>
  <c r="N23" i="13"/>
  <c r="O23" i="13" s="1"/>
  <c r="Z22" i="13"/>
  <c r="Y22" i="13"/>
  <c r="X22" i="13" s="1"/>
  <c r="V22" i="13"/>
  <c r="W22" i="13" s="1"/>
  <c r="R22" i="13"/>
  <c r="Q22" i="13"/>
  <c r="P22" i="13" s="1"/>
  <c r="N22" i="13"/>
  <c r="O22" i="13" s="1"/>
  <c r="Z21" i="13"/>
  <c r="Y21" i="13"/>
  <c r="X21" i="13" s="1"/>
  <c r="V21" i="13"/>
  <c r="W21" i="13" s="1"/>
  <c r="R21" i="13"/>
  <c r="Q21" i="13"/>
  <c r="P21" i="13" s="1"/>
  <c r="O21" i="13"/>
  <c r="N21" i="13"/>
  <c r="Z20" i="13"/>
  <c r="Y20" i="13"/>
  <c r="X20" i="13" s="1"/>
  <c r="W20" i="13"/>
  <c r="V20" i="13"/>
  <c r="R20" i="13"/>
  <c r="Q20" i="13"/>
  <c r="P20" i="13" s="1"/>
  <c r="N20" i="13"/>
  <c r="O20" i="13" s="1"/>
  <c r="Z19" i="13"/>
  <c r="Y19" i="13"/>
  <c r="X19" i="13" s="1"/>
  <c r="V19" i="13"/>
  <c r="W19" i="13" s="1"/>
  <c r="R19" i="13"/>
  <c r="Q19" i="13"/>
  <c r="P19" i="13" s="1"/>
  <c r="N19" i="13"/>
  <c r="O19" i="13" s="1"/>
  <c r="Z18" i="13"/>
  <c r="Y18" i="13"/>
  <c r="X18" i="13" s="1"/>
  <c r="V18" i="13"/>
  <c r="W18" i="13" s="1"/>
  <c r="R18" i="13"/>
  <c r="Q18" i="13"/>
  <c r="P18" i="13" s="1"/>
  <c r="N18" i="13"/>
  <c r="O18" i="13" s="1"/>
  <c r="Z17" i="13"/>
  <c r="Y17" i="13"/>
  <c r="X17" i="13" s="1"/>
  <c r="V17" i="13"/>
  <c r="W17" i="13" s="1"/>
  <c r="R17" i="13"/>
  <c r="Q17" i="13"/>
  <c r="P17" i="13" s="1"/>
  <c r="N17" i="13"/>
  <c r="O17" i="13" s="1"/>
  <c r="Z16" i="13"/>
  <c r="Y16" i="13"/>
  <c r="X16" i="13" s="1"/>
  <c r="V16" i="13"/>
  <c r="W16" i="13" s="1"/>
  <c r="R16" i="13"/>
  <c r="Q16" i="13"/>
  <c r="P16" i="13" s="1"/>
  <c r="N16" i="13"/>
  <c r="O16" i="13" s="1"/>
  <c r="Z15" i="13"/>
  <c r="Y15" i="13"/>
  <c r="X15" i="13" s="1"/>
  <c r="V15" i="13"/>
  <c r="W15" i="13" s="1"/>
  <c r="R15" i="13"/>
  <c r="Q15" i="13"/>
  <c r="P15" i="13" s="1"/>
  <c r="O15" i="13"/>
  <c r="N15" i="13"/>
  <c r="Z14" i="13"/>
  <c r="Y14" i="13"/>
  <c r="X14" i="13" s="1"/>
  <c r="W14" i="13"/>
  <c r="V14" i="13"/>
  <c r="R14" i="13"/>
  <c r="Q14" i="13"/>
  <c r="P14" i="13" s="1"/>
  <c r="N14" i="13"/>
  <c r="O14" i="13" s="1"/>
  <c r="Z13" i="13"/>
  <c r="Y13" i="13"/>
  <c r="X13" i="13" s="1"/>
  <c r="V13" i="13"/>
  <c r="W13" i="13" s="1"/>
  <c r="R13" i="13"/>
  <c r="Q13" i="13"/>
  <c r="P13" i="13" s="1"/>
  <c r="N13" i="13"/>
  <c r="O13" i="13" s="1"/>
  <c r="Z12" i="13"/>
  <c r="Y12" i="13"/>
  <c r="X12" i="13" s="1"/>
  <c r="V12" i="13"/>
  <c r="W12" i="13" s="1"/>
  <c r="R12" i="13"/>
  <c r="Q12" i="13"/>
  <c r="P12" i="13" s="1"/>
  <c r="N12" i="13"/>
  <c r="O12" i="13" s="1"/>
  <c r="Z11" i="13"/>
  <c r="Y11" i="13"/>
  <c r="X11" i="13" s="1"/>
  <c r="V11" i="13"/>
  <c r="W11" i="13" s="1"/>
  <c r="R11" i="13"/>
  <c r="Q11" i="13"/>
  <c r="P11" i="13" s="1"/>
  <c r="N11" i="13"/>
  <c r="O11" i="13" s="1"/>
  <c r="Z10" i="13"/>
  <c r="Y10" i="13"/>
  <c r="X10" i="13" s="1"/>
  <c r="V10" i="13"/>
  <c r="W10" i="13" s="1"/>
  <c r="R10" i="13"/>
  <c r="Q10" i="13"/>
  <c r="P10" i="13" s="1"/>
  <c r="N10" i="13"/>
  <c r="O10" i="13" s="1"/>
  <c r="Z9" i="13"/>
  <c r="Y9" i="13"/>
  <c r="X9" i="13" s="1"/>
  <c r="V9" i="13"/>
  <c r="W9" i="13" s="1"/>
  <c r="R9" i="13"/>
  <c r="Q9" i="13"/>
  <c r="P9" i="13" s="1"/>
  <c r="O9" i="13"/>
  <c r="N9" i="13"/>
  <c r="Z8" i="13"/>
  <c r="Y8" i="13"/>
  <c r="X8" i="13" s="1"/>
  <c r="W8" i="13"/>
  <c r="V8" i="13"/>
  <c r="R8" i="13"/>
  <c r="Q8" i="13"/>
  <c r="P8" i="13" s="1"/>
  <c r="N8" i="13"/>
  <c r="O8" i="13" s="1"/>
  <c r="Z7" i="13"/>
  <c r="Y7" i="13"/>
  <c r="X7" i="13" s="1"/>
  <c r="V7" i="13"/>
  <c r="W7" i="13" s="1"/>
  <c r="R7" i="13"/>
  <c r="Q7" i="13"/>
  <c r="P7" i="13" s="1"/>
  <c r="N7" i="13"/>
  <c r="O7" i="13" s="1"/>
  <c r="Z6" i="13"/>
  <c r="Y6" i="13"/>
  <c r="X6" i="13" s="1"/>
  <c r="V6" i="13"/>
  <c r="W6" i="13" s="1"/>
  <c r="U6" i="13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R6" i="13"/>
  <c r="Q6" i="13"/>
  <c r="P6" i="13" s="1"/>
  <c r="N6" i="13"/>
  <c r="O6" i="13" s="1"/>
  <c r="Z5" i="13"/>
  <c r="Y5" i="13"/>
  <c r="X5" i="13" s="1"/>
  <c r="W5" i="13"/>
  <c r="V5" i="13"/>
  <c r="U5" i="13"/>
  <c r="R5" i="13"/>
  <c r="Q5" i="13"/>
  <c r="P5" i="13" s="1"/>
  <c r="N5" i="13"/>
  <c r="O5" i="13" s="1"/>
  <c r="M5" i="13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Z4" i="13"/>
  <c r="Y4" i="13"/>
  <c r="X4" i="13" s="1"/>
  <c r="V4" i="13"/>
  <c r="W4" i="13" s="1"/>
  <c r="U4" i="13"/>
  <c r="T4" i="13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R4" i="13"/>
  <c r="Q4" i="13"/>
  <c r="P4" i="13" s="1"/>
  <c r="O4" i="13"/>
  <c r="N4" i="13"/>
  <c r="M4" i="13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Z3" i="13"/>
  <c r="Y3" i="13"/>
  <c r="X3" i="13" s="1"/>
  <c r="V3" i="13"/>
  <c r="W3" i="13" s="1"/>
  <c r="R3" i="13"/>
  <c r="Q3" i="13"/>
  <c r="P3" i="13" s="1"/>
  <c r="N3" i="13"/>
  <c r="O3" i="13" s="1"/>
  <c r="N89" i="12" a="1"/>
  <c r="O93" i="12" s="1"/>
  <c r="R83" i="12"/>
  <c r="Q83" i="12"/>
  <c r="P83" i="12" s="1"/>
  <c r="N83" i="12"/>
  <c r="O83" i="12" s="1"/>
  <c r="R82" i="12"/>
  <c r="Q82" i="12"/>
  <c r="P82" i="12" s="1"/>
  <c r="N82" i="12"/>
  <c r="O82" i="12" s="1"/>
  <c r="R81" i="12"/>
  <c r="Q81" i="12"/>
  <c r="P81" i="12" s="1"/>
  <c r="N81" i="12"/>
  <c r="O81" i="12" s="1"/>
  <c r="R80" i="12"/>
  <c r="Q80" i="12"/>
  <c r="P80" i="12" s="1"/>
  <c r="N80" i="12"/>
  <c r="O80" i="12" s="1"/>
  <c r="R79" i="12"/>
  <c r="Q79" i="12"/>
  <c r="P79" i="12" s="1"/>
  <c r="N79" i="12"/>
  <c r="O79" i="12" s="1"/>
  <c r="R78" i="12"/>
  <c r="Q78" i="12"/>
  <c r="P78" i="12" s="1"/>
  <c r="N78" i="12"/>
  <c r="O78" i="12" s="1"/>
  <c r="R77" i="12"/>
  <c r="Q77" i="12"/>
  <c r="P77" i="12" s="1"/>
  <c r="N77" i="12"/>
  <c r="O77" i="12" s="1"/>
  <c r="R76" i="12"/>
  <c r="Q76" i="12"/>
  <c r="P76" i="12" s="1"/>
  <c r="N76" i="12"/>
  <c r="O76" i="12" s="1"/>
  <c r="R75" i="12"/>
  <c r="Q75" i="12"/>
  <c r="P75" i="12" s="1"/>
  <c r="N75" i="12"/>
  <c r="O75" i="12" s="1"/>
  <c r="R74" i="12"/>
  <c r="Q74" i="12"/>
  <c r="P74" i="12" s="1"/>
  <c r="N74" i="12"/>
  <c r="O74" i="12" s="1"/>
  <c r="Z73" i="12"/>
  <c r="Y73" i="12"/>
  <c r="X73" i="12" s="1"/>
  <c r="V73" i="12"/>
  <c r="W73" i="12" s="1"/>
  <c r="R73" i="12"/>
  <c r="Q73" i="12"/>
  <c r="P73" i="12"/>
  <c r="N73" i="12"/>
  <c r="O73" i="12" s="1"/>
  <c r="Z72" i="12"/>
  <c r="Y72" i="12"/>
  <c r="X72" i="12" s="1"/>
  <c r="V72" i="12"/>
  <c r="W72" i="12" s="1"/>
  <c r="R72" i="12"/>
  <c r="Q72" i="12"/>
  <c r="P72" i="12"/>
  <c r="N72" i="12"/>
  <c r="O72" i="12" s="1"/>
  <c r="Z71" i="12"/>
  <c r="Y71" i="12"/>
  <c r="X71" i="12" s="1"/>
  <c r="W71" i="12"/>
  <c r="V71" i="12"/>
  <c r="R71" i="12"/>
  <c r="Q71" i="12"/>
  <c r="P71" i="12" s="1"/>
  <c r="N71" i="12"/>
  <c r="O71" i="12" s="1"/>
  <c r="Z70" i="12"/>
  <c r="Y70" i="12"/>
  <c r="X70" i="12" s="1"/>
  <c r="V70" i="12"/>
  <c r="W70" i="12" s="1"/>
  <c r="R70" i="12"/>
  <c r="Q70" i="12"/>
  <c r="P70" i="12" s="1"/>
  <c r="O70" i="12"/>
  <c r="N70" i="12"/>
  <c r="Z69" i="12"/>
  <c r="Y69" i="12"/>
  <c r="X69" i="12" s="1"/>
  <c r="W69" i="12"/>
  <c r="V69" i="12"/>
  <c r="R69" i="12"/>
  <c r="Q69" i="12"/>
  <c r="P69" i="12" s="1"/>
  <c r="N69" i="12"/>
  <c r="O69" i="12" s="1"/>
  <c r="Z68" i="12"/>
  <c r="Y68" i="12"/>
  <c r="X68" i="12" s="1"/>
  <c r="W68" i="12"/>
  <c r="V68" i="12"/>
  <c r="R68" i="12"/>
  <c r="Q68" i="12"/>
  <c r="P68" i="12" s="1"/>
  <c r="N68" i="12"/>
  <c r="O68" i="12" s="1"/>
  <c r="Z67" i="12"/>
  <c r="Y67" i="12"/>
  <c r="X67" i="12" s="1"/>
  <c r="V67" i="12"/>
  <c r="W67" i="12" s="1"/>
  <c r="R67" i="12"/>
  <c r="Q67" i="12"/>
  <c r="P67" i="12" s="1"/>
  <c r="N67" i="12"/>
  <c r="O67" i="12" s="1"/>
  <c r="Z66" i="12"/>
  <c r="Y66" i="12"/>
  <c r="X66" i="12" s="1"/>
  <c r="W66" i="12"/>
  <c r="V66" i="12"/>
  <c r="R66" i="12"/>
  <c r="Q66" i="12"/>
  <c r="P66" i="12" s="1"/>
  <c r="N66" i="12"/>
  <c r="O66" i="12" s="1"/>
  <c r="Z65" i="12"/>
  <c r="Y65" i="12"/>
  <c r="X65" i="12" s="1"/>
  <c r="V65" i="12"/>
  <c r="W65" i="12" s="1"/>
  <c r="R65" i="12"/>
  <c r="Q65" i="12"/>
  <c r="P65" i="12"/>
  <c r="N65" i="12"/>
  <c r="O65" i="12" s="1"/>
  <c r="Z64" i="12"/>
  <c r="Y64" i="12"/>
  <c r="X64" i="12" s="1"/>
  <c r="V64" i="12"/>
  <c r="W64" i="12" s="1"/>
  <c r="R64" i="12"/>
  <c r="Q64" i="12"/>
  <c r="P64" i="12" s="1"/>
  <c r="N64" i="12"/>
  <c r="O64" i="12" s="1"/>
  <c r="Z63" i="12"/>
  <c r="Y63" i="12"/>
  <c r="X63" i="12" s="1"/>
  <c r="V63" i="12"/>
  <c r="W63" i="12" s="1"/>
  <c r="R63" i="12"/>
  <c r="Q63" i="12"/>
  <c r="P63" i="12" s="1"/>
  <c r="N63" i="12"/>
  <c r="O63" i="12" s="1"/>
  <c r="Z62" i="12"/>
  <c r="Y62" i="12"/>
  <c r="X62" i="12" s="1"/>
  <c r="V62" i="12"/>
  <c r="W62" i="12" s="1"/>
  <c r="R62" i="12"/>
  <c r="Q62" i="12"/>
  <c r="P62" i="12" s="1"/>
  <c r="N62" i="12"/>
  <c r="O62" i="12" s="1"/>
  <c r="Z61" i="12"/>
  <c r="Y61" i="12"/>
  <c r="X61" i="12" s="1"/>
  <c r="V61" i="12"/>
  <c r="W61" i="12" s="1"/>
  <c r="R61" i="12"/>
  <c r="Q61" i="12"/>
  <c r="P61" i="12" s="1"/>
  <c r="N61" i="12"/>
  <c r="O61" i="12" s="1"/>
  <c r="Z60" i="12"/>
  <c r="Y60" i="12"/>
  <c r="X60" i="12" s="1"/>
  <c r="W60" i="12"/>
  <c r="V60" i="12"/>
  <c r="R60" i="12"/>
  <c r="Q60" i="12"/>
  <c r="P60" i="12"/>
  <c r="N60" i="12"/>
  <c r="O60" i="12" s="1"/>
  <c r="Z59" i="12"/>
  <c r="Y59" i="12"/>
  <c r="X59" i="12" s="1"/>
  <c r="V59" i="12"/>
  <c r="W59" i="12" s="1"/>
  <c r="R59" i="12"/>
  <c r="Q59" i="12"/>
  <c r="P59" i="12" s="1"/>
  <c r="N59" i="12"/>
  <c r="O59" i="12" s="1"/>
  <c r="Z58" i="12"/>
  <c r="Y58" i="12"/>
  <c r="X58" i="12" s="1"/>
  <c r="V58" i="12"/>
  <c r="W58" i="12" s="1"/>
  <c r="R58" i="12"/>
  <c r="Q58" i="12"/>
  <c r="P58" i="12"/>
  <c r="N58" i="12"/>
  <c r="O58" i="12" s="1"/>
  <c r="Z57" i="12"/>
  <c r="Y57" i="12"/>
  <c r="X57" i="12" s="1"/>
  <c r="V57" i="12"/>
  <c r="W57" i="12" s="1"/>
  <c r="R57" i="12"/>
  <c r="Q57" i="12"/>
  <c r="P57" i="12" s="1"/>
  <c r="N57" i="12"/>
  <c r="O57" i="12" s="1"/>
  <c r="Z56" i="12"/>
  <c r="Y56" i="12"/>
  <c r="X56" i="12" s="1"/>
  <c r="W56" i="12"/>
  <c r="V56" i="12"/>
  <c r="R56" i="12"/>
  <c r="Q56" i="12"/>
  <c r="P56" i="12"/>
  <c r="N56" i="12"/>
  <c r="O56" i="12" s="1"/>
  <c r="Z55" i="12"/>
  <c r="Y55" i="12"/>
  <c r="X55" i="12" s="1"/>
  <c r="V55" i="12"/>
  <c r="W55" i="12" s="1"/>
  <c r="R55" i="12"/>
  <c r="Q55" i="12"/>
  <c r="P55" i="12" s="1"/>
  <c r="N55" i="12"/>
  <c r="O55" i="12" s="1"/>
  <c r="Z54" i="12"/>
  <c r="Y54" i="12"/>
  <c r="X54" i="12" s="1"/>
  <c r="V54" i="12"/>
  <c r="W54" i="12" s="1"/>
  <c r="R54" i="12"/>
  <c r="Q54" i="12"/>
  <c r="P54" i="12" s="1"/>
  <c r="N54" i="12"/>
  <c r="O54" i="12" s="1"/>
  <c r="Z53" i="12"/>
  <c r="Y53" i="12"/>
  <c r="X53" i="12" s="1"/>
  <c r="V53" i="12"/>
  <c r="W53" i="12" s="1"/>
  <c r="R53" i="12"/>
  <c r="Q53" i="12"/>
  <c r="P53" i="12" s="1"/>
  <c r="N53" i="12"/>
  <c r="O53" i="12" s="1"/>
  <c r="Z52" i="12"/>
  <c r="Y52" i="12"/>
  <c r="X52" i="12" s="1"/>
  <c r="V52" i="12"/>
  <c r="W52" i="12" s="1"/>
  <c r="R52" i="12"/>
  <c r="Q52" i="12"/>
  <c r="P52" i="12" s="1"/>
  <c r="N52" i="12"/>
  <c r="O52" i="12" s="1"/>
  <c r="Z51" i="12"/>
  <c r="Y51" i="12"/>
  <c r="X51" i="12" s="1"/>
  <c r="V51" i="12"/>
  <c r="W51" i="12" s="1"/>
  <c r="R51" i="12"/>
  <c r="Q51" i="12"/>
  <c r="P51" i="12" s="1"/>
  <c r="N51" i="12"/>
  <c r="O51" i="12" s="1"/>
  <c r="Z50" i="12"/>
  <c r="Y50" i="12"/>
  <c r="X50" i="12" s="1"/>
  <c r="V50" i="12"/>
  <c r="W50" i="12" s="1"/>
  <c r="R50" i="12"/>
  <c r="Q50" i="12"/>
  <c r="P50" i="12"/>
  <c r="N50" i="12"/>
  <c r="O50" i="12" s="1"/>
  <c r="Z49" i="12"/>
  <c r="Y49" i="12"/>
  <c r="X49" i="12" s="1"/>
  <c r="V49" i="12"/>
  <c r="W49" i="12" s="1"/>
  <c r="R49" i="12"/>
  <c r="Q49" i="12"/>
  <c r="P49" i="12"/>
  <c r="N49" i="12"/>
  <c r="O49" i="12" s="1"/>
  <c r="Z48" i="12"/>
  <c r="Y48" i="12"/>
  <c r="X48" i="12" s="1"/>
  <c r="V48" i="12"/>
  <c r="W48" i="12" s="1"/>
  <c r="R48" i="12"/>
  <c r="Q48" i="12"/>
  <c r="P48" i="12" s="1"/>
  <c r="N48" i="12"/>
  <c r="O48" i="12" s="1"/>
  <c r="Z47" i="12"/>
  <c r="Y47" i="12"/>
  <c r="X47" i="12" s="1"/>
  <c r="V47" i="12"/>
  <c r="W47" i="12" s="1"/>
  <c r="R47" i="12"/>
  <c r="Q47" i="12"/>
  <c r="P47" i="12" s="1"/>
  <c r="N47" i="12"/>
  <c r="O47" i="12" s="1"/>
  <c r="Z46" i="12"/>
  <c r="Y46" i="12"/>
  <c r="X46" i="12" s="1"/>
  <c r="V46" i="12"/>
  <c r="W46" i="12" s="1"/>
  <c r="R46" i="12"/>
  <c r="Q46" i="12"/>
  <c r="P46" i="12"/>
  <c r="N46" i="12"/>
  <c r="O46" i="12" s="1"/>
  <c r="Z45" i="12"/>
  <c r="Y45" i="12"/>
  <c r="X45" i="12" s="1"/>
  <c r="V45" i="12"/>
  <c r="W45" i="12" s="1"/>
  <c r="R45" i="12"/>
  <c r="Q45" i="12"/>
  <c r="P45" i="12" s="1"/>
  <c r="N45" i="12"/>
  <c r="O45" i="12" s="1"/>
  <c r="Z44" i="12"/>
  <c r="Y44" i="12"/>
  <c r="X44" i="12" s="1"/>
  <c r="V44" i="12"/>
  <c r="W44" i="12" s="1"/>
  <c r="R44" i="12"/>
  <c r="Q44" i="12"/>
  <c r="P44" i="12"/>
  <c r="N44" i="12"/>
  <c r="O44" i="12" s="1"/>
  <c r="Z43" i="12"/>
  <c r="Y43" i="12"/>
  <c r="X43" i="12" s="1"/>
  <c r="V43" i="12"/>
  <c r="W43" i="12" s="1"/>
  <c r="R43" i="12"/>
  <c r="Q43" i="12"/>
  <c r="P43" i="12" s="1"/>
  <c r="N43" i="12"/>
  <c r="O43" i="12" s="1"/>
  <c r="Z42" i="12"/>
  <c r="Y42" i="12"/>
  <c r="X42" i="12" s="1"/>
  <c r="V42" i="12"/>
  <c r="W42" i="12" s="1"/>
  <c r="R42" i="12"/>
  <c r="Q42" i="12"/>
  <c r="P42" i="12" s="1"/>
  <c r="N42" i="12"/>
  <c r="O42" i="12" s="1"/>
  <c r="Z41" i="12"/>
  <c r="Y41" i="12"/>
  <c r="X41" i="12" s="1"/>
  <c r="V41" i="12"/>
  <c r="W41" i="12" s="1"/>
  <c r="R41" i="12"/>
  <c r="Q41" i="12"/>
  <c r="P41" i="12" s="1"/>
  <c r="N41" i="12"/>
  <c r="O41" i="12" s="1"/>
  <c r="Z40" i="12"/>
  <c r="Y40" i="12"/>
  <c r="X40" i="12" s="1"/>
  <c r="V40" i="12"/>
  <c r="W40" i="12" s="1"/>
  <c r="R40" i="12"/>
  <c r="Q40" i="12"/>
  <c r="P40" i="12" s="1"/>
  <c r="N40" i="12"/>
  <c r="O40" i="12" s="1"/>
  <c r="Z39" i="12"/>
  <c r="Y39" i="12"/>
  <c r="X39" i="12" s="1"/>
  <c r="W39" i="12"/>
  <c r="V39" i="12"/>
  <c r="R39" i="12"/>
  <c r="Q39" i="12"/>
  <c r="P39" i="12" s="1"/>
  <c r="N39" i="12"/>
  <c r="O39" i="12" s="1"/>
  <c r="Z38" i="12"/>
  <c r="Y38" i="12"/>
  <c r="X38" i="12" s="1"/>
  <c r="V38" i="12"/>
  <c r="W38" i="12" s="1"/>
  <c r="R38" i="12"/>
  <c r="Q38" i="12"/>
  <c r="P38" i="12" s="1"/>
  <c r="N38" i="12"/>
  <c r="O38" i="12" s="1"/>
  <c r="Z37" i="12"/>
  <c r="Y37" i="12"/>
  <c r="X37" i="12" s="1"/>
  <c r="V37" i="12"/>
  <c r="W37" i="12" s="1"/>
  <c r="R37" i="12"/>
  <c r="Q37" i="12"/>
  <c r="P37" i="12"/>
  <c r="N37" i="12"/>
  <c r="O37" i="12" s="1"/>
  <c r="Z36" i="12"/>
  <c r="Y36" i="12"/>
  <c r="X36" i="12" s="1"/>
  <c r="W36" i="12"/>
  <c r="V36" i="12"/>
  <c r="R36" i="12"/>
  <c r="Q36" i="12"/>
  <c r="P36" i="12"/>
  <c r="N36" i="12"/>
  <c r="O36" i="12" s="1"/>
  <c r="Z35" i="12"/>
  <c r="Y35" i="12"/>
  <c r="X35" i="12" s="1"/>
  <c r="W35" i="12"/>
  <c r="V35" i="12"/>
  <c r="R35" i="12"/>
  <c r="Q35" i="12"/>
  <c r="P35" i="12" s="1"/>
  <c r="N35" i="12"/>
  <c r="O35" i="12" s="1"/>
  <c r="Z34" i="12"/>
  <c r="Y34" i="12"/>
  <c r="X34" i="12" s="1"/>
  <c r="W34" i="12"/>
  <c r="V34" i="12"/>
  <c r="R34" i="12"/>
  <c r="Q34" i="12"/>
  <c r="P34" i="12" s="1"/>
  <c r="N34" i="12"/>
  <c r="O34" i="12" s="1"/>
  <c r="Z33" i="12"/>
  <c r="Y33" i="12"/>
  <c r="X33" i="12" s="1"/>
  <c r="V33" i="12"/>
  <c r="W33" i="12" s="1"/>
  <c r="R33" i="12"/>
  <c r="Q33" i="12"/>
  <c r="P33" i="12" s="1"/>
  <c r="N33" i="12"/>
  <c r="O33" i="12" s="1"/>
  <c r="Z32" i="12"/>
  <c r="Y32" i="12"/>
  <c r="X32" i="12" s="1"/>
  <c r="V32" i="12"/>
  <c r="W32" i="12" s="1"/>
  <c r="R32" i="12"/>
  <c r="Q32" i="12"/>
  <c r="P32" i="12" s="1"/>
  <c r="N32" i="12"/>
  <c r="O32" i="12" s="1"/>
  <c r="Z31" i="12"/>
  <c r="Y31" i="12"/>
  <c r="X31" i="12" s="1"/>
  <c r="V31" i="12"/>
  <c r="W31" i="12" s="1"/>
  <c r="R31" i="12"/>
  <c r="Q31" i="12"/>
  <c r="P31" i="12" s="1"/>
  <c r="N31" i="12"/>
  <c r="O31" i="12" s="1"/>
  <c r="Z30" i="12"/>
  <c r="Y30" i="12"/>
  <c r="X30" i="12" s="1"/>
  <c r="V30" i="12"/>
  <c r="W30" i="12" s="1"/>
  <c r="R30" i="12"/>
  <c r="Q30" i="12"/>
  <c r="P30" i="12" s="1"/>
  <c r="N30" i="12"/>
  <c r="O30" i="12" s="1"/>
  <c r="Z29" i="12"/>
  <c r="Y29" i="12"/>
  <c r="X29" i="12" s="1"/>
  <c r="V29" i="12"/>
  <c r="W29" i="12" s="1"/>
  <c r="R29" i="12"/>
  <c r="Q29" i="12"/>
  <c r="P29" i="12" s="1"/>
  <c r="N29" i="12"/>
  <c r="O29" i="12" s="1"/>
  <c r="Z28" i="12"/>
  <c r="Y28" i="12"/>
  <c r="X28" i="12" s="1"/>
  <c r="V28" i="12"/>
  <c r="W28" i="12" s="1"/>
  <c r="R28" i="12"/>
  <c r="Q28" i="12"/>
  <c r="P28" i="12" s="1"/>
  <c r="O28" i="12"/>
  <c r="N28" i="12"/>
  <c r="Z27" i="12"/>
  <c r="Y27" i="12"/>
  <c r="X27" i="12" s="1"/>
  <c r="W27" i="12"/>
  <c r="V27" i="12"/>
  <c r="R27" i="12"/>
  <c r="Q27" i="12"/>
  <c r="P27" i="12" s="1"/>
  <c r="N27" i="12"/>
  <c r="O27" i="12" s="1"/>
  <c r="Z26" i="12"/>
  <c r="Y26" i="12"/>
  <c r="X26" i="12" s="1"/>
  <c r="V26" i="12"/>
  <c r="W26" i="12" s="1"/>
  <c r="R26" i="12"/>
  <c r="Q26" i="12"/>
  <c r="P26" i="12" s="1"/>
  <c r="N26" i="12"/>
  <c r="O26" i="12" s="1"/>
  <c r="Z25" i="12"/>
  <c r="Y25" i="12"/>
  <c r="X25" i="12" s="1"/>
  <c r="V25" i="12"/>
  <c r="W25" i="12" s="1"/>
  <c r="R25" i="12"/>
  <c r="Q25" i="12"/>
  <c r="P25" i="12"/>
  <c r="N25" i="12"/>
  <c r="O25" i="12" s="1"/>
  <c r="Z24" i="12"/>
  <c r="Y24" i="12"/>
  <c r="X24" i="12" s="1"/>
  <c r="W24" i="12"/>
  <c r="V24" i="12"/>
  <c r="R24" i="12"/>
  <c r="Q24" i="12"/>
  <c r="P24" i="12"/>
  <c r="N24" i="12"/>
  <c r="O24" i="12" s="1"/>
  <c r="Z23" i="12"/>
  <c r="Y23" i="12"/>
  <c r="X23" i="12" s="1"/>
  <c r="W23" i="12"/>
  <c r="V23" i="12"/>
  <c r="R23" i="12"/>
  <c r="Q23" i="12"/>
  <c r="P23" i="12"/>
  <c r="N23" i="12"/>
  <c r="O23" i="12" s="1"/>
  <c r="Z22" i="12"/>
  <c r="Y22" i="12"/>
  <c r="X22" i="12" s="1"/>
  <c r="W22" i="12"/>
  <c r="V22" i="12"/>
  <c r="R22" i="12"/>
  <c r="Q22" i="12"/>
  <c r="P22" i="12"/>
  <c r="N22" i="12"/>
  <c r="O22" i="12" s="1"/>
  <c r="Z21" i="12"/>
  <c r="Y21" i="12"/>
  <c r="X21" i="12" s="1"/>
  <c r="V21" i="12"/>
  <c r="W21" i="12" s="1"/>
  <c r="R21" i="12"/>
  <c r="Q21" i="12"/>
  <c r="P21" i="12" s="1"/>
  <c r="N21" i="12"/>
  <c r="O21" i="12" s="1"/>
  <c r="Z20" i="12"/>
  <c r="Y20" i="12"/>
  <c r="X20" i="12" s="1"/>
  <c r="W20" i="12"/>
  <c r="V20" i="12"/>
  <c r="R20" i="12"/>
  <c r="Q20" i="12"/>
  <c r="P20" i="12"/>
  <c r="N20" i="12"/>
  <c r="O20" i="12" s="1"/>
  <c r="Z19" i="12"/>
  <c r="Y19" i="12"/>
  <c r="X19" i="12" s="1"/>
  <c r="V19" i="12"/>
  <c r="W19" i="12" s="1"/>
  <c r="R19" i="12"/>
  <c r="Q19" i="12"/>
  <c r="P19" i="12" s="1"/>
  <c r="N19" i="12"/>
  <c r="O19" i="12" s="1"/>
  <c r="Z18" i="12"/>
  <c r="Y18" i="12"/>
  <c r="X18" i="12" s="1"/>
  <c r="V18" i="12"/>
  <c r="W18" i="12" s="1"/>
  <c r="R18" i="12"/>
  <c r="Q18" i="12"/>
  <c r="P18" i="12" s="1"/>
  <c r="N18" i="12"/>
  <c r="O18" i="12" s="1"/>
  <c r="Z17" i="12"/>
  <c r="Y17" i="12"/>
  <c r="X17" i="12" s="1"/>
  <c r="V17" i="12"/>
  <c r="W17" i="12" s="1"/>
  <c r="R17" i="12"/>
  <c r="Q17" i="12"/>
  <c r="P17" i="12" s="1"/>
  <c r="N17" i="12"/>
  <c r="O17" i="12" s="1"/>
  <c r="Z16" i="12"/>
  <c r="Y16" i="12"/>
  <c r="X16" i="12" s="1"/>
  <c r="V16" i="12"/>
  <c r="W16" i="12" s="1"/>
  <c r="R16" i="12"/>
  <c r="Q16" i="12"/>
  <c r="P16" i="12" s="1"/>
  <c r="O16" i="12"/>
  <c r="N16" i="12"/>
  <c r="Z15" i="12"/>
  <c r="Y15" i="12"/>
  <c r="X15" i="12" s="1"/>
  <c r="V15" i="12"/>
  <c r="W15" i="12" s="1"/>
  <c r="R15" i="12"/>
  <c r="Q15" i="12"/>
  <c r="P15" i="12" s="1"/>
  <c r="N15" i="12"/>
  <c r="O15" i="12" s="1"/>
  <c r="Z14" i="12"/>
  <c r="Y14" i="12"/>
  <c r="X14" i="12" s="1"/>
  <c r="V14" i="12"/>
  <c r="W14" i="12" s="1"/>
  <c r="R14" i="12"/>
  <c r="Q14" i="12"/>
  <c r="P14" i="12" s="1"/>
  <c r="N14" i="12"/>
  <c r="O14" i="12" s="1"/>
  <c r="Z13" i="12"/>
  <c r="Y13" i="12"/>
  <c r="X13" i="12" s="1"/>
  <c r="V13" i="12"/>
  <c r="W13" i="12" s="1"/>
  <c r="R13" i="12"/>
  <c r="Q13" i="12"/>
  <c r="P13" i="12"/>
  <c r="N13" i="12"/>
  <c r="O13" i="12" s="1"/>
  <c r="Z12" i="12"/>
  <c r="Y12" i="12"/>
  <c r="X12" i="12" s="1"/>
  <c r="W12" i="12"/>
  <c r="V12" i="12"/>
  <c r="R12" i="12"/>
  <c r="Q12" i="12"/>
  <c r="P12" i="12"/>
  <c r="N12" i="12"/>
  <c r="O12" i="12" s="1"/>
  <c r="Z11" i="12"/>
  <c r="Y11" i="12"/>
  <c r="X11" i="12" s="1"/>
  <c r="W11" i="12"/>
  <c r="V11" i="12"/>
  <c r="R11" i="12"/>
  <c r="Q11" i="12"/>
  <c r="P11" i="12"/>
  <c r="N11" i="12"/>
  <c r="O11" i="12" s="1"/>
  <c r="Z10" i="12"/>
  <c r="Y10" i="12"/>
  <c r="X10" i="12" s="1"/>
  <c r="V10" i="12"/>
  <c r="W10" i="12" s="1"/>
  <c r="R10" i="12"/>
  <c r="Q10" i="12"/>
  <c r="P10" i="12"/>
  <c r="N10" i="12"/>
  <c r="O10" i="12" s="1"/>
  <c r="Z9" i="12"/>
  <c r="Y9" i="12"/>
  <c r="X9" i="12" s="1"/>
  <c r="V9" i="12"/>
  <c r="W9" i="12" s="1"/>
  <c r="R9" i="12"/>
  <c r="Q9" i="12"/>
  <c r="P9" i="12" s="1"/>
  <c r="N9" i="12"/>
  <c r="O9" i="12" s="1"/>
  <c r="Z8" i="12"/>
  <c r="Y8" i="12"/>
  <c r="X8" i="12" s="1"/>
  <c r="W8" i="12"/>
  <c r="V8" i="12"/>
  <c r="R8" i="12"/>
  <c r="Q8" i="12"/>
  <c r="P8" i="12" s="1"/>
  <c r="N8" i="12"/>
  <c r="O8" i="12" s="1"/>
  <c r="Z7" i="12"/>
  <c r="Y7" i="12"/>
  <c r="X7" i="12" s="1"/>
  <c r="V7" i="12"/>
  <c r="W7" i="12" s="1"/>
  <c r="R7" i="12"/>
  <c r="Q7" i="12"/>
  <c r="P7" i="12" s="1"/>
  <c r="N7" i="12"/>
  <c r="O7" i="12" s="1"/>
  <c r="Z6" i="12"/>
  <c r="Y6" i="12"/>
  <c r="X6" i="12" s="1"/>
  <c r="V6" i="12"/>
  <c r="W6" i="12" s="1"/>
  <c r="R6" i="12"/>
  <c r="Q6" i="12"/>
  <c r="P6" i="12" s="1"/>
  <c r="N6" i="12"/>
  <c r="O6" i="12" s="1"/>
  <c r="Z5" i="12"/>
  <c r="Y5" i="12"/>
  <c r="X5" i="12" s="1"/>
  <c r="V5" i="12"/>
  <c r="W5" i="12" s="1"/>
  <c r="R5" i="12"/>
  <c r="Q5" i="12"/>
  <c r="P5" i="12" s="1"/>
  <c r="N5" i="12"/>
  <c r="O5" i="12" s="1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Z4" i="12"/>
  <c r="Y4" i="12"/>
  <c r="X4" i="12" s="1"/>
  <c r="V4" i="12"/>
  <c r="W4" i="12" s="1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T4" i="12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R4" i="12"/>
  <c r="Q4" i="12"/>
  <c r="P4" i="12"/>
  <c r="N4" i="12"/>
  <c r="O4" i="12" s="1"/>
  <c r="M4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Z3" i="12"/>
  <c r="Y3" i="12"/>
  <c r="X3" i="12" s="1"/>
  <c r="V3" i="12"/>
  <c r="W3" i="12" s="1"/>
  <c r="R3" i="12"/>
  <c r="Q3" i="12"/>
  <c r="P3" i="12" s="1"/>
  <c r="O3" i="12"/>
  <c r="N3" i="12"/>
  <c r="N89" i="11" a="1"/>
  <c r="O93" i="11" s="1"/>
  <c r="R83" i="11"/>
  <c r="Q83" i="11"/>
  <c r="P83" i="11" s="1"/>
  <c r="N83" i="11"/>
  <c r="O83" i="11" s="1"/>
  <c r="R82" i="11"/>
  <c r="Q82" i="11"/>
  <c r="P82" i="11" s="1"/>
  <c r="N82" i="11"/>
  <c r="O82" i="11" s="1"/>
  <c r="R81" i="11"/>
  <c r="Q81" i="11"/>
  <c r="P81" i="11" s="1"/>
  <c r="N81" i="11"/>
  <c r="O81" i="11" s="1"/>
  <c r="R80" i="11"/>
  <c r="Q80" i="11"/>
  <c r="P80" i="11" s="1"/>
  <c r="N80" i="11"/>
  <c r="O80" i="11" s="1"/>
  <c r="R79" i="11"/>
  <c r="Q79" i="11"/>
  <c r="P79" i="11" s="1"/>
  <c r="N79" i="11"/>
  <c r="O79" i="11" s="1"/>
  <c r="R78" i="11"/>
  <c r="Q78" i="11"/>
  <c r="P78" i="11" s="1"/>
  <c r="N78" i="11"/>
  <c r="O78" i="11" s="1"/>
  <c r="R77" i="11"/>
  <c r="Q77" i="11"/>
  <c r="P77" i="11" s="1"/>
  <c r="N77" i="11"/>
  <c r="O77" i="11" s="1"/>
  <c r="R76" i="11"/>
  <c r="Q76" i="11"/>
  <c r="P76" i="11" s="1"/>
  <c r="N76" i="11"/>
  <c r="O76" i="11" s="1"/>
  <c r="R75" i="11"/>
  <c r="Q75" i="11"/>
  <c r="P75" i="11" s="1"/>
  <c r="N75" i="11"/>
  <c r="O75" i="11" s="1"/>
  <c r="R74" i="11"/>
  <c r="Q74" i="11"/>
  <c r="P74" i="11" s="1"/>
  <c r="N74" i="11"/>
  <c r="O74" i="11" s="1"/>
  <c r="Z73" i="11"/>
  <c r="Y73" i="11"/>
  <c r="X73" i="11"/>
  <c r="V73" i="11"/>
  <c r="W73" i="11" s="1"/>
  <c r="R73" i="11"/>
  <c r="Q73" i="11"/>
  <c r="P73" i="11" s="1"/>
  <c r="N73" i="11"/>
  <c r="O73" i="11" s="1"/>
  <c r="Z72" i="11"/>
  <c r="Y72" i="11"/>
  <c r="X72" i="11" s="1"/>
  <c r="V72" i="11"/>
  <c r="W72" i="11" s="1"/>
  <c r="R72" i="11"/>
  <c r="Q72" i="11"/>
  <c r="P72" i="11" s="1"/>
  <c r="N72" i="11"/>
  <c r="O72" i="11" s="1"/>
  <c r="Z71" i="11"/>
  <c r="Y71" i="11"/>
  <c r="X71" i="11" s="1"/>
  <c r="V71" i="11"/>
  <c r="W71" i="11" s="1"/>
  <c r="R71" i="11"/>
  <c r="Q71" i="11"/>
  <c r="P71" i="11"/>
  <c r="N71" i="11"/>
  <c r="O71" i="11" s="1"/>
  <c r="Z70" i="11"/>
  <c r="Y70" i="11"/>
  <c r="X70" i="11" s="1"/>
  <c r="V70" i="11"/>
  <c r="W70" i="11" s="1"/>
  <c r="R70" i="11"/>
  <c r="Q70" i="11"/>
  <c r="P70" i="11" s="1"/>
  <c r="N70" i="11"/>
  <c r="O70" i="11" s="1"/>
  <c r="Z69" i="11"/>
  <c r="Y69" i="11"/>
  <c r="X69" i="11" s="1"/>
  <c r="V69" i="11"/>
  <c r="W69" i="11" s="1"/>
  <c r="R69" i="11"/>
  <c r="Q69" i="11"/>
  <c r="P69" i="11" s="1"/>
  <c r="N69" i="11"/>
  <c r="O69" i="11" s="1"/>
  <c r="Z68" i="11"/>
  <c r="Y68" i="11"/>
  <c r="X68" i="11" s="1"/>
  <c r="V68" i="11"/>
  <c r="W68" i="11" s="1"/>
  <c r="R68" i="11"/>
  <c r="Q68" i="11"/>
  <c r="P68" i="11" s="1"/>
  <c r="N68" i="11"/>
  <c r="O68" i="11" s="1"/>
  <c r="Z67" i="11"/>
  <c r="Y67" i="11"/>
  <c r="X67" i="11"/>
  <c r="V67" i="11"/>
  <c r="W67" i="11" s="1"/>
  <c r="R67" i="11"/>
  <c r="Q67" i="11"/>
  <c r="P67" i="11" s="1"/>
  <c r="N67" i="11"/>
  <c r="O67" i="11" s="1"/>
  <c r="Z66" i="11"/>
  <c r="Y66" i="11"/>
  <c r="X66" i="11" s="1"/>
  <c r="V66" i="11"/>
  <c r="W66" i="11" s="1"/>
  <c r="R66" i="11"/>
  <c r="Q66" i="11"/>
  <c r="P66" i="11" s="1"/>
  <c r="N66" i="11"/>
  <c r="O66" i="11" s="1"/>
  <c r="Z65" i="11"/>
  <c r="Y65" i="11"/>
  <c r="X65" i="11" s="1"/>
  <c r="V65" i="11"/>
  <c r="W65" i="11" s="1"/>
  <c r="R65" i="11"/>
  <c r="Q65" i="11"/>
  <c r="P65" i="11" s="1"/>
  <c r="O65" i="11"/>
  <c r="N65" i="11"/>
  <c r="Z64" i="11"/>
  <c r="Y64" i="11"/>
  <c r="X64" i="11" s="1"/>
  <c r="V64" i="11"/>
  <c r="W64" i="11" s="1"/>
  <c r="R64" i="11"/>
  <c r="Q64" i="11"/>
  <c r="P64" i="11" s="1"/>
  <c r="N64" i="11"/>
  <c r="O64" i="11" s="1"/>
  <c r="Z63" i="11"/>
  <c r="Y63" i="11"/>
  <c r="X63" i="11" s="1"/>
  <c r="W63" i="11"/>
  <c r="V63" i="11"/>
  <c r="R63" i="11"/>
  <c r="Q63" i="11"/>
  <c r="P63" i="11" s="1"/>
  <c r="N63" i="11"/>
  <c r="O63" i="11" s="1"/>
  <c r="Z62" i="11"/>
  <c r="Y62" i="11"/>
  <c r="X62" i="11" s="1"/>
  <c r="V62" i="11"/>
  <c r="W62" i="11" s="1"/>
  <c r="R62" i="11"/>
  <c r="Q62" i="11"/>
  <c r="P62" i="11" s="1"/>
  <c r="N62" i="11"/>
  <c r="O62" i="11" s="1"/>
  <c r="Z61" i="11"/>
  <c r="Y61" i="11"/>
  <c r="X61" i="11" s="1"/>
  <c r="V61" i="11"/>
  <c r="W61" i="11" s="1"/>
  <c r="R61" i="11"/>
  <c r="Q61" i="11"/>
  <c r="P61" i="11" s="1"/>
  <c r="N61" i="11"/>
  <c r="O61" i="11" s="1"/>
  <c r="Z60" i="11"/>
  <c r="Y60" i="11"/>
  <c r="X60" i="11" s="1"/>
  <c r="V60" i="11"/>
  <c r="W60" i="11" s="1"/>
  <c r="R60" i="11"/>
  <c r="Q60" i="11"/>
  <c r="P60" i="11" s="1"/>
  <c r="N60" i="11"/>
  <c r="O60" i="11" s="1"/>
  <c r="Z59" i="11"/>
  <c r="Y59" i="11"/>
  <c r="X59" i="11" s="1"/>
  <c r="V59" i="11"/>
  <c r="W59" i="11" s="1"/>
  <c r="R59" i="11"/>
  <c r="Q59" i="11"/>
  <c r="P59" i="11" s="1"/>
  <c r="O59" i="11"/>
  <c r="N59" i="11"/>
  <c r="Z58" i="11"/>
  <c r="Y58" i="11"/>
  <c r="X58" i="11" s="1"/>
  <c r="V58" i="11"/>
  <c r="W58" i="11" s="1"/>
  <c r="R58" i="11"/>
  <c r="Q58" i="11"/>
  <c r="P58" i="11" s="1"/>
  <c r="N58" i="11"/>
  <c r="O58" i="11" s="1"/>
  <c r="Z57" i="11"/>
  <c r="Y57" i="11"/>
  <c r="X57" i="11" s="1"/>
  <c r="W57" i="11"/>
  <c r="V57" i="11"/>
  <c r="R57" i="11"/>
  <c r="Q57" i="11"/>
  <c r="P57" i="11" s="1"/>
  <c r="N57" i="11"/>
  <c r="O57" i="11" s="1"/>
  <c r="Z56" i="11"/>
  <c r="Y56" i="11"/>
  <c r="X56" i="11" s="1"/>
  <c r="V56" i="11"/>
  <c r="W56" i="11" s="1"/>
  <c r="R56" i="11"/>
  <c r="Q56" i="11"/>
  <c r="P56" i="11" s="1"/>
  <c r="N56" i="11"/>
  <c r="O56" i="11" s="1"/>
  <c r="Z55" i="11"/>
  <c r="Y55" i="11"/>
  <c r="X55" i="11" s="1"/>
  <c r="V55" i="11"/>
  <c r="W55" i="11" s="1"/>
  <c r="R55" i="11"/>
  <c r="Q55" i="11"/>
  <c r="P55" i="11" s="1"/>
  <c r="N55" i="11"/>
  <c r="O55" i="11" s="1"/>
  <c r="Z54" i="11"/>
  <c r="Y54" i="11"/>
  <c r="X54" i="11" s="1"/>
  <c r="V54" i="11"/>
  <c r="W54" i="11" s="1"/>
  <c r="R54" i="11"/>
  <c r="Q54" i="11"/>
  <c r="P54" i="11"/>
  <c r="N54" i="11"/>
  <c r="O54" i="11" s="1"/>
  <c r="Z53" i="11"/>
  <c r="Y53" i="11"/>
  <c r="X53" i="11" s="1"/>
  <c r="V53" i="11"/>
  <c r="W53" i="11" s="1"/>
  <c r="R53" i="11"/>
  <c r="Q53" i="11"/>
  <c r="P53" i="11" s="1"/>
  <c r="O53" i="11"/>
  <c r="N53" i="11"/>
  <c r="Z52" i="11"/>
  <c r="Y52" i="11"/>
  <c r="X52" i="11" s="1"/>
  <c r="W52" i="11"/>
  <c r="V52" i="11"/>
  <c r="R52" i="11"/>
  <c r="Q52" i="11"/>
  <c r="P52" i="11" s="1"/>
  <c r="N52" i="11"/>
  <c r="O52" i="11" s="1"/>
  <c r="Z51" i="11"/>
  <c r="Y51" i="11"/>
  <c r="X51" i="11" s="1"/>
  <c r="V51" i="11"/>
  <c r="W51" i="11" s="1"/>
  <c r="R51" i="11"/>
  <c r="Q51" i="11"/>
  <c r="P51" i="11" s="1"/>
  <c r="N51" i="11"/>
  <c r="O51" i="11" s="1"/>
  <c r="Z50" i="11"/>
  <c r="Y50" i="11"/>
  <c r="X50" i="11" s="1"/>
  <c r="V50" i="11"/>
  <c r="W50" i="11" s="1"/>
  <c r="R50" i="11"/>
  <c r="Q50" i="11"/>
  <c r="P50" i="11" s="1"/>
  <c r="N50" i="11"/>
  <c r="O50" i="11" s="1"/>
  <c r="Z49" i="11"/>
  <c r="Y49" i="11"/>
  <c r="X49" i="11"/>
  <c r="V49" i="11"/>
  <c r="W49" i="11" s="1"/>
  <c r="R49" i="11"/>
  <c r="Q49" i="11"/>
  <c r="P49" i="11"/>
  <c r="N49" i="11"/>
  <c r="O49" i="11" s="1"/>
  <c r="Z48" i="11"/>
  <c r="Y48" i="11"/>
  <c r="X48" i="11" s="1"/>
  <c r="V48" i="11"/>
  <c r="W48" i="11" s="1"/>
  <c r="R48" i="11"/>
  <c r="Q48" i="11"/>
  <c r="P48" i="11" s="1"/>
  <c r="N48" i="11"/>
  <c r="O48" i="11" s="1"/>
  <c r="Z47" i="11"/>
  <c r="Y47" i="11"/>
  <c r="X47" i="11" s="1"/>
  <c r="V47" i="11"/>
  <c r="W47" i="11" s="1"/>
  <c r="R47" i="11"/>
  <c r="Q47" i="11"/>
  <c r="P47" i="11" s="1"/>
  <c r="O47" i="11"/>
  <c r="N47" i="11"/>
  <c r="Z46" i="11"/>
  <c r="Y46" i="11"/>
  <c r="X46" i="11" s="1"/>
  <c r="V46" i="11"/>
  <c r="W46" i="11" s="1"/>
  <c r="R46" i="11"/>
  <c r="Q46" i="11"/>
  <c r="P46" i="11" s="1"/>
  <c r="N46" i="11"/>
  <c r="O46" i="11" s="1"/>
  <c r="Z45" i="11"/>
  <c r="Y45" i="11"/>
  <c r="X45" i="11" s="1"/>
  <c r="V45" i="11"/>
  <c r="W45" i="11" s="1"/>
  <c r="R45" i="11"/>
  <c r="Q45" i="11"/>
  <c r="P45" i="11" s="1"/>
  <c r="N45" i="11"/>
  <c r="O45" i="11" s="1"/>
  <c r="Z44" i="11"/>
  <c r="Y44" i="11"/>
  <c r="X44" i="11" s="1"/>
  <c r="V44" i="11"/>
  <c r="W44" i="11" s="1"/>
  <c r="R44" i="11"/>
  <c r="Q44" i="11"/>
  <c r="P44" i="11" s="1"/>
  <c r="N44" i="11"/>
  <c r="O44" i="11" s="1"/>
  <c r="Z43" i="11"/>
  <c r="Y43" i="11"/>
  <c r="X43" i="11"/>
  <c r="V43" i="11"/>
  <c r="W43" i="11" s="1"/>
  <c r="R43" i="11"/>
  <c r="Q43" i="11"/>
  <c r="P43" i="11" s="1"/>
  <c r="N43" i="11"/>
  <c r="O43" i="11" s="1"/>
  <c r="Z42" i="11"/>
  <c r="Y42" i="11"/>
  <c r="X42" i="11" s="1"/>
  <c r="V42" i="11"/>
  <c r="W42" i="11" s="1"/>
  <c r="R42" i="11"/>
  <c r="Q42" i="11"/>
  <c r="P42" i="11" s="1"/>
  <c r="N42" i="11"/>
  <c r="O42" i="11" s="1"/>
  <c r="Z41" i="11"/>
  <c r="Y41" i="11"/>
  <c r="X41" i="11" s="1"/>
  <c r="V41" i="11"/>
  <c r="W41" i="11" s="1"/>
  <c r="R41" i="11"/>
  <c r="Q41" i="11"/>
  <c r="P41" i="11" s="1"/>
  <c r="N41" i="11"/>
  <c r="O41" i="11" s="1"/>
  <c r="Z40" i="11"/>
  <c r="Y40" i="11"/>
  <c r="X40" i="11" s="1"/>
  <c r="V40" i="11"/>
  <c r="W40" i="11" s="1"/>
  <c r="R40" i="11"/>
  <c r="Q40" i="11"/>
  <c r="P40" i="11" s="1"/>
  <c r="N40" i="11"/>
  <c r="O40" i="11" s="1"/>
  <c r="Z39" i="11"/>
  <c r="Y39" i="11"/>
  <c r="X39" i="11" s="1"/>
  <c r="V39" i="11"/>
  <c r="W39" i="11" s="1"/>
  <c r="R39" i="11"/>
  <c r="Q39" i="11"/>
  <c r="P39" i="11" s="1"/>
  <c r="N39" i="11"/>
  <c r="O39" i="11" s="1"/>
  <c r="Z38" i="11"/>
  <c r="Y38" i="11"/>
  <c r="X38" i="11" s="1"/>
  <c r="V38" i="11"/>
  <c r="W38" i="11" s="1"/>
  <c r="R38" i="11"/>
  <c r="Q38" i="11"/>
  <c r="P38" i="11" s="1"/>
  <c r="N38" i="11"/>
  <c r="O38" i="11" s="1"/>
  <c r="Z37" i="11"/>
  <c r="Y37" i="11"/>
  <c r="X37" i="11"/>
  <c r="V37" i="11"/>
  <c r="W37" i="11" s="1"/>
  <c r="R37" i="11"/>
  <c r="Q37" i="11"/>
  <c r="P37" i="11" s="1"/>
  <c r="N37" i="11"/>
  <c r="O37" i="11" s="1"/>
  <c r="Z36" i="11"/>
  <c r="Y36" i="11"/>
  <c r="X36" i="11" s="1"/>
  <c r="V36" i="11"/>
  <c r="W36" i="11" s="1"/>
  <c r="R36" i="11"/>
  <c r="Q36" i="11"/>
  <c r="P36" i="11" s="1"/>
  <c r="N36" i="11"/>
  <c r="O36" i="11" s="1"/>
  <c r="Z35" i="11"/>
  <c r="Y35" i="11"/>
  <c r="X35" i="11" s="1"/>
  <c r="V35" i="11"/>
  <c r="W35" i="11" s="1"/>
  <c r="R35" i="11"/>
  <c r="Q35" i="11"/>
  <c r="P35" i="11" s="1"/>
  <c r="N35" i="11"/>
  <c r="O35" i="11" s="1"/>
  <c r="Z34" i="11"/>
  <c r="Y34" i="11"/>
  <c r="X34" i="11" s="1"/>
  <c r="V34" i="11"/>
  <c r="W34" i="11" s="1"/>
  <c r="R34" i="11"/>
  <c r="Q34" i="11"/>
  <c r="P34" i="11" s="1"/>
  <c r="O34" i="11"/>
  <c r="N34" i="11"/>
  <c r="Z33" i="11"/>
  <c r="Y33" i="11"/>
  <c r="X33" i="11" s="1"/>
  <c r="V33" i="11"/>
  <c r="W33" i="11" s="1"/>
  <c r="R33" i="11"/>
  <c r="Q33" i="11"/>
  <c r="P33" i="11" s="1"/>
  <c r="N33" i="11"/>
  <c r="O33" i="11" s="1"/>
  <c r="Z32" i="11"/>
  <c r="Y32" i="11"/>
  <c r="X32" i="11" s="1"/>
  <c r="V32" i="11"/>
  <c r="W32" i="11" s="1"/>
  <c r="R32" i="11"/>
  <c r="Q32" i="11"/>
  <c r="P32" i="11" s="1"/>
  <c r="N32" i="11"/>
  <c r="O32" i="11" s="1"/>
  <c r="Z31" i="11"/>
  <c r="Y31" i="11"/>
  <c r="X31" i="11"/>
  <c r="V31" i="11"/>
  <c r="W31" i="11" s="1"/>
  <c r="R31" i="11"/>
  <c r="Q31" i="11"/>
  <c r="P31" i="11"/>
  <c r="N31" i="11"/>
  <c r="O31" i="11" s="1"/>
  <c r="Z30" i="11"/>
  <c r="Y30" i="11"/>
  <c r="X30" i="11" s="1"/>
  <c r="V30" i="11"/>
  <c r="W30" i="11" s="1"/>
  <c r="R30" i="11"/>
  <c r="Q30" i="11"/>
  <c r="P30" i="11" s="1"/>
  <c r="N30" i="11"/>
  <c r="O30" i="11" s="1"/>
  <c r="Z29" i="11"/>
  <c r="Y29" i="11"/>
  <c r="X29" i="11" s="1"/>
  <c r="V29" i="11"/>
  <c r="W29" i="11" s="1"/>
  <c r="R29" i="11"/>
  <c r="Q29" i="11"/>
  <c r="P29" i="11"/>
  <c r="O29" i="11"/>
  <c r="N29" i="11"/>
  <c r="Z28" i="11"/>
  <c r="Y28" i="11"/>
  <c r="X28" i="11" s="1"/>
  <c r="V28" i="11"/>
  <c r="W28" i="11" s="1"/>
  <c r="R28" i="11"/>
  <c r="Q28" i="11"/>
  <c r="P28" i="11" s="1"/>
  <c r="N28" i="11"/>
  <c r="O28" i="11" s="1"/>
  <c r="Z27" i="11"/>
  <c r="Y27" i="11"/>
  <c r="X27" i="11" s="1"/>
  <c r="W27" i="11"/>
  <c r="V27" i="11"/>
  <c r="R27" i="11"/>
  <c r="Q27" i="11"/>
  <c r="P27" i="11" s="1"/>
  <c r="N27" i="11"/>
  <c r="O27" i="11" s="1"/>
  <c r="Z26" i="11"/>
  <c r="Y26" i="11"/>
  <c r="X26" i="11" s="1"/>
  <c r="V26" i="11"/>
  <c r="W26" i="11" s="1"/>
  <c r="R26" i="11"/>
  <c r="Q26" i="11"/>
  <c r="P26" i="11" s="1"/>
  <c r="N26" i="11"/>
  <c r="O26" i="11" s="1"/>
  <c r="Z25" i="11"/>
  <c r="Y25" i="11"/>
  <c r="X25" i="11" s="1"/>
  <c r="V25" i="11"/>
  <c r="W25" i="11" s="1"/>
  <c r="R25" i="11"/>
  <c r="Q25" i="11"/>
  <c r="P25" i="11" s="1"/>
  <c r="N25" i="11"/>
  <c r="O25" i="11" s="1"/>
  <c r="Z24" i="11"/>
  <c r="Y24" i="11"/>
  <c r="X24" i="11" s="1"/>
  <c r="V24" i="11"/>
  <c r="W24" i="11" s="1"/>
  <c r="R24" i="11"/>
  <c r="Q24" i="11"/>
  <c r="P24" i="11"/>
  <c r="N24" i="11"/>
  <c r="O24" i="11" s="1"/>
  <c r="Z23" i="11"/>
  <c r="Y23" i="11"/>
  <c r="X23" i="11" s="1"/>
  <c r="V23" i="11"/>
  <c r="W23" i="11" s="1"/>
  <c r="R23" i="11"/>
  <c r="Q23" i="11"/>
  <c r="P23" i="11" s="1"/>
  <c r="N23" i="11"/>
  <c r="O23" i="11" s="1"/>
  <c r="Z22" i="11"/>
  <c r="Y22" i="11"/>
  <c r="X22" i="11" s="1"/>
  <c r="W22" i="11"/>
  <c r="V22" i="11"/>
  <c r="R22" i="11"/>
  <c r="Q22" i="11"/>
  <c r="P22" i="11" s="1"/>
  <c r="N22" i="11"/>
  <c r="O22" i="11" s="1"/>
  <c r="Z21" i="11"/>
  <c r="Y21" i="11"/>
  <c r="X21" i="11" s="1"/>
  <c r="V21" i="11"/>
  <c r="W21" i="11" s="1"/>
  <c r="R21" i="11"/>
  <c r="Q21" i="11"/>
  <c r="P21" i="11" s="1"/>
  <c r="N21" i="11"/>
  <c r="O21" i="11" s="1"/>
  <c r="Z20" i="11"/>
  <c r="Y20" i="11"/>
  <c r="X20" i="11" s="1"/>
  <c r="V20" i="11"/>
  <c r="W20" i="11" s="1"/>
  <c r="R20" i="11"/>
  <c r="Q20" i="11"/>
  <c r="P20" i="11" s="1"/>
  <c r="N20" i="11"/>
  <c r="O20" i="11" s="1"/>
  <c r="Z19" i="11"/>
  <c r="Y19" i="11"/>
  <c r="X19" i="11"/>
  <c r="V19" i="11"/>
  <c r="W19" i="11" s="1"/>
  <c r="R19" i="11"/>
  <c r="Q19" i="11"/>
  <c r="P19" i="11"/>
  <c r="N19" i="11"/>
  <c r="O19" i="11" s="1"/>
  <c r="Z18" i="11"/>
  <c r="Y18" i="11"/>
  <c r="X18" i="11" s="1"/>
  <c r="V18" i="11"/>
  <c r="W18" i="11" s="1"/>
  <c r="R18" i="11"/>
  <c r="Q18" i="11"/>
  <c r="P18" i="11" s="1"/>
  <c r="N18" i="11"/>
  <c r="O18" i="11" s="1"/>
  <c r="Z17" i="11"/>
  <c r="Y17" i="11"/>
  <c r="X17" i="11" s="1"/>
  <c r="V17" i="11"/>
  <c r="W17" i="11" s="1"/>
  <c r="R17" i="11"/>
  <c r="Q17" i="11"/>
  <c r="P17" i="11" s="1"/>
  <c r="N17" i="11"/>
  <c r="O17" i="11" s="1"/>
  <c r="Z16" i="11"/>
  <c r="Y16" i="11"/>
  <c r="X16" i="11" s="1"/>
  <c r="V16" i="11"/>
  <c r="W16" i="11" s="1"/>
  <c r="R16" i="11"/>
  <c r="Q16" i="11"/>
  <c r="P16" i="11" s="1"/>
  <c r="N16" i="11"/>
  <c r="O16" i="11" s="1"/>
  <c r="Z15" i="11"/>
  <c r="Y15" i="11"/>
  <c r="X15" i="11" s="1"/>
  <c r="V15" i="11"/>
  <c r="W15" i="11" s="1"/>
  <c r="R15" i="11"/>
  <c r="Q15" i="11"/>
  <c r="P15" i="11" s="1"/>
  <c r="N15" i="11"/>
  <c r="O15" i="11" s="1"/>
  <c r="Z14" i="11"/>
  <c r="Y14" i="11"/>
  <c r="X14" i="11" s="1"/>
  <c r="V14" i="11"/>
  <c r="W14" i="11" s="1"/>
  <c r="R14" i="11"/>
  <c r="Q14" i="11"/>
  <c r="P14" i="11" s="1"/>
  <c r="N14" i="11"/>
  <c r="O14" i="11" s="1"/>
  <c r="Z13" i="11"/>
  <c r="Y13" i="11"/>
  <c r="X13" i="11"/>
  <c r="V13" i="11"/>
  <c r="W13" i="11" s="1"/>
  <c r="R13" i="11"/>
  <c r="Q13" i="11"/>
  <c r="P13" i="11" s="1"/>
  <c r="N13" i="11"/>
  <c r="O13" i="11" s="1"/>
  <c r="Z12" i="11"/>
  <c r="Y12" i="11"/>
  <c r="X12" i="11" s="1"/>
  <c r="V12" i="11"/>
  <c r="W12" i="11" s="1"/>
  <c r="R12" i="11"/>
  <c r="Q12" i="11"/>
  <c r="P12" i="11"/>
  <c r="N12" i="11"/>
  <c r="O12" i="11" s="1"/>
  <c r="Z11" i="11"/>
  <c r="Y11" i="11"/>
  <c r="X11" i="11" s="1"/>
  <c r="V11" i="11"/>
  <c r="W11" i="11" s="1"/>
  <c r="R11" i="11"/>
  <c r="Q11" i="11"/>
  <c r="P11" i="11" s="1"/>
  <c r="N11" i="11"/>
  <c r="O11" i="11" s="1"/>
  <c r="Z10" i="11"/>
  <c r="Y10" i="11"/>
  <c r="X10" i="11" s="1"/>
  <c r="V10" i="11"/>
  <c r="W10" i="11" s="1"/>
  <c r="R10" i="11"/>
  <c r="Q10" i="11"/>
  <c r="P10" i="11" s="1"/>
  <c r="N10" i="11"/>
  <c r="O10" i="11" s="1"/>
  <c r="Z9" i="11"/>
  <c r="Y9" i="11"/>
  <c r="X9" i="11" s="1"/>
  <c r="V9" i="11"/>
  <c r="W9" i="11" s="1"/>
  <c r="R9" i="11"/>
  <c r="Q9" i="11"/>
  <c r="P9" i="11" s="1"/>
  <c r="N9" i="11"/>
  <c r="O9" i="11" s="1"/>
  <c r="Z8" i="11"/>
  <c r="Y8" i="11"/>
  <c r="X8" i="11" s="1"/>
  <c r="V8" i="11"/>
  <c r="W8" i="11" s="1"/>
  <c r="R8" i="11"/>
  <c r="Q8" i="11"/>
  <c r="P8" i="11" s="1"/>
  <c r="N8" i="11"/>
  <c r="O8" i="11" s="1"/>
  <c r="Z7" i="11"/>
  <c r="Y7" i="11"/>
  <c r="X7" i="11"/>
  <c r="V7" i="11"/>
  <c r="W7" i="11" s="1"/>
  <c r="R7" i="11"/>
  <c r="Q7" i="11"/>
  <c r="P7" i="11"/>
  <c r="N7" i="11"/>
  <c r="O7" i="11" s="1"/>
  <c r="Z6" i="11"/>
  <c r="Y6" i="11"/>
  <c r="X6" i="11" s="1"/>
  <c r="V6" i="11"/>
  <c r="W6" i="11" s="1"/>
  <c r="R6" i="11"/>
  <c r="Q6" i="11"/>
  <c r="P6" i="11" s="1"/>
  <c r="N6" i="11"/>
  <c r="O6" i="11" s="1"/>
  <c r="Z5" i="11"/>
  <c r="Y5" i="11"/>
  <c r="X5" i="11" s="1"/>
  <c r="V5" i="11"/>
  <c r="W5" i="11" s="1"/>
  <c r="R5" i="11"/>
  <c r="Q5" i="11"/>
  <c r="P5" i="11" s="1"/>
  <c r="O5" i="11"/>
  <c r="N5" i="11"/>
  <c r="Z4" i="11"/>
  <c r="Y4" i="11"/>
  <c r="X4" i="11" s="1"/>
  <c r="V4" i="11"/>
  <c r="W4" i="11" s="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T4" i="1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R4" i="11"/>
  <c r="Q4" i="11"/>
  <c r="P4" i="11" s="1"/>
  <c r="N4" i="11"/>
  <c r="O4" i="11" s="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L4" i="1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Z3" i="11"/>
  <c r="Y3" i="11"/>
  <c r="X3" i="11" s="1"/>
  <c r="W3" i="11"/>
  <c r="V3" i="11"/>
  <c r="R3" i="11"/>
  <c r="Q3" i="11"/>
  <c r="P3" i="11" s="1"/>
  <c r="N3" i="11"/>
  <c r="O3" i="11" s="1"/>
  <c r="N89" i="10" a="1"/>
  <c r="O93" i="10" s="1"/>
  <c r="R83" i="10"/>
  <c r="Q83" i="10"/>
  <c r="P83" i="10" s="1"/>
  <c r="N83" i="10"/>
  <c r="O83" i="10" s="1"/>
  <c r="R82" i="10"/>
  <c r="Q82" i="10"/>
  <c r="P82" i="10" s="1"/>
  <c r="N82" i="10"/>
  <c r="O82" i="10" s="1"/>
  <c r="R81" i="10"/>
  <c r="Q81" i="10"/>
  <c r="P81" i="10" s="1"/>
  <c r="N81" i="10"/>
  <c r="O81" i="10" s="1"/>
  <c r="R80" i="10"/>
  <c r="Q80" i="10"/>
  <c r="P80" i="10" s="1"/>
  <c r="N80" i="10"/>
  <c r="O80" i="10" s="1"/>
  <c r="R79" i="10"/>
  <c r="Q79" i="10"/>
  <c r="P79" i="10" s="1"/>
  <c r="N79" i="10"/>
  <c r="O79" i="10" s="1"/>
  <c r="R78" i="10"/>
  <c r="Q78" i="10"/>
  <c r="P78" i="10"/>
  <c r="N78" i="10"/>
  <c r="O78" i="10" s="1"/>
  <c r="R77" i="10"/>
  <c r="Q77" i="10"/>
  <c r="P77" i="10" s="1"/>
  <c r="N77" i="10"/>
  <c r="O77" i="10" s="1"/>
  <c r="R76" i="10"/>
  <c r="Q76" i="10"/>
  <c r="P76" i="10"/>
  <c r="N76" i="10"/>
  <c r="O76" i="10" s="1"/>
  <c r="R75" i="10"/>
  <c r="Q75" i="10"/>
  <c r="P75" i="10" s="1"/>
  <c r="N75" i="10"/>
  <c r="O75" i="10" s="1"/>
  <c r="R74" i="10"/>
  <c r="Q74" i="10"/>
  <c r="P74" i="10" s="1"/>
  <c r="N74" i="10"/>
  <c r="O74" i="10" s="1"/>
  <c r="Z73" i="10"/>
  <c r="Y73" i="10"/>
  <c r="X73" i="10" s="1"/>
  <c r="V73" i="10"/>
  <c r="W73" i="10" s="1"/>
  <c r="R73" i="10"/>
  <c r="Q73" i="10"/>
  <c r="P73" i="10" s="1"/>
  <c r="N73" i="10"/>
  <c r="O73" i="10" s="1"/>
  <c r="Z72" i="10"/>
  <c r="Y72" i="10"/>
  <c r="X72" i="10" s="1"/>
  <c r="V72" i="10"/>
  <c r="W72" i="10" s="1"/>
  <c r="R72" i="10"/>
  <c r="Q72" i="10"/>
  <c r="P72" i="10" s="1"/>
  <c r="N72" i="10"/>
  <c r="O72" i="10" s="1"/>
  <c r="Z71" i="10"/>
  <c r="Y71" i="10"/>
  <c r="X71" i="10" s="1"/>
  <c r="V71" i="10"/>
  <c r="W71" i="10" s="1"/>
  <c r="R71" i="10"/>
  <c r="Q71" i="10"/>
  <c r="P71" i="10"/>
  <c r="N71" i="10"/>
  <c r="O71" i="10" s="1"/>
  <c r="Z70" i="10"/>
  <c r="Y70" i="10"/>
  <c r="X70" i="10" s="1"/>
  <c r="V70" i="10"/>
  <c r="W70" i="10" s="1"/>
  <c r="R70" i="10"/>
  <c r="Q70" i="10"/>
  <c r="P70" i="10"/>
  <c r="N70" i="10"/>
  <c r="O70" i="10" s="1"/>
  <c r="Z69" i="10"/>
  <c r="Y69" i="10"/>
  <c r="X69" i="10" s="1"/>
  <c r="V69" i="10"/>
  <c r="W69" i="10" s="1"/>
  <c r="R69" i="10"/>
  <c r="Q69" i="10"/>
  <c r="P69" i="10" s="1"/>
  <c r="N69" i="10"/>
  <c r="O69" i="10" s="1"/>
  <c r="Z68" i="10"/>
  <c r="Y68" i="10"/>
  <c r="X68" i="10" s="1"/>
  <c r="V68" i="10"/>
  <c r="W68" i="10" s="1"/>
  <c r="R68" i="10"/>
  <c r="Q68" i="10"/>
  <c r="P68" i="10" s="1"/>
  <c r="N68" i="10"/>
  <c r="O68" i="10" s="1"/>
  <c r="Z67" i="10"/>
  <c r="Y67" i="10"/>
  <c r="X67" i="10" s="1"/>
  <c r="V67" i="10"/>
  <c r="W67" i="10" s="1"/>
  <c r="R67" i="10"/>
  <c r="Q67" i="10"/>
  <c r="P67" i="10" s="1"/>
  <c r="N67" i="10"/>
  <c r="O67" i="10" s="1"/>
  <c r="Z66" i="10"/>
  <c r="Y66" i="10"/>
  <c r="X66" i="10" s="1"/>
  <c r="V66" i="10"/>
  <c r="W66" i="10" s="1"/>
  <c r="R66" i="10"/>
  <c r="Q66" i="10"/>
  <c r="P66" i="10"/>
  <c r="N66" i="10"/>
  <c r="O66" i="10" s="1"/>
  <c r="Z65" i="10"/>
  <c r="Y65" i="10"/>
  <c r="X65" i="10" s="1"/>
  <c r="V65" i="10"/>
  <c r="W65" i="10" s="1"/>
  <c r="R65" i="10"/>
  <c r="Q65" i="10"/>
  <c r="P65" i="10"/>
  <c r="N65" i="10"/>
  <c r="O65" i="10" s="1"/>
  <c r="Z64" i="10"/>
  <c r="Y64" i="10"/>
  <c r="X64" i="10" s="1"/>
  <c r="V64" i="10"/>
  <c r="W64" i="10" s="1"/>
  <c r="R64" i="10"/>
  <c r="Q64" i="10"/>
  <c r="P64" i="10"/>
  <c r="N64" i="10"/>
  <c r="O64" i="10" s="1"/>
  <c r="Z63" i="10"/>
  <c r="Y63" i="10"/>
  <c r="X63" i="10" s="1"/>
  <c r="V63" i="10"/>
  <c r="W63" i="10" s="1"/>
  <c r="R63" i="10"/>
  <c r="Q63" i="10"/>
  <c r="P63" i="10" s="1"/>
  <c r="N63" i="10"/>
  <c r="O63" i="10" s="1"/>
  <c r="Z62" i="10"/>
  <c r="Y62" i="10"/>
  <c r="X62" i="10" s="1"/>
  <c r="V62" i="10"/>
  <c r="W62" i="10" s="1"/>
  <c r="R62" i="10"/>
  <c r="Q62" i="10"/>
  <c r="P62" i="10" s="1"/>
  <c r="N62" i="10"/>
  <c r="O62" i="10" s="1"/>
  <c r="Z61" i="10"/>
  <c r="Y61" i="10"/>
  <c r="X61" i="10" s="1"/>
  <c r="W61" i="10"/>
  <c r="V61" i="10"/>
  <c r="R61" i="10"/>
  <c r="Q61" i="10"/>
  <c r="P61" i="10" s="1"/>
  <c r="N61" i="10"/>
  <c r="O61" i="10" s="1"/>
  <c r="Z60" i="10"/>
  <c r="Y60" i="10"/>
  <c r="X60" i="10" s="1"/>
  <c r="V60" i="10"/>
  <c r="W60" i="10" s="1"/>
  <c r="R60" i="10"/>
  <c r="Q60" i="10"/>
  <c r="P60" i="10"/>
  <c r="N60" i="10"/>
  <c r="O60" i="10" s="1"/>
  <c r="Z59" i="10"/>
  <c r="Y59" i="10"/>
  <c r="X59" i="10"/>
  <c r="V59" i="10"/>
  <c r="W59" i="10" s="1"/>
  <c r="R59" i="10"/>
  <c r="Q59" i="10"/>
  <c r="P59" i="10"/>
  <c r="N59" i="10"/>
  <c r="O59" i="10" s="1"/>
  <c r="Z58" i="10"/>
  <c r="Y58" i="10"/>
  <c r="X58" i="10" s="1"/>
  <c r="V58" i="10"/>
  <c r="W58" i="10" s="1"/>
  <c r="R58" i="10"/>
  <c r="Q58" i="10"/>
  <c r="P58" i="10" s="1"/>
  <c r="N58" i="10"/>
  <c r="O58" i="10" s="1"/>
  <c r="Z57" i="10"/>
  <c r="Y57" i="10"/>
  <c r="X57" i="10" s="1"/>
  <c r="V57" i="10"/>
  <c r="W57" i="10" s="1"/>
  <c r="R57" i="10"/>
  <c r="Q57" i="10"/>
  <c r="P57" i="10" s="1"/>
  <c r="N57" i="10"/>
  <c r="O57" i="10" s="1"/>
  <c r="Z56" i="10"/>
  <c r="Y56" i="10"/>
  <c r="X56" i="10" s="1"/>
  <c r="V56" i="10"/>
  <c r="W56" i="10" s="1"/>
  <c r="R56" i="10"/>
  <c r="Q56" i="10"/>
  <c r="P56" i="10" s="1"/>
  <c r="N56" i="10"/>
  <c r="O56" i="10" s="1"/>
  <c r="Z55" i="10"/>
  <c r="Y55" i="10"/>
  <c r="X55" i="10" s="1"/>
  <c r="V55" i="10"/>
  <c r="W55" i="10" s="1"/>
  <c r="R55" i="10"/>
  <c r="Q55" i="10"/>
  <c r="P55" i="10" s="1"/>
  <c r="N55" i="10"/>
  <c r="O55" i="10" s="1"/>
  <c r="Z54" i="10"/>
  <c r="Y54" i="10"/>
  <c r="X54" i="10" s="1"/>
  <c r="V54" i="10"/>
  <c r="W54" i="10" s="1"/>
  <c r="R54" i="10"/>
  <c r="Q54" i="10"/>
  <c r="P54" i="10"/>
  <c r="N54" i="10"/>
  <c r="O54" i="10" s="1"/>
  <c r="Z53" i="10"/>
  <c r="Y53" i="10"/>
  <c r="X53" i="10"/>
  <c r="V53" i="10"/>
  <c r="W53" i="10" s="1"/>
  <c r="R53" i="10"/>
  <c r="Q53" i="10"/>
  <c r="P53" i="10"/>
  <c r="N53" i="10"/>
  <c r="O53" i="10" s="1"/>
  <c r="Z52" i="10"/>
  <c r="Y52" i="10"/>
  <c r="X52" i="10" s="1"/>
  <c r="V52" i="10"/>
  <c r="W52" i="10" s="1"/>
  <c r="R52" i="10"/>
  <c r="Q52" i="10"/>
  <c r="P52" i="10"/>
  <c r="N52" i="10"/>
  <c r="O52" i="10" s="1"/>
  <c r="Z51" i="10"/>
  <c r="Y51" i="10"/>
  <c r="X51" i="10" s="1"/>
  <c r="V51" i="10"/>
  <c r="W51" i="10" s="1"/>
  <c r="R51" i="10"/>
  <c r="Q51" i="10"/>
  <c r="P51" i="10" s="1"/>
  <c r="N51" i="10"/>
  <c r="O51" i="10" s="1"/>
  <c r="Z50" i="10"/>
  <c r="Y50" i="10"/>
  <c r="X50" i="10" s="1"/>
  <c r="V50" i="10"/>
  <c r="W50" i="10" s="1"/>
  <c r="R50" i="10"/>
  <c r="Q50" i="10"/>
  <c r="P50" i="10" s="1"/>
  <c r="N50" i="10"/>
  <c r="O50" i="10" s="1"/>
  <c r="Z49" i="10"/>
  <c r="Y49" i="10"/>
  <c r="X49" i="10" s="1"/>
  <c r="V49" i="10"/>
  <c r="W49" i="10" s="1"/>
  <c r="R49" i="10"/>
  <c r="Q49" i="10"/>
  <c r="P49" i="10" s="1"/>
  <c r="N49" i="10"/>
  <c r="O49" i="10" s="1"/>
  <c r="Z48" i="10"/>
  <c r="Y48" i="10"/>
  <c r="X48" i="10" s="1"/>
  <c r="V48" i="10"/>
  <c r="W48" i="10" s="1"/>
  <c r="R48" i="10"/>
  <c r="Q48" i="10"/>
  <c r="P48" i="10"/>
  <c r="N48" i="10"/>
  <c r="O48" i="10" s="1"/>
  <c r="Z47" i="10"/>
  <c r="Y47" i="10"/>
  <c r="X47" i="10"/>
  <c r="V47" i="10"/>
  <c r="W47" i="10" s="1"/>
  <c r="R47" i="10"/>
  <c r="Q47" i="10"/>
  <c r="P47" i="10"/>
  <c r="N47" i="10"/>
  <c r="O47" i="10" s="1"/>
  <c r="Z46" i="10"/>
  <c r="Y46" i="10"/>
  <c r="X46" i="10" s="1"/>
  <c r="V46" i="10"/>
  <c r="W46" i="10" s="1"/>
  <c r="R46" i="10"/>
  <c r="Q46" i="10"/>
  <c r="P46" i="10"/>
  <c r="N46" i="10"/>
  <c r="O46" i="10" s="1"/>
  <c r="Z45" i="10"/>
  <c r="Y45" i="10"/>
  <c r="X45" i="10" s="1"/>
  <c r="V45" i="10"/>
  <c r="W45" i="10" s="1"/>
  <c r="R45" i="10"/>
  <c r="Q45" i="10"/>
  <c r="P45" i="10" s="1"/>
  <c r="N45" i="10"/>
  <c r="O45" i="10" s="1"/>
  <c r="Z44" i="10"/>
  <c r="Y44" i="10"/>
  <c r="X44" i="10" s="1"/>
  <c r="V44" i="10"/>
  <c r="W44" i="10" s="1"/>
  <c r="R44" i="10"/>
  <c r="Q44" i="10"/>
  <c r="P44" i="10" s="1"/>
  <c r="N44" i="10"/>
  <c r="O44" i="10" s="1"/>
  <c r="Z43" i="10"/>
  <c r="Y43" i="10"/>
  <c r="X43" i="10" s="1"/>
  <c r="W43" i="10"/>
  <c r="V43" i="10"/>
  <c r="R43" i="10"/>
  <c r="Q43" i="10"/>
  <c r="P43" i="10" s="1"/>
  <c r="N43" i="10"/>
  <c r="O43" i="10" s="1"/>
  <c r="Z42" i="10"/>
  <c r="Y42" i="10"/>
  <c r="X42" i="10" s="1"/>
  <c r="V42" i="10"/>
  <c r="W42" i="10" s="1"/>
  <c r="R42" i="10"/>
  <c r="Q42" i="10"/>
  <c r="P42" i="10"/>
  <c r="N42" i="10"/>
  <c r="O42" i="10" s="1"/>
  <c r="Z41" i="10"/>
  <c r="Y41" i="10"/>
  <c r="X41" i="10"/>
  <c r="V41" i="10"/>
  <c r="W41" i="10" s="1"/>
  <c r="R41" i="10"/>
  <c r="Q41" i="10"/>
  <c r="P41" i="10"/>
  <c r="N41" i="10"/>
  <c r="O41" i="10" s="1"/>
  <c r="Z40" i="10"/>
  <c r="Y40" i="10"/>
  <c r="X40" i="10" s="1"/>
  <c r="V40" i="10"/>
  <c r="W40" i="10" s="1"/>
  <c r="R40" i="10"/>
  <c r="Q40" i="10"/>
  <c r="P40" i="10" s="1"/>
  <c r="N40" i="10"/>
  <c r="O40" i="10" s="1"/>
  <c r="Z39" i="10"/>
  <c r="Y39" i="10"/>
  <c r="X39" i="10" s="1"/>
  <c r="V39" i="10"/>
  <c r="W39" i="10" s="1"/>
  <c r="R39" i="10"/>
  <c r="Q39" i="10"/>
  <c r="P39" i="10" s="1"/>
  <c r="N39" i="10"/>
  <c r="O39" i="10" s="1"/>
  <c r="Z38" i="10"/>
  <c r="Y38" i="10"/>
  <c r="X38" i="10" s="1"/>
  <c r="V38" i="10"/>
  <c r="W38" i="10" s="1"/>
  <c r="R38" i="10"/>
  <c r="Q38" i="10"/>
  <c r="P38" i="10" s="1"/>
  <c r="N38" i="10"/>
  <c r="O38" i="10" s="1"/>
  <c r="Z37" i="10"/>
  <c r="Y37" i="10"/>
  <c r="X37" i="10" s="1"/>
  <c r="V37" i="10"/>
  <c r="W37" i="10" s="1"/>
  <c r="R37" i="10"/>
  <c r="Q37" i="10"/>
  <c r="P37" i="10" s="1"/>
  <c r="N37" i="10"/>
  <c r="O37" i="10" s="1"/>
  <c r="Z36" i="10"/>
  <c r="Y36" i="10"/>
  <c r="X36" i="10" s="1"/>
  <c r="V36" i="10"/>
  <c r="W36" i="10" s="1"/>
  <c r="R36" i="10"/>
  <c r="Q36" i="10"/>
  <c r="P36" i="10"/>
  <c r="N36" i="10"/>
  <c r="O36" i="10" s="1"/>
  <c r="Z35" i="10"/>
  <c r="Y35" i="10"/>
  <c r="X35" i="10"/>
  <c r="V35" i="10"/>
  <c r="W35" i="10" s="1"/>
  <c r="R35" i="10"/>
  <c r="Q35" i="10"/>
  <c r="P35" i="10"/>
  <c r="N35" i="10"/>
  <c r="O35" i="10" s="1"/>
  <c r="Z34" i="10"/>
  <c r="Y34" i="10"/>
  <c r="X34" i="10" s="1"/>
  <c r="V34" i="10"/>
  <c r="W34" i="10" s="1"/>
  <c r="R34" i="10"/>
  <c r="Q34" i="10"/>
  <c r="P34" i="10"/>
  <c r="N34" i="10"/>
  <c r="O34" i="10" s="1"/>
  <c r="Z33" i="10"/>
  <c r="Y33" i="10"/>
  <c r="X33" i="10" s="1"/>
  <c r="V33" i="10"/>
  <c r="W33" i="10" s="1"/>
  <c r="R33" i="10"/>
  <c r="Q33" i="10"/>
  <c r="P33" i="10"/>
  <c r="O33" i="10"/>
  <c r="N33" i="10"/>
  <c r="Z32" i="10"/>
  <c r="Y32" i="10"/>
  <c r="X32" i="10" s="1"/>
  <c r="V32" i="10"/>
  <c r="W32" i="10" s="1"/>
  <c r="R32" i="10"/>
  <c r="Q32" i="10"/>
  <c r="P32" i="10" s="1"/>
  <c r="N32" i="10"/>
  <c r="O32" i="10" s="1"/>
  <c r="Z31" i="10"/>
  <c r="Y31" i="10"/>
  <c r="X31" i="10" s="1"/>
  <c r="V31" i="10"/>
  <c r="W31" i="10" s="1"/>
  <c r="R31" i="10"/>
  <c r="Q31" i="10"/>
  <c r="P31" i="10" s="1"/>
  <c r="N31" i="10"/>
  <c r="O31" i="10" s="1"/>
  <c r="Z30" i="10"/>
  <c r="Y30" i="10"/>
  <c r="X30" i="10" s="1"/>
  <c r="V30" i="10"/>
  <c r="W30" i="10" s="1"/>
  <c r="R30" i="10"/>
  <c r="Q30" i="10"/>
  <c r="P30" i="10" s="1"/>
  <c r="N30" i="10"/>
  <c r="O30" i="10" s="1"/>
  <c r="Z29" i="10"/>
  <c r="Y29" i="10"/>
  <c r="X29" i="10" s="1"/>
  <c r="V29" i="10"/>
  <c r="W29" i="10" s="1"/>
  <c r="R29" i="10"/>
  <c r="Q29" i="10"/>
  <c r="P29" i="10"/>
  <c r="N29" i="10"/>
  <c r="O29" i="10" s="1"/>
  <c r="Z28" i="10"/>
  <c r="Y28" i="10"/>
  <c r="X28" i="10" s="1"/>
  <c r="V28" i="10"/>
  <c r="W28" i="10" s="1"/>
  <c r="R28" i="10"/>
  <c r="Q28" i="10"/>
  <c r="P28" i="10"/>
  <c r="N28" i="10"/>
  <c r="O28" i="10" s="1"/>
  <c r="Z27" i="10"/>
  <c r="Y27" i="10"/>
  <c r="X27" i="10"/>
  <c r="V27" i="10"/>
  <c r="W27" i="10" s="1"/>
  <c r="R27" i="10"/>
  <c r="Q27" i="10"/>
  <c r="P27" i="10"/>
  <c r="N27" i="10"/>
  <c r="O27" i="10" s="1"/>
  <c r="Z26" i="10"/>
  <c r="Y26" i="10"/>
  <c r="X26" i="10" s="1"/>
  <c r="V26" i="10"/>
  <c r="W26" i="10" s="1"/>
  <c r="R26" i="10"/>
  <c r="Q26" i="10"/>
  <c r="P26" i="10" s="1"/>
  <c r="N26" i="10"/>
  <c r="O26" i="10" s="1"/>
  <c r="Z25" i="10"/>
  <c r="Y25" i="10"/>
  <c r="X25" i="10" s="1"/>
  <c r="W25" i="10"/>
  <c r="V25" i="10"/>
  <c r="R25" i="10"/>
  <c r="Q25" i="10"/>
  <c r="P25" i="10" s="1"/>
  <c r="N25" i="10"/>
  <c r="O25" i="10" s="1"/>
  <c r="Z24" i="10"/>
  <c r="Y24" i="10"/>
  <c r="X24" i="10" s="1"/>
  <c r="V24" i="10"/>
  <c r="W24" i="10" s="1"/>
  <c r="R24" i="10"/>
  <c r="Q24" i="10"/>
  <c r="P24" i="10" s="1"/>
  <c r="N24" i="10"/>
  <c r="O24" i="10" s="1"/>
  <c r="Z23" i="10"/>
  <c r="Y23" i="10"/>
  <c r="X23" i="10" s="1"/>
  <c r="V23" i="10"/>
  <c r="W23" i="10" s="1"/>
  <c r="R23" i="10"/>
  <c r="Q23" i="10"/>
  <c r="P23" i="10"/>
  <c r="N23" i="10"/>
  <c r="O23" i="10" s="1"/>
  <c r="Z22" i="10"/>
  <c r="Y22" i="10"/>
  <c r="X22" i="10" s="1"/>
  <c r="V22" i="10"/>
  <c r="W22" i="10" s="1"/>
  <c r="R22" i="10"/>
  <c r="Q22" i="10"/>
  <c r="P22" i="10" s="1"/>
  <c r="N22" i="10"/>
  <c r="O22" i="10" s="1"/>
  <c r="Z21" i="10"/>
  <c r="Y21" i="10"/>
  <c r="X21" i="10" s="1"/>
  <c r="V21" i="10"/>
  <c r="W21" i="10" s="1"/>
  <c r="R21" i="10"/>
  <c r="Q21" i="10"/>
  <c r="P21" i="10" s="1"/>
  <c r="N21" i="10"/>
  <c r="O21" i="10" s="1"/>
  <c r="Z20" i="10"/>
  <c r="Y20" i="10"/>
  <c r="X20" i="10" s="1"/>
  <c r="W20" i="10"/>
  <c r="V20" i="10"/>
  <c r="R20" i="10"/>
  <c r="Q20" i="10"/>
  <c r="P20" i="10" s="1"/>
  <c r="N20" i="10"/>
  <c r="O20" i="10" s="1"/>
  <c r="Z19" i="10"/>
  <c r="Y19" i="10"/>
  <c r="X19" i="10" s="1"/>
  <c r="V19" i="10"/>
  <c r="W19" i="10" s="1"/>
  <c r="R19" i="10"/>
  <c r="Q19" i="10"/>
  <c r="P19" i="10" s="1"/>
  <c r="N19" i="10"/>
  <c r="O19" i="10" s="1"/>
  <c r="Z18" i="10"/>
  <c r="Y18" i="10"/>
  <c r="X18" i="10" s="1"/>
  <c r="V18" i="10"/>
  <c r="W18" i="10" s="1"/>
  <c r="R18" i="10"/>
  <c r="Q18" i="10"/>
  <c r="P18" i="10" s="1"/>
  <c r="N18" i="10"/>
  <c r="O18" i="10" s="1"/>
  <c r="Z17" i="10"/>
  <c r="Y17" i="10"/>
  <c r="X17" i="10" s="1"/>
  <c r="V17" i="10"/>
  <c r="W17" i="10" s="1"/>
  <c r="R17" i="10"/>
  <c r="Q17" i="10"/>
  <c r="P17" i="10" s="1"/>
  <c r="N17" i="10"/>
  <c r="O17" i="10" s="1"/>
  <c r="Z16" i="10"/>
  <c r="Y16" i="10"/>
  <c r="X16" i="10" s="1"/>
  <c r="V16" i="10"/>
  <c r="W16" i="10" s="1"/>
  <c r="R16" i="10"/>
  <c r="Q16" i="10"/>
  <c r="P16" i="10"/>
  <c r="N16" i="10"/>
  <c r="O16" i="10" s="1"/>
  <c r="Z15" i="10"/>
  <c r="Y15" i="10"/>
  <c r="X15" i="10"/>
  <c r="W15" i="10"/>
  <c r="V15" i="10"/>
  <c r="R15" i="10"/>
  <c r="Q15" i="10"/>
  <c r="P15" i="10" s="1"/>
  <c r="O15" i="10"/>
  <c r="N15" i="10"/>
  <c r="Z14" i="10"/>
  <c r="Y14" i="10"/>
  <c r="X14" i="10" s="1"/>
  <c r="V14" i="10"/>
  <c r="W14" i="10" s="1"/>
  <c r="R14" i="10"/>
  <c r="Q14" i="10"/>
  <c r="P14" i="10" s="1"/>
  <c r="N14" i="10"/>
  <c r="O14" i="10" s="1"/>
  <c r="Z13" i="10"/>
  <c r="Y13" i="10"/>
  <c r="X13" i="10" s="1"/>
  <c r="V13" i="10"/>
  <c r="W13" i="10" s="1"/>
  <c r="R13" i="10"/>
  <c r="Q13" i="10"/>
  <c r="P13" i="10" s="1"/>
  <c r="N13" i="10"/>
  <c r="O13" i="10" s="1"/>
  <c r="Z12" i="10"/>
  <c r="Y12" i="10"/>
  <c r="X12" i="10" s="1"/>
  <c r="V12" i="10"/>
  <c r="W12" i="10" s="1"/>
  <c r="R12" i="10"/>
  <c r="Q12" i="10"/>
  <c r="P12" i="10" s="1"/>
  <c r="N12" i="10"/>
  <c r="O12" i="10" s="1"/>
  <c r="Z11" i="10"/>
  <c r="Y11" i="10"/>
  <c r="X11" i="10" s="1"/>
  <c r="V11" i="10"/>
  <c r="W11" i="10" s="1"/>
  <c r="R11" i="10"/>
  <c r="Q11" i="10"/>
  <c r="P11" i="10"/>
  <c r="N11" i="10"/>
  <c r="O11" i="10" s="1"/>
  <c r="Z10" i="10"/>
  <c r="Y10" i="10"/>
  <c r="X10" i="10" s="1"/>
  <c r="V10" i="10"/>
  <c r="W10" i="10" s="1"/>
  <c r="R10" i="10"/>
  <c r="Q10" i="10"/>
  <c r="P10" i="10"/>
  <c r="N10" i="10"/>
  <c r="O10" i="10" s="1"/>
  <c r="Z9" i="10"/>
  <c r="Y9" i="10"/>
  <c r="X9" i="10" s="1"/>
  <c r="V9" i="10"/>
  <c r="W9" i="10" s="1"/>
  <c r="R9" i="10"/>
  <c r="Q9" i="10"/>
  <c r="P9" i="10" s="1"/>
  <c r="O9" i="10"/>
  <c r="N9" i="10"/>
  <c r="Z8" i="10"/>
  <c r="Y8" i="10"/>
  <c r="X8" i="10" s="1"/>
  <c r="V8" i="10"/>
  <c r="W8" i="10" s="1"/>
  <c r="R8" i="10"/>
  <c r="Q8" i="10"/>
  <c r="P8" i="10" s="1"/>
  <c r="N8" i="10"/>
  <c r="O8" i="10" s="1"/>
  <c r="L8" i="10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Z7" i="10"/>
  <c r="Y7" i="10"/>
  <c r="X7" i="10" s="1"/>
  <c r="W7" i="10"/>
  <c r="V7" i="10"/>
  <c r="R7" i="10"/>
  <c r="Q7" i="10"/>
  <c r="P7" i="10" s="1"/>
  <c r="N7" i="10"/>
  <c r="O7" i="10" s="1"/>
  <c r="L7" i="10"/>
  <c r="Z6" i="10"/>
  <c r="Y6" i="10"/>
  <c r="X6" i="10" s="1"/>
  <c r="V6" i="10"/>
  <c r="W6" i="10" s="1"/>
  <c r="R6" i="10"/>
  <c r="Q6" i="10"/>
  <c r="P6" i="10" s="1"/>
  <c r="N6" i="10"/>
  <c r="O6" i="10" s="1"/>
  <c r="L6" i="10"/>
  <c r="Z5" i="10"/>
  <c r="Y5" i="10"/>
  <c r="X5" i="10"/>
  <c r="V5" i="10"/>
  <c r="W5" i="10" s="1"/>
  <c r="R5" i="10"/>
  <c r="Q5" i="10"/>
  <c r="P5" i="10"/>
  <c r="N5" i="10"/>
  <c r="O5" i="10" s="1"/>
  <c r="L5" i="10"/>
  <c r="Z4" i="10"/>
  <c r="Y4" i="10"/>
  <c r="X4" i="10" s="1"/>
  <c r="V4" i="10"/>
  <c r="W4" i="10" s="1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T4" i="10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R4" i="10"/>
  <c r="Q4" i="10"/>
  <c r="P4" i="10" s="1"/>
  <c r="N4" i="10"/>
  <c r="O4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L4" i="10"/>
  <c r="Z3" i="10"/>
  <c r="Y3" i="10"/>
  <c r="X3" i="10"/>
  <c r="V3" i="10"/>
  <c r="W3" i="10" s="1"/>
  <c r="R3" i="10"/>
  <c r="Q3" i="10"/>
  <c r="P3" i="10"/>
  <c r="N3" i="10"/>
  <c r="O3" i="10" s="1"/>
  <c r="N89" i="9" a="1"/>
  <c r="O93" i="9" s="1"/>
  <c r="R83" i="9"/>
  <c r="Q83" i="9"/>
  <c r="P83" i="9" s="1"/>
  <c r="N83" i="9"/>
  <c r="O83" i="9" s="1"/>
  <c r="R82" i="9"/>
  <c r="Q82" i="9"/>
  <c r="P82" i="9" s="1"/>
  <c r="N82" i="9"/>
  <c r="O82" i="9" s="1"/>
  <c r="R81" i="9"/>
  <c r="Q81" i="9"/>
  <c r="P81" i="9" s="1"/>
  <c r="N81" i="9"/>
  <c r="O81" i="9" s="1"/>
  <c r="R80" i="9"/>
  <c r="Q80" i="9"/>
  <c r="P80" i="9"/>
  <c r="N80" i="9"/>
  <c r="O80" i="9" s="1"/>
  <c r="R79" i="9"/>
  <c r="Q79" i="9"/>
  <c r="P79" i="9" s="1"/>
  <c r="N79" i="9"/>
  <c r="O79" i="9" s="1"/>
  <c r="R78" i="9"/>
  <c r="Q78" i="9"/>
  <c r="P78" i="9" s="1"/>
  <c r="N78" i="9"/>
  <c r="O78" i="9" s="1"/>
  <c r="R77" i="9"/>
  <c r="Q77" i="9"/>
  <c r="P77" i="9" s="1"/>
  <c r="N77" i="9"/>
  <c r="O77" i="9" s="1"/>
  <c r="R76" i="9"/>
  <c r="Q76" i="9"/>
  <c r="P76" i="9" s="1"/>
  <c r="N76" i="9"/>
  <c r="O76" i="9" s="1"/>
  <c r="R75" i="9"/>
  <c r="Q75" i="9"/>
  <c r="P75" i="9" s="1"/>
  <c r="N75" i="9"/>
  <c r="O75" i="9" s="1"/>
  <c r="R74" i="9"/>
  <c r="Q74" i="9"/>
  <c r="P74" i="9" s="1"/>
  <c r="N74" i="9"/>
  <c r="O74" i="9" s="1"/>
  <c r="Z73" i="9"/>
  <c r="Y73" i="9"/>
  <c r="X73" i="9" s="1"/>
  <c r="V73" i="9"/>
  <c r="W73" i="9" s="1"/>
  <c r="R73" i="9"/>
  <c r="Q73" i="9"/>
  <c r="P73" i="9" s="1"/>
  <c r="O73" i="9"/>
  <c r="N73" i="9"/>
  <c r="Z72" i="9"/>
  <c r="Y72" i="9"/>
  <c r="X72" i="9" s="1"/>
  <c r="V72" i="9"/>
  <c r="W72" i="9" s="1"/>
  <c r="R72" i="9"/>
  <c r="Q72" i="9"/>
  <c r="P72" i="9" s="1"/>
  <c r="N72" i="9"/>
  <c r="O72" i="9" s="1"/>
  <c r="Z71" i="9"/>
  <c r="Y71" i="9"/>
  <c r="X71" i="9" s="1"/>
  <c r="V71" i="9"/>
  <c r="W71" i="9" s="1"/>
  <c r="R71" i="9"/>
  <c r="Q71" i="9"/>
  <c r="P71" i="9"/>
  <c r="N71" i="9"/>
  <c r="O71" i="9" s="1"/>
  <c r="Z70" i="9"/>
  <c r="Y70" i="9"/>
  <c r="X70" i="9" s="1"/>
  <c r="V70" i="9"/>
  <c r="W70" i="9" s="1"/>
  <c r="R70" i="9"/>
  <c r="Q70" i="9"/>
  <c r="P70" i="9" s="1"/>
  <c r="N70" i="9"/>
  <c r="O70" i="9" s="1"/>
  <c r="Z69" i="9"/>
  <c r="Y69" i="9"/>
  <c r="X69" i="9" s="1"/>
  <c r="V69" i="9"/>
  <c r="W69" i="9" s="1"/>
  <c r="R69" i="9"/>
  <c r="Q69" i="9"/>
  <c r="P69" i="9" s="1"/>
  <c r="O69" i="9"/>
  <c r="N69" i="9"/>
  <c r="Z68" i="9"/>
  <c r="Y68" i="9"/>
  <c r="X68" i="9" s="1"/>
  <c r="V68" i="9"/>
  <c r="W68" i="9" s="1"/>
  <c r="R68" i="9"/>
  <c r="Q68" i="9"/>
  <c r="P68" i="9" s="1"/>
  <c r="N68" i="9"/>
  <c r="O68" i="9" s="1"/>
  <c r="Z67" i="9"/>
  <c r="Y67" i="9"/>
  <c r="X67" i="9" s="1"/>
  <c r="V67" i="9"/>
  <c r="W67" i="9" s="1"/>
  <c r="R67" i="9"/>
  <c r="Q67" i="9"/>
  <c r="P67" i="9" s="1"/>
  <c r="O67" i="9"/>
  <c r="N67" i="9"/>
  <c r="Z66" i="9"/>
  <c r="Y66" i="9"/>
  <c r="X66" i="9" s="1"/>
  <c r="V66" i="9"/>
  <c r="W66" i="9" s="1"/>
  <c r="R66" i="9"/>
  <c r="Q66" i="9"/>
  <c r="P66" i="9" s="1"/>
  <c r="N66" i="9"/>
  <c r="O66" i="9" s="1"/>
  <c r="Z65" i="9"/>
  <c r="Y65" i="9"/>
  <c r="X65" i="9" s="1"/>
  <c r="V65" i="9"/>
  <c r="W65" i="9" s="1"/>
  <c r="R65" i="9"/>
  <c r="Q65" i="9"/>
  <c r="P65" i="9"/>
  <c r="N65" i="9"/>
  <c r="O65" i="9" s="1"/>
  <c r="Z64" i="9"/>
  <c r="Y64" i="9"/>
  <c r="X64" i="9" s="1"/>
  <c r="V64" i="9"/>
  <c r="W64" i="9" s="1"/>
  <c r="R64" i="9"/>
  <c r="Q64" i="9"/>
  <c r="P64" i="9" s="1"/>
  <c r="N64" i="9"/>
  <c r="O64" i="9" s="1"/>
  <c r="Z63" i="9"/>
  <c r="Y63" i="9"/>
  <c r="X63" i="9" s="1"/>
  <c r="V63" i="9"/>
  <c r="W63" i="9" s="1"/>
  <c r="R63" i="9"/>
  <c r="Q63" i="9"/>
  <c r="P63" i="9" s="1"/>
  <c r="O63" i="9"/>
  <c r="N63" i="9"/>
  <c r="Z62" i="9"/>
  <c r="Y62" i="9"/>
  <c r="X62" i="9" s="1"/>
  <c r="V62" i="9"/>
  <c r="W62" i="9" s="1"/>
  <c r="R62" i="9"/>
  <c r="Q62" i="9"/>
  <c r="P62" i="9" s="1"/>
  <c r="N62" i="9"/>
  <c r="O62" i="9" s="1"/>
  <c r="Z61" i="9"/>
  <c r="Y61" i="9"/>
  <c r="X61" i="9" s="1"/>
  <c r="W61" i="9"/>
  <c r="V61" i="9"/>
  <c r="R61" i="9"/>
  <c r="Q61" i="9"/>
  <c r="P61" i="9" s="1"/>
  <c r="O61" i="9"/>
  <c r="N61" i="9"/>
  <c r="Z60" i="9"/>
  <c r="Y60" i="9"/>
  <c r="X60" i="9" s="1"/>
  <c r="V60" i="9"/>
  <c r="W60" i="9" s="1"/>
  <c r="R60" i="9"/>
  <c r="Q60" i="9"/>
  <c r="P60" i="9" s="1"/>
  <c r="N60" i="9"/>
  <c r="O60" i="9" s="1"/>
  <c r="Z59" i="9"/>
  <c r="Y59" i="9"/>
  <c r="X59" i="9" s="1"/>
  <c r="V59" i="9"/>
  <c r="W59" i="9" s="1"/>
  <c r="R59" i="9"/>
  <c r="Q59" i="9"/>
  <c r="P59" i="9" s="1"/>
  <c r="N59" i="9"/>
  <c r="O59" i="9" s="1"/>
  <c r="Z58" i="9"/>
  <c r="Y58" i="9"/>
  <c r="X58" i="9" s="1"/>
  <c r="V58" i="9"/>
  <c r="W58" i="9" s="1"/>
  <c r="R58" i="9"/>
  <c r="Q58" i="9"/>
  <c r="P58" i="9" s="1"/>
  <c r="N58" i="9"/>
  <c r="O58" i="9" s="1"/>
  <c r="Z57" i="9"/>
  <c r="Y57" i="9"/>
  <c r="X57" i="9" s="1"/>
  <c r="V57" i="9"/>
  <c r="W57" i="9" s="1"/>
  <c r="R57" i="9"/>
  <c r="Q57" i="9"/>
  <c r="P57" i="9" s="1"/>
  <c r="O57" i="9"/>
  <c r="N57" i="9"/>
  <c r="Z56" i="9"/>
  <c r="Y56" i="9"/>
  <c r="X56" i="9" s="1"/>
  <c r="V56" i="9"/>
  <c r="W56" i="9" s="1"/>
  <c r="R56" i="9"/>
  <c r="Q56" i="9"/>
  <c r="P56" i="9" s="1"/>
  <c r="N56" i="9"/>
  <c r="O56" i="9" s="1"/>
  <c r="Z55" i="9"/>
  <c r="Y55" i="9"/>
  <c r="X55" i="9" s="1"/>
  <c r="W55" i="9"/>
  <c r="V55" i="9"/>
  <c r="R55" i="9"/>
  <c r="Q55" i="9"/>
  <c r="P55" i="9" s="1"/>
  <c r="O55" i="9"/>
  <c r="N55" i="9"/>
  <c r="Z54" i="9"/>
  <c r="Y54" i="9"/>
  <c r="X54" i="9" s="1"/>
  <c r="V54" i="9"/>
  <c r="W54" i="9" s="1"/>
  <c r="R54" i="9"/>
  <c r="Q54" i="9"/>
  <c r="P54" i="9" s="1"/>
  <c r="N54" i="9"/>
  <c r="O54" i="9" s="1"/>
  <c r="Z53" i="9"/>
  <c r="Y53" i="9"/>
  <c r="X53" i="9" s="1"/>
  <c r="V53" i="9"/>
  <c r="W53" i="9" s="1"/>
  <c r="R53" i="9"/>
  <c r="Q53" i="9"/>
  <c r="P53" i="9" s="1"/>
  <c r="N53" i="9"/>
  <c r="O53" i="9" s="1"/>
  <c r="Z52" i="9"/>
  <c r="Y52" i="9"/>
  <c r="X52" i="9" s="1"/>
  <c r="V52" i="9"/>
  <c r="W52" i="9" s="1"/>
  <c r="R52" i="9"/>
  <c r="Q52" i="9"/>
  <c r="P52" i="9" s="1"/>
  <c r="N52" i="9"/>
  <c r="O52" i="9" s="1"/>
  <c r="Z51" i="9"/>
  <c r="Y51" i="9"/>
  <c r="X51" i="9" s="1"/>
  <c r="V51" i="9"/>
  <c r="W51" i="9" s="1"/>
  <c r="R51" i="9"/>
  <c r="Q51" i="9"/>
  <c r="P51" i="9" s="1"/>
  <c r="O51" i="9"/>
  <c r="N51" i="9"/>
  <c r="Z50" i="9"/>
  <c r="Y50" i="9"/>
  <c r="X50" i="9" s="1"/>
  <c r="V50" i="9"/>
  <c r="W50" i="9" s="1"/>
  <c r="R50" i="9"/>
  <c r="Q50" i="9"/>
  <c r="P50" i="9" s="1"/>
  <c r="N50" i="9"/>
  <c r="O50" i="9" s="1"/>
  <c r="Z49" i="9"/>
  <c r="Y49" i="9"/>
  <c r="X49" i="9" s="1"/>
  <c r="W49" i="9"/>
  <c r="V49" i="9"/>
  <c r="R49" i="9"/>
  <c r="Q49" i="9"/>
  <c r="P49" i="9" s="1"/>
  <c r="O49" i="9"/>
  <c r="N49" i="9"/>
  <c r="Z48" i="9"/>
  <c r="Y48" i="9"/>
  <c r="X48" i="9" s="1"/>
  <c r="V48" i="9"/>
  <c r="W48" i="9" s="1"/>
  <c r="R48" i="9"/>
  <c r="Q48" i="9"/>
  <c r="P48" i="9" s="1"/>
  <c r="N48" i="9"/>
  <c r="O48" i="9" s="1"/>
  <c r="Z47" i="9"/>
  <c r="Y47" i="9"/>
  <c r="X47" i="9" s="1"/>
  <c r="V47" i="9"/>
  <c r="W47" i="9" s="1"/>
  <c r="R47" i="9"/>
  <c r="Q47" i="9"/>
  <c r="P47" i="9" s="1"/>
  <c r="N47" i="9"/>
  <c r="O47" i="9" s="1"/>
  <c r="Z46" i="9"/>
  <c r="Y46" i="9"/>
  <c r="X46" i="9" s="1"/>
  <c r="V46" i="9"/>
  <c r="W46" i="9" s="1"/>
  <c r="R46" i="9"/>
  <c r="Q46" i="9"/>
  <c r="P46" i="9" s="1"/>
  <c r="N46" i="9"/>
  <c r="O46" i="9" s="1"/>
  <c r="Z45" i="9"/>
  <c r="Y45" i="9"/>
  <c r="X45" i="9" s="1"/>
  <c r="V45" i="9"/>
  <c r="W45" i="9" s="1"/>
  <c r="R45" i="9"/>
  <c r="Q45" i="9"/>
  <c r="P45" i="9" s="1"/>
  <c r="O45" i="9"/>
  <c r="N45" i="9"/>
  <c r="Z44" i="9"/>
  <c r="Y44" i="9"/>
  <c r="X44" i="9" s="1"/>
  <c r="V44" i="9"/>
  <c r="W44" i="9" s="1"/>
  <c r="R44" i="9"/>
  <c r="Q44" i="9"/>
  <c r="P44" i="9" s="1"/>
  <c r="N44" i="9"/>
  <c r="O44" i="9" s="1"/>
  <c r="Z43" i="9"/>
  <c r="Y43" i="9"/>
  <c r="X43" i="9" s="1"/>
  <c r="W43" i="9"/>
  <c r="V43" i="9"/>
  <c r="R43" i="9"/>
  <c r="Q43" i="9"/>
  <c r="P43" i="9" s="1"/>
  <c r="O43" i="9"/>
  <c r="N43" i="9"/>
  <c r="Z42" i="9"/>
  <c r="Y42" i="9"/>
  <c r="X42" i="9" s="1"/>
  <c r="V42" i="9"/>
  <c r="W42" i="9" s="1"/>
  <c r="R42" i="9"/>
  <c r="Q42" i="9"/>
  <c r="P42" i="9" s="1"/>
  <c r="N42" i="9"/>
  <c r="O42" i="9" s="1"/>
  <c r="Z41" i="9"/>
  <c r="Y41" i="9"/>
  <c r="X41" i="9" s="1"/>
  <c r="V41" i="9"/>
  <c r="W41" i="9" s="1"/>
  <c r="R41" i="9"/>
  <c r="Q41" i="9"/>
  <c r="P41" i="9" s="1"/>
  <c r="N41" i="9"/>
  <c r="O41" i="9" s="1"/>
  <c r="Z40" i="9"/>
  <c r="Y40" i="9"/>
  <c r="X40" i="9" s="1"/>
  <c r="V40" i="9"/>
  <c r="W40" i="9" s="1"/>
  <c r="R40" i="9"/>
  <c r="Q40" i="9"/>
  <c r="P40" i="9" s="1"/>
  <c r="N40" i="9"/>
  <c r="O40" i="9" s="1"/>
  <c r="Z39" i="9"/>
  <c r="Y39" i="9"/>
  <c r="X39" i="9" s="1"/>
  <c r="V39" i="9"/>
  <c r="W39" i="9" s="1"/>
  <c r="R39" i="9"/>
  <c r="Q39" i="9"/>
  <c r="P39" i="9" s="1"/>
  <c r="O39" i="9"/>
  <c r="N39" i="9"/>
  <c r="Z38" i="9"/>
  <c r="Y38" i="9"/>
  <c r="X38" i="9" s="1"/>
  <c r="V38" i="9"/>
  <c r="W38" i="9" s="1"/>
  <c r="R38" i="9"/>
  <c r="Q38" i="9"/>
  <c r="P38" i="9" s="1"/>
  <c r="N38" i="9"/>
  <c r="O38" i="9" s="1"/>
  <c r="Z37" i="9"/>
  <c r="Y37" i="9"/>
  <c r="X37" i="9" s="1"/>
  <c r="V37" i="9"/>
  <c r="W37" i="9" s="1"/>
  <c r="R37" i="9"/>
  <c r="Q37" i="9"/>
  <c r="P37" i="9" s="1"/>
  <c r="O37" i="9"/>
  <c r="N37" i="9"/>
  <c r="Z36" i="9"/>
  <c r="Y36" i="9"/>
  <c r="X36" i="9" s="1"/>
  <c r="W36" i="9"/>
  <c r="V36" i="9"/>
  <c r="R36" i="9"/>
  <c r="Q36" i="9"/>
  <c r="P36" i="9" s="1"/>
  <c r="N36" i="9"/>
  <c r="O36" i="9" s="1"/>
  <c r="Z35" i="9"/>
  <c r="Y35" i="9"/>
  <c r="X35" i="9" s="1"/>
  <c r="V35" i="9"/>
  <c r="W35" i="9" s="1"/>
  <c r="R35" i="9"/>
  <c r="Q35" i="9"/>
  <c r="P35" i="9" s="1"/>
  <c r="N35" i="9"/>
  <c r="O35" i="9" s="1"/>
  <c r="Z34" i="9"/>
  <c r="Y34" i="9"/>
  <c r="X34" i="9" s="1"/>
  <c r="V34" i="9"/>
  <c r="W34" i="9" s="1"/>
  <c r="R34" i="9"/>
  <c r="Q34" i="9"/>
  <c r="P34" i="9" s="1"/>
  <c r="N34" i="9"/>
  <c r="O34" i="9" s="1"/>
  <c r="Z33" i="9"/>
  <c r="Y33" i="9"/>
  <c r="X33" i="9" s="1"/>
  <c r="V33" i="9"/>
  <c r="W33" i="9" s="1"/>
  <c r="R33" i="9"/>
  <c r="Q33" i="9"/>
  <c r="P33" i="9" s="1"/>
  <c r="O33" i="9"/>
  <c r="N33" i="9"/>
  <c r="Z32" i="9"/>
  <c r="Y32" i="9"/>
  <c r="X32" i="9" s="1"/>
  <c r="V32" i="9"/>
  <c r="W32" i="9" s="1"/>
  <c r="R32" i="9"/>
  <c r="Q32" i="9"/>
  <c r="P32" i="9" s="1"/>
  <c r="N32" i="9"/>
  <c r="O32" i="9" s="1"/>
  <c r="Z31" i="9"/>
  <c r="Y31" i="9"/>
  <c r="X31" i="9" s="1"/>
  <c r="V31" i="9"/>
  <c r="W31" i="9" s="1"/>
  <c r="R31" i="9"/>
  <c r="Q31" i="9"/>
  <c r="P31" i="9" s="1"/>
  <c r="O31" i="9"/>
  <c r="N31" i="9"/>
  <c r="Z30" i="9"/>
  <c r="Y30" i="9"/>
  <c r="X30" i="9" s="1"/>
  <c r="W30" i="9"/>
  <c r="V30" i="9"/>
  <c r="R30" i="9"/>
  <c r="Q30" i="9"/>
  <c r="P30" i="9" s="1"/>
  <c r="N30" i="9"/>
  <c r="O30" i="9" s="1"/>
  <c r="Z29" i="9"/>
  <c r="Y29" i="9"/>
  <c r="X29" i="9" s="1"/>
  <c r="V29" i="9"/>
  <c r="W29" i="9" s="1"/>
  <c r="R29" i="9"/>
  <c r="Q29" i="9"/>
  <c r="P29" i="9" s="1"/>
  <c r="N29" i="9"/>
  <c r="O29" i="9" s="1"/>
  <c r="Z28" i="9"/>
  <c r="Y28" i="9"/>
  <c r="X28" i="9" s="1"/>
  <c r="V28" i="9"/>
  <c r="W28" i="9" s="1"/>
  <c r="R28" i="9"/>
  <c r="Q28" i="9"/>
  <c r="P28" i="9" s="1"/>
  <c r="N28" i="9"/>
  <c r="O28" i="9" s="1"/>
  <c r="Z27" i="9"/>
  <c r="Y27" i="9"/>
  <c r="X27" i="9" s="1"/>
  <c r="V27" i="9"/>
  <c r="W27" i="9" s="1"/>
  <c r="R27" i="9"/>
  <c r="Q27" i="9"/>
  <c r="P27" i="9" s="1"/>
  <c r="N27" i="9"/>
  <c r="O27" i="9" s="1"/>
  <c r="Z26" i="9"/>
  <c r="Y26" i="9"/>
  <c r="X26" i="9" s="1"/>
  <c r="V26" i="9"/>
  <c r="W26" i="9" s="1"/>
  <c r="R26" i="9"/>
  <c r="Q26" i="9"/>
  <c r="P26" i="9" s="1"/>
  <c r="N26" i="9"/>
  <c r="O26" i="9" s="1"/>
  <c r="Z25" i="9"/>
  <c r="Y25" i="9"/>
  <c r="X25" i="9" s="1"/>
  <c r="V25" i="9"/>
  <c r="W25" i="9" s="1"/>
  <c r="R25" i="9"/>
  <c r="Q25" i="9"/>
  <c r="P25" i="9" s="1"/>
  <c r="O25" i="9"/>
  <c r="N25" i="9"/>
  <c r="Z24" i="9"/>
  <c r="Y24" i="9"/>
  <c r="X24" i="9" s="1"/>
  <c r="W24" i="9"/>
  <c r="V24" i="9"/>
  <c r="R24" i="9"/>
  <c r="Q24" i="9"/>
  <c r="P24" i="9" s="1"/>
  <c r="N24" i="9"/>
  <c r="O24" i="9" s="1"/>
  <c r="Z23" i="9"/>
  <c r="Y23" i="9"/>
  <c r="X23" i="9" s="1"/>
  <c r="V23" i="9"/>
  <c r="W23" i="9" s="1"/>
  <c r="R23" i="9"/>
  <c r="Q23" i="9"/>
  <c r="P23" i="9" s="1"/>
  <c r="N23" i="9"/>
  <c r="O23" i="9" s="1"/>
  <c r="Z22" i="9"/>
  <c r="Y22" i="9"/>
  <c r="X22" i="9" s="1"/>
  <c r="V22" i="9"/>
  <c r="W22" i="9" s="1"/>
  <c r="R22" i="9"/>
  <c r="Q22" i="9"/>
  <c r="P22" i="9" s="1"/>
  <c r="N22" i="9"/>
  <c r="O22" i="9" s="1"/>
  <c r="Z21" i="9"/>
  <c r="Y21" i="9"/>
  <c r="X21" i="9" s="1"/>
  <c r="V21" i="9"/>
  <c r="W21" i="9" s="1"/>
  <c r="R21" i="9"/>
  <c r="Q21" i="9"/>
  <c r="P21" i="9" s="1"/>
  <c r="N21" i="9"/>
  <c r="O21" i="9" s="1"/>
  <c r="Z20" i="9"/>
  <c r="Y20" i="9"/>
  <c r="X20" i="9" s="1"/>
  <c r="V20" i="9"/>
  <c r="W20" i="9" s="1"/>
  <c r="R20" i="9"/>
  <c r="Q20" i="9"/>
  <c r="P20" i="9" s="1"/>
  <c r="N20" i="9"/>
  <c r="O20" i="9" s="1"/>
  <c r="Z19" i="9"/>
  <c r="Y19" i="9"/>
  <c r="X19" i="9" s="1"/>
  <c r="V19" i="9"/>
  <c r="W19" i="9" s="1"/>
  <c r="R19" i="9"/>
  <c r="Q19" i="9"/>
  <c r="P19" i="9" s="1"/>
  <c r="O19" i="9"/>
  <c r="N19" i="9"/>
  <c r="Z18" i="9"/>
  <c r="Y18" i="9"/>
  <c r="X18" i="9" s="1"/>
  <c r="W18" i="9"/>
  <c r="V18" i="9"/>
  <c r="R18" i="9"/>
  <c r="Q18" i="9"/>
  <c r="P18" i="9" s="1"/>
  <c r="N18" i="9"/>
  <c r="O18" i="9" s="1"/>
  <c r="Z17" i="9"/>
  <c r="Y17" i="9"/>
  <c r="X17" i="9" s="1"/>
  <c r="V17" i="9"/>
  <c r="W17" i="9" s="1"/>
  <c r="R17" i="9"/>
  <c r="Q17" i="9"/>
  <c r="P17" i="9" s="1"/>
  <c r="N17" i="9"/>
  <c r="O17" i="9" s="1"/>
  <c r="Z16" i="9"/>
  <c r="Y16" i="9"/>
  <c r="X16" i="9" s="1"/>
  <c r="V16" i="9"/>
  <c r="W16" i="9" s="1"/>
  <c r="R16" i="9"/>
  <c r="Q16" i="9"/>
  <c r="P16" i="9" s="1"/>
  <c r="N16" i="9"/>
  <c r="O16" i="9" s="1"/>
  <c r="Z15" i="9"/>
  <c r="Y15" i="9"/>
  <c r="X15" i="9" s="1"/>
  <c r="V15" i="9"/>
  <c r="W15" i="9" s="1"/>
  <c r="R15" i="9"/>
  <c r="Q15" i="9"/>
  <c r="P15" i="9" s="1"/>
  <c r="N15" i="9"/>
  <c r="O15" i="9" s="1"/>
  <c r="Z14" i="9"/>
  <c r="Y14" i="9"/>
  <c r="X14" i="9" s="1"/>
  <c r="V14" i="9"/>
  <c r="W14" i="9" s="1"/>
  <c r="R14" i="9"/>
  <c r="Q14" i="9"/>
  <c r="P14" i="9" s="1"/>
  <c r="N14" i="9"/>
  <c r="O14" i="9" s="1"/>
  <c r="Z13" i="9"/>
  <c r="Y13" i="9"/>
  <c r="X13" i="9" s="1"/>
  <c r="V13" i="9"/>
  <c r="W13" i="9" s="1"/>
  <c r="R13" i="9"/>
  <c r="Q13" i="9"/>
  <c r="P13" i="9" s="1"/>
  <c r="O13" i="9"/>
  <c r="N13" i="9"/>
  <c r="Z12" i="9"/>
  <c r="Y12" i="9"/>
  <c r="X12" i="9" s="1"/>
  <c r="W12" i="9"/>
  <c r="V12" i="9"/>
  <c r="R12" i="9"/>
  <c r="Q12" i="9"/>
  <c r="P12" i="9" s="1"/>
  <c r="N12" i="9"/>
  <c r="O12" i="9" s="1"/>
  <c r="Z11" i="9"/>
  <c r="Y11" i="9"/>
  <c r="X11" i="9" s="1"/>
  <c r="V11" i="9"/>
  <c r="W11" i="9" s="1"/>
  <c r="R11" i="9"/>
  <c r="Q11" i="9"/>
  <c r="P11" i="9" s="1"/>
  <c r="N11" i="9"/>
  <c r="O11" i="9" s="1"/>
  <c r="Z10" i="9"/>
  <c r="Y10" i="9"/>
  <c r="X10" i="9" s="1"/>
  <c r="V10" i="9"/>
  <c r="W10" i="9" s="1"/>
  <c r="R10" i="9"/>
  <c r="Q10" i="9"/>
  <c r="P10" i="9" s="1"/>
  <c r="N10" i="9"/>
  <c r="O10" i="9" s="1"/>
  <c r="Z9" i="9"/>
  <c r="Y9" i="9"/>
  <c r="X9" i="9" s="1"/>
  <c r="V9" i="9"/>
  <c r="W9" i="9" s="1"/>
  <c r="R9" i="9"/>
  <c r="Q9" i="9"/>
  <c r="P9" i="9" s="1"/>
  <c r="N9" i="9"/>
  <c r="O9" i="9" s="1"/>
  <c r="Z8" i="9"/>
  <c r="Y8" i="9"/>
  <c r="X8" i="9" s="1"/>
  <c r="V8" i="9"/>
  <c r="W8" i="9" s="1"/>
  <c r="R8" i="9"/>
  <c r="Q8" i="9"/>
  <c r="P8" i="9" s="1"/>
  <c r="N8" i="9"/>
  <c r="O8" i="9" s="1"/>
  <c r="Z7" i="9"/>
  <c r="Y7" i="9"/>
  <c r="X7" i="9" s="1"/>
  <c r="V7" i="9"/>
  <c r="W7" i="9" s="1"/>
  <c r="R7" i="9"/>
  <c r="Q7" i="9"/>
  <c r="P7" i="9" s="1"/>
  <c r="O7" i="9"/>
  <c r="N7" i="9"/>
  <c r="Z6" i="9"/>
  <c r="Y6" i="9"/>
  <c r="X6" i="9" s="1"/>
  <c r="W6" i="9"/>
  <c r="V6" i="9"/>
  <c r="R6" i="9"/>
  <c r="Q6" i="9"/>
  <c r="P6" i="9" s="1"/>
  <c r="N6" i="9"/>
  <c r="O6" i="9" s="1"/>
  <c r="Z5" i="9"/>
  <c r="Y5" i="9"/>
  <c r="X5" i="9" s="1"/>
  <c r="V5" i="9"/>
  <c r="W5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R5" i="9"/>
  <c r="Q5" i="9"/>
  <c r="P5" i="9" s="1"/>
  <c r="O5" i="9"/>
  <c r="N5" i="9"/>
  <c r="L5" i="9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Z4" i="9"/>
  <c r="Y4" i="9"/>
  <c r="X4" i="9"/>
  <c r="V4" i="9"/>
  <c r="W4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T4" i="9"/>
  <c r="R4" i="9"/>
  <c r="Q4" i="9"/>
  <c r="P4" i="9" s="1"/>
  <c r="N4" i="9"/>
  <c r="O4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L4" i="9"/>
  <c r="Z3" i="9"/>
  <c r="Y3" i="9"/>
  <c r="X3" i="9"/>
  <c r="V3" i="9"/>
  <c r="W3" i="9" s="1"/>
  <c r="R3" i="9"/>
  <c r="Q3" i="9"/>
  <c r="P3" i="9" s="1"/>
  <c r="N3" i="9"/>
  <c r="O3" i="9" s="1"/>
  <c r="N89" i="8" a="1"/>
  <c r="O93" i="8" s="1"/>
  <c r="R83" i="8"/>
  <c r="Q83" i="8"/>
  <c r="P83" i="8" s="1"/>
  <c r="N83" i="8"/>
  <c r="O83" i="8" s="1"/>
  <c r="R82" i="8"/>
  <c r="Q82" i="8"/>
  <c r="P82" i="8" s="1"/>
  <c r="N82" i="8"/>
  <c r="O82" i="8" s="1"/>
  <c r="R81" i="8"/>
  <c r="Q81" i="8"/>
  <c r="P81" i="8" s="1"/>
  <c r="N81" i="8"/>
  <c r="O81" i="8" s="1"/>
  <c r="R80" i="8"/>
  <c r="Q80" i="8"/>
  <c r="P80" i="8"/>
  <c r="N80" i="8"/>
  <c r="O80" i="8" s="1"/>
  <c r="R79" i="8"/>
  <c r="Q79" i="8"/>
  <c r="P79" i="8" s="1"/>
  <c r="N79" i="8"/>
  <c r="O79" i="8" s="1"/>
  <c r="R78" i="8"/>
  <c r="Q78" i="8"/>
  <c r="P78" i="8"/>
  <c r="N78" i="8"/>
  <c r="O78" i="8" s="1"/>
  <c r="R77" i="8"/>
  <c r="Q77" i="8"/>
  <c r="P77" i="8"/>
  <c r="N77" i="8"/>
  <c r="O77" i="8" s="1"/>
  <c r="R76" i="8"/>
  <c r="Q76" i="8"/>
  <c r="P76" i="8" s="1"/>
  <c r="N76" i="8"/>
  <c r="O76" i="8" s="1"/>
  <c r="R75" i="8"/>
  <c r="Q75" i="8"/>
  <c r="P75" i="8"/>
  <c r="O75" i="8"/>
  <c r="N75" i="8"/>
  <c r="R74" i="8"/>
  <c r="Q74" i="8"/>
  <c r="P74" i="8" s="1"/>
  <c r="N74" i="8"/>
  <c r="O74" i="8" s="1"/>
  <c r="Z73" i="8"/>
  <c r="Y73" i="8"/>
  <c r="X73" i="8" s="1"/>
  <c r="V73" i="8"/>
  <c r="W73" i="8" s="1"/>
  <c r="R73" i="8"/>
  <c r="Q73" i="8"/>
  <c r="P73" i="8" s="1"/>
  <c r="N73" i="8"/>
  <c r="O73" i="8" s="1"/>
  <c r="Z72" i="8"/>
  <c r="Y72" i="8"/>
  <c r="X72" i="8" s="1"/>
  <c r="V72" i="8"/>
  <c r="W72" i="8" s="1"/>
  <c r="R72" i="8"/>
  <c r="Q72" i="8"/>
  <c r="P72" i="8" s="1"/>
  <c r="N72" i="8"/>
  <c r="O72" i="8" s="1"/>
  <c r="Z71" i="8"/>
  <c r="Y71" i="8"/>
  <c r="X71" i="8" s="1"/>
  <c r="V71" i="8"/>
  <c r="W71" i="8" s="1"/>
  <c r="R71" i="8"/>
  <c r="Q71" i="8"/>
  <c r="P71" i="8" s="1"/>
  <c r="N71" i="8"/>
  <c r="O71" i="8" s="1"/>
  <c r="Z70" i="8"/>
  <c r="Y70" i="8"/>
  <c r="X70" i="8" s="1"/>
  <c r="V70" i="8"/>
  <c r="W70" i="8" s="1"/>
  <c r="R70" i="8"/>
  <c r="Q70" i="8"/>
  <c r="P70" i="8"/>
  <c r="N70" i="8"/>
  <c r="O70" i="8" s="1"/>
  <c r="Z69" i="8"/>
  <c r="Y69" i="8"/>
  <c r="X69" i="8" s="1"/>
  <c r="V69" i="8"/>
  <c r="W69" i="8" s="1"/>
  <c r="R69" i="8"/>
  <c r="Q69" i="8"/>
  <c r="P69" i="8" s="1"/>
  <c r="N69" i="8"/>
  <c r="O69" i="8" s="1"/>
  <c r="Z68" i="8"/>
  <c r="Y68" i="8"/>
  <c r="X68" i="8" s="1"/>
  <c r="V68" i="8"/>
  <c r="W68" i="8" s="1"/>
  <c r="R68" i="8"/>
  <c r="Q68" i="8"/>
  <c r="P68" i="8" s="1"/>
  <c r="O68" i="8"/>
  <c r="N68" i="8"/>
  <c r="Z67" i="8"/>
  <c r="Y67" i="8"/>
  <c r="X67" i="8" s="1"/>
  <c r="W67" i="8"/>
  <c r="V67" i="8"/>
  <c r="R67" i="8"/>
  <c r="Q67" i="8"/>
  <c r="P67" i="8" s="1"/>
  <c r="N67" i="8"/>
  <c r="O67" i="8" s="1"/>
  <c r="Z66" i="8"/>
  <c r="Y66" i="8"/>
  <c r="X66" i="8" s="1"/>
  <c r="V66" i="8"/>
  <c r="W66" i="8" s="1"/>
  <c r="R66" i="8"/>
  <c r="Q66" i="8"/>
  <c r="P66" i="8" s="1"/>
  <c r="N66" i="8"/>
  <c r="O66" i="8" s="1"/>
  <c r="Z65" i="8"/>
  <c r="Y65" i="8"/>
  <c r="X65" i="8" s="1"/>
  <c r="V65" i="8"/>
  <c r="W65" i="8" s="1"/>
  <c r="R65" i="8"/>
  <c r="Q65" i="8"/>
  <c r="P65" i="8"/>
  <c r="N65" i="8"/>
  <c r="O65" i="8" s="1"/>
  <c r="Z64" i="8"/>
  <c r="Y64" i="8"/>
  <c r="X64" i="8" s="1"/>
  <c r="V64" i="8"/>
  <c r="W64" i="8" s="1"/>
  <c r="R64" i="8"/>
  <c r="Q64" i="8"/>
  <c r="P64" i="8" s="1"/>
  <c r="N64" i="8"/>
  <c r="O64" i="8" s="1"/>
  <c r="Z63" i="8"/>
  <c r="Y63" i="8"/>
  <c r="X63" i="8"/>
  <c r="V63" i="8"/>
  <c r="W63" i="8" s="1"/>
  <c r="R63" i="8"/>
  <c r="Q63" i="8"/>
  <c r="P63" i="8" s="1"/>
  <c r="N63" i="8"/>
  <c r="O63" i="8" s="1"/>
  <c r="Z62" i="8"/>
  <c r="Y62" i="8"/>
  <c r="X62" i="8" s="1"/>
  <c r="W62" i="8"/>
  <c r="V62" i="8"/>
  <c r="R62" i="8"/>
  <c r="Q62" i="8"/>
  <c r="P62" i="8" s="1"/>
  <c r="O62" i="8"/>
  <c r="N62" i="8"/>
  <c r="Z61" i="8"/>
  <c r="Y61" i="8"/>
  <c r="X61" i="8" s="1"/>
  <c r="W61" i="8"/>
  <c r="V61" i="8"/>
  <c r="R61" i="8"/>
  <c r="Q61" i="8"/>
  <c r="P61" i="8" s="1"/>
  <c r="N61" i="8"/>
  <c r="O61" i="8" s="1"/>
  <c r="Z60" i="8"/>
  <c r="Y60" i="8"/>
  <c r="X60" i="8" s="1"/>
  <c r="V60" i="8"/>
  <c r="W60" i="8" s="1"/>
  <c r="R60" i="8"/>
  <c r="Q60" i="8"/>
  <c r="P60" i="8" s="1"/>
  <c r="N60" i="8"/>
  <c r="O60" i="8" s="1"/>
  <c r="Z59" i="8"/>
  <c r="Y59" i="8"/>
  <c r="X59" i="8" s="1"/>
  <c r="V59" i="8"/>
  <c r="W59" i="8" s="1"/>
  <c r="R59" i="8"/>
  <c r="Q59" i="8"/>
  <c r="P59" i="8" s="1"/>
  <c r="N59" i="8"/>
  <c r="O59" i="8" s="1"/>
  <c r="Z58" i="8"/>
  <c r="Y58" i="8"/>
  <c r="X58" i="8" s="1"/>
  <c r="V58" i="8"/>
  <c r="W58" i="8" s="1"/>
  <c r="R58" i="8"/>
  <c r="Q58" i="8"/>
  <c r="P58" i="8" s="1"/>
  <c r="N58" i="8"/>
  <c r="O58" i="8" s="1"/>
  <c r="Z57" i="8"/>
  <c r="Y57" i="8"/>
  <c r="X57" i="8" s="1"/>
  <c r="V57" i="8"/>
  <c r="W57" i="8" s="1"/>
  <c r="R57" i="8"/>
  <c r="Q57" i="8"/>
  <c r="P57" i="8" s="1"/>
  <c r="N57" i="8"/>
  <c r="O57" i="8" s="1"/>
  <c r="Z56" i="8"/>
  <c r="Y56" i="8"/>
  <c r="X56" i="8" s="1"/>
  <c r="W56" i="8"/>
  <c r="V56" i="8"/>
  <c r="R56" i="8"/>
  <c r="Q56" i="8"/>
  <c r="P56" i="8" s="1"/>
  <c r="N56" i="8"/>
  <c r="O56" i="8" s="1"/>
  <c r="Z55" i="8"/>
  <c r="Y55" i="8"/>
  <c r="X55" i="8" s="1"/>
  <c r="W55" i="8"/>
  <c r="V55" i="8"/>
  <c r="R55" i="8"/>
  <c r="Q55" i="8"/>
  <c r="P55" i="8" s="1"/>
  <c r="O55" i="8"/>
  <c r="N55" i="8"/>
  <c r="Z54" i="8"/>
  <c r="Y54" i="8"/>
  <c r="X54" i="8" s="1"/>
  <c r="V54" i="8"/>
  <c r="W54" i="8" s="1"/>
  <c r="R54" i="8"/>
  <c r="Q54" i="8"/>
  <c r="P54" i="8" s="1"/>
  <c r="N54" i="8"/>
  <c r="O54" i="8" s="1"/>
  <c r="Z53" i="8"/>
  <c r="Y53" i="8"/>
  <c r="X53" i="8" s="1"/>
  <c r="V53" i="8"/>
  <c r="W53" i="8" s="1"/>
  <c r="R53" i="8"/>
  <c r="Q53" i="8"/>
  <c r="P53" i="8" s="1"/>
  <c r="N53" i="8"/>
  <c r="O53" i="8" s="1"/>
  <c r="Z52" i="8"/>
  <c r="Y52" i="8"/>
  <c r="X52" i="8"/>
  <c r="V52" i="8"/>
  <c r="W52" i="8" s="1"/>
  <c r="R52" i="8"/>
  <c r="Q52" i="8"/>
  <c r="P52" i="8" s="1"/>
  <c r="N52" i="8"/>
  <c r="O52" i="8" s="1"/>
  <c r="Z51" i="8"/>
  <c r="Y51" i="8"/>
  <c r="X51" i="8" s="1"/>
  <c r="V51" i="8"/>
  <c r="W51" i="8" s="1"/>
  <c r="R51" i="8"/>
  <c r="Q51" i="8"/>
  <c r="P51" i="8" s="1"/>
  <c r="O51" i="8"/>
  <c r="N51" i="8"/>
  <c r="Z50" i="8"/>
  <c r="Y50" i="8"/>
  <c r="X50" i="8" s="1"/>
  <c r="W50" i="8"/>
  <c r="V50" i="8"/>
  <c r="R50" i="8"/>
  <c r="Q50" i="8"/>
  <c r="P50" i="8" s="1"/>
  <c r="O50" i="8"/>
  <c r="N50" i="8"/>
  <c r="Z49" i="8"/>
  <c r="Y49" i="8"/>
  <c r="X49" i="8" s="1"/>
  <c r="W49" i="8"/>
  <c r="V49" i="8"/>
  <c r="R49" i="8"/>
  <c r="Q49" i="8"/>
  <c r="P49" i="8" s="1"/>
  <c r="O49" i="8"/>
  <c r="N49" i="8"/>
  <c r="Z48" i="8"/>
  <c r="Y48" i="8"/>
  <c r="X48" i="8" s="1"/>
  <c r="V48" i="8"/>
  <c r="W48" i="8" s="1"/>
  <c r="R48" i="8"/>
  <c r="Q48" i="8"/>
  <c r="P48" i="8" s="1"/>
  <c r="N48" i="8"/>
  <c r="O48" i="8" s="1"/>
  <c r="Z47" i="8"/>
  <c r="Y47" i="8"/>
  <c r="X47" i="8" s="1"/>
  <c r="V47" i="8"/>
  <c r="W47" i="8" s="1"/>
  <c r="R47" i="8"/>
  <c r="Q47" i="8"/>
  <c r="P47" i="8" s="1"/>
  <c r="N47" i="8"/>
  <c r="O47" i="8" s="1"/>
  <c r="Z46" i="8"/>
  <c r="Y46" i="8"/>
  <c r="X46" i="8" s="1"/>
  <c r="V46" i="8"/>
  <c r="W46" i="8" s="1"/>
  <c r="R46" i="8"/>
  <c r="Q46" i="8"/>
  <c r="P46" i="8" s="1"/>
  <c r="N46" i="8"/>
  <c r="O46" i="8" s="1"/>
  <c r="Z45" i="8"/>
  <c r="Y45" i="8"/>
  <c r="X45" i="8" s="1"/>
  <c r="V45" i="8"/>
  <c r="W45" i="8" s="1"/>
  <c r="R45" i="8"/>
  <c r="Q45" i="8"/>
  <c r="P45" i="8" s="1"/>
  <c r="N45" i="8"/>
  <c r="O45" i="8" s="1"/>
  <c r="Z44" i="8"/>
  <c r="Y44" i="8"/>
  <c r="X44" i="8" s="1"/>
  <c r="W44" i="8"/>
  <c r="V44" i="8"/>
  <c r="R44" i="8"/>
  <c r="Q44" i="8"/>
  <c r="P44" i="8" s="1"/>
  <c r="O44" i="8"/>
  <c r="N44" i="8"/>
  <c r="Z43" i="8"/>
  <c r="Y43" i="8"/>
  <c r="X43" i="8" s="1"/>
  <c r="V43" i="8"/>
  <c r="W43" i="8" s="1"/>
  <c r="R43" i="8"/>
  <c r="Q43" i="8"/>
  <c r="P43" i="8" s="1"/>
  <c r="O43" i="8"/>
  <c r="N43" i="8"/>
  <c r="Z42" i="8"/>
  <c r="Y42" i="8"/>
  <c r="X42" i="8" s="1"/>
  <c r="V42" i="8"/>
  <c r="W42" i="8" s="1"/>
  <c r="R42" i="8"/>
  <c r="Q42" i="8"/>
  <c r="P42" i="8" s="1"/>
  <c r="N42" i="8"/>
  <c r="O42" i="8" s="1"/>
  <c r="Z41" i="8"/>
  <c r="Y41" i="8"/>
  <c r="X41" i="8" s="1"/>
  <c r="V41" i="8"/>
  <c r="W41" i="8" s="1"/>
  <c r="R41" i="8"/>
  <c r="Q41" i="8"/>
  <c r="P41" i="8" s="1"/>
  <c r="N41" i="8"/>
  <c r="O41" i="8" s="1"/>
  <c r="Z40" i="8"/>
  <c r="Y40" i="8"/>
  <c r="X40" i="8" s="1"/>
  <c r="V40" i="8"/>
  <c r="W40" i="8" s="1"/>
  <c r="R40" i="8"/>
  <c r="Q40" i="8"/>
  <c r="P40" i="8"/>
  <c r="N40" i="8"/>
  <c r="O40" i="8" s="1"/>
  <c r="Z39" i="8"/>
  <c r="Y39" i="8"/>
  <c r="X39" i="8" s="1"/>
  <c r="V39" i="8"/>
  <c r="W39" i="8" s="1"/>
  <c r="R39" i="8"/>
  <c r="Q39" i="8"/>
  <c r="P39" i="8" s="1"/>
  <c r="N39" i="8"/>
  <c r="O39" i="8" s="1"/>
  <c r="Z38" i="8"/>
  <c r="Y38" i="8"/>
  <c r="X38" i="8"/>
  <c r="W38" i="8"/>
  <c r="V38" i="8"/>
  <c r="R38" i="8"/>
  <c r="Q38" i="8"/>
  <c r="P38" i="8" s="1"/>
  <c r="O38" i="8"/>
  <c r="N38" i="8"/>
  <c r="Z37" i="8"/>
  <c r="Y37" i="8"/>
  <c r="X37" i="8" s="1"/>
  <c r="W37" i="8"/>
  <c r="V37" i="8"/>
  <c r="R37" i="8"/>
  <c r="Q37" i="8"/>
  <c r="P37" i="8" s="1"/>
  <c r="O37" i="8"/>
  <c r="N37" i="8"/>
  <c r="Z36" i="8"/>
  <c r="Y36" i="8"/>
  <c r="X36" i="8" s="1"/>
  <c r="V36" i="8"/>
  <c r="W36" i="8" s="1"/>
  <c r="R36" i="8"/>
  <c r="Q36" i="8"/>
  <c r="P36" i="8" s="1"/>
  <c r="N36" i="8"/>
  <c r="O36" i="8" s="1"/>
  <c r="Z35" i="8"/>
  <c r="Y35" i="8"/>
  <c r="X35" i="8" s="1"/>
  <c r="V35" i="8"/>
  <c r="W35" i="8" s="1"/>
  <c r="R35" i="8"/>
  <c r="Q35" i="8"/>
  <c r="P35" i="8" s="1"/>
  <c r="N35" i="8"/>
  <c r="O35" i="8" s="1"/>
  <c r="Z34" i="8"/>
  <c r="Y34" i="8"/>
  <c r="X34" i="8" s="1"/>
  <c r="V34" i="8"/>
  <c r="W34" i="8" s="1"/>
  <c r="R34" i="8"/>
  <c r="Q34" i="8"/>
  <c r="P34" i="8" s="1"/>
  <c r="N34" i="8"/>
  <c r="O34" i="8" s="1"/>
  <c r="Z33" i="8"/>
  <c r="Y33" i="8"/>
  <c r="X33" i="8" s="1"/>
  <c r="V33" i="8"/>
  <c r="W33" i="8" s="1"/>
  <c r="R33" i="8"/>
  <c r="Q33" i="8"/>
  <c r="P33" i="8" s="1"/>
  <c r="O33" i="8"/>
  <c r="N33" i="8"/>
  <c r="Z32" i="8"/>
  <c r="Y32" i="8"/>
  <c r="X32" i="8"/>
  <c r="W32" i="8"/>
  <c r="V32" i="8"/>
  <c r="R32" i="8"/>
  <c r="Q32" i="8"/>
  <c r="P32" i="8" s="1"/>
  <c r="N32" i="8"/>
  <c r="O32" i="8" s="1"/>
  <c r="Z31" i="8"/>
  <c r="Y31" i="8"/>
  <c r="X31" i="8" s="1"/>
  <c r="V31" i="8"/>
  <c r="W31" i="8" s="1"/>
  <c r="R31" i="8"/>
  <c r="Q31" i="8"/>
  <c r="P31" i="8" s="1"/>
  <c r="O31" i="8"/>
  <c r="N31" i="8"/>
  <c r="Z30" i="8"/>
  <c r="Y30" i="8"/>
  <c r="X30" i="8" s="1"/>
  <c r="V30" i="8"/>
  <c r="W30" i="8" s="1"/>
  <c r="R30" i="8"/>
  <c r="Q30" i="8"/>
  <c r="P30" i="8" s="1"/>
  <c r="N30" i="8"/>
  <c r="O30" i="8" s="1"/>
  <c r="Z29" i="8"/>
  <c r="Y29" i="8"/>
  <c r="X29" i="8" s="1"/>
  <c r="V29" i="8"/>
  <c r="W29" i="8" s="1"/>
  <c r="R29" i="8"/>
  <c r="Q29" i="8"/>
  <c r="P29" i="8" s="1"/>
  <c r="N29" i="8"/>
  <c r="O29" i="8" s="1"/>
  <c r="Z28" i="8"/>
  <c r="Y28" i="8"/>
  <c r="X28" i="8"/>
  <c r="V28" i="8"/>
  <c r="W28" i="8" s="1"/>
  <c r="R28" i="8"/>
  <c r="Q28" i="8"/>
  <c r="P28" i="8"/>
  <c r="N28" i="8"/>
  <c r="O28" i="8" s="1"/>
  <c r="Z27" i="8"/>
  <c r="Y27" i="8"/>
  <c r="X27" i="8" s="1"/>
  <c r="V27" i="8"/>
  <c r="W27" i="8" s="1"/>
  <c r="R27" i="8"/>
  <c r="Q27" i="8"/>
  <c r="P27" i="8"/>
  <c r="N27" i="8"/>
  <c r="O27" i="8" s="1"/>
  <c r="Z26" i="8"/>
  <c r="Y26" i="8"/>
  <c r="X26" i="8" s="1"/>
  <c r="V26" i="8"/>
  <c r="W26" i="8" s="1"/>
  <c r="R26" i="8"/>
  <c r="Q26" i="8"/>
  <c r="P26" i="8" s="1"/>
  <c r="O26" i="8"/>
  <c r="N26" i="8"/>
  <c r="Z25" i="8"/>
  <c r="Y25" i="8"/>
  <c r="X25" i="8" s="1"/>
  <c r="W25" i="8"/>
  <c r="V25" i="8"/>
  <c r="R25" i="8"/>
  <c r="Q25" i="8"/>
  <c r="P25" i="8" s="1"/>
  <c r="N25" i="8"/>
  <c r="O25" i="8" s="1"/>
  <c r="Z24" i="8"/>
  <c r="Y24" i="8"/>
  <c r="X24" i="8" s="1"/>
  <c r="V24" i="8"/>
  <c r="W24" i="8" s="1"/>
  <c r="R24" i="8"/>
  <c r="Q24" i="8"/>
  <c r="P24" i="8" s="1"/>
  <c r="N24" i="8"/>
  <c r="O24" i="8" s="1"/>
  <c r="Z23" i="8"/>
  <c r="Y23" i="8"/>
  <c r="X23" i="8" s="1"/>
  <c r="V23" i="8"/>
  <c r="W23" i="8" s="1"/>
  <c r="R23" i="8"/>
  <c r="Q23" i="8"/>
  <c r="P23" i="8"/>
  <c r="N23" i="8"/>
  <c r="O23" i="8" s="1"/>
  <c r="Z22" i="8"/>
  <c r="Y22" i="8"/>
  <c r="X22" i="8" s="1"/>
  <c r="V22" i="8"/>
  <c r="W22" i="8" s="1"/>
  <c r="R22" i="8"/>
  <c r="Q22" i="8"/>
  <c r="P22" i="8" s="1"/>
  <c r="N22" i="8"/>
  <c r="O22" i="8" s="1"/>
  <c r="Z21" i="8"/>
  <c r="Y21" i="8"/>
  <c r="X21" i="8"/>
  <c r="V21" i="8"/>
  <c r="W21" i="8" s="1"/>
  <c r="R21" i="8"/>
  <c r="Q21" i="8"/>
  <c r="P21" i="8" s="1"/>
  <c r="O21" i="8"/>
  <c r="N21" i="8"/>
  <c r="Z20" i="8"/>
  <c r="Y20" i="8"/>
  <c r="X20" i="8"/>
  <c r="V20" i="8"/>
  <c r="W20" i="8" s="1"/>
  <c r="R20" i="8"/>
  <c r="Q20" i="8"/>
  <c r="P20" i="8" s="1"/>
  <c r="N20" i="8"/>
  <c r="O20" i="8" s="1"/>
  <c r="Z19" i="8"/>
  <c r="Y19" i="8"/>
  <c r="X19" i="8" s="1"/>
  <c r="V19" i="8"/>
  <c r="W19" i="8" s="1"/>
  <c r="R19" i="8"/>
  <c r="Q19" i="8"/>
  <c r="P19" i="8" s="1"/>
  <c r="N19" i="8"/>
  <c r="O19" i="8" s="1"/>
  <c r="Z18" i="8"/>
  <c r="Y18" i="8"/>
  <c r="X18" i="8" s="1"/>
  <c r="V18" i="8"/>
  <c r="W18" i="8" s="1"/>
  <c r="R18" i="8"/>
  <c r="Q18" i="8"/>
  <c r="P18" i="8" s="1"/>
  <c r="N18" i="8"/>
  <c r="O18" i="8" s="1"/>
  <c r="Z17" i="8"/>
  <c r="Y17" i="8"/>
  <c r="X17" i="8" s="1"/>
  <c r="V17" i="8"/>
  <c r="W17" i="8" s="1"/>
  <c r="R17" i="8"/>
  <c r="Q17" i="8"/>
  <c r="P17" i="8"/>
  <c r="N17" i="8"/>
  <c r="O17" i="8" s="1"/>
  <c r="Z16" i="8"/>
  <c r="Y16" i="8"/>
  <c r="X16" i="8"/>
  <c r="V16" i="8"/>
  <c r="W16" i="8" s="1"/>
  <c r="R16" i="8"/>
  <c r="Q16" i="8"/>
  <c r="P16" i="8"/>
  <c r="N16" i="8"/>
  <c r="O16" i="8" s="1"/>
  <c r="Z15" i="8"/>
  <c r="Y15" i="8"/>
  <c r="X15" i="8"/>
  <c r="V15" i="8"/>
  <c r="W15" i="8" s="1"/>
  <c r="R15" i="8"/>
  <c r="Q15" i="8"/>
  <c r="P15" i="8"/>
  <c r="N15" i="8"/>
  <c r="O15" i="8" s="1"/>
  <c r="Z14" i="8"/>
  <c r="Y14" i="8"/>
  <c r="X14" i="8" s="1"/>
  <c r="W14" i="8"/>
  <c r="V14" i="8"/>
  <c r="R14" i="8"/>
  <c r="Q14" i="8"/>
  <c r="P14" i="8" s="1"/>
  <c r="O14" i="8"/>
  <c r="N14" i="8"/>
  <c r="Z13" i="8"/>
  <c r="Y13" i="8"/>
  <c r="X13" i="8" s="1"/>
  <c r="W13" i="8"/>
  <c r="V13" i="8"/>
  <c r="R13" i="8"/>
  <c r="Q13" i="8"/>
  <c r="P13" i="8" s="1"/>
  <c r="O13" i="8"/>
  <c r="N13" i="8"/>
  <c r="Z12" i="8"/>
  <c r="Y12" i="8"/>
  <c r="X12" i="8" s="1"/>
  <c r="V12" i="8"/>
  <c r="W12" i="8" s="1"/>
  <c r="R12" i="8"/>
  <c r="Q12" i="8"/>
  <c r="P12" i="8" s="1"/>
  <c r="N12" i="8"/>
  <c r="O12" i="8" s="1"/>
  <c r="Z11" i="8"/>
  <c r="Y11" i="8"/>
  <c r="X11" i="8" s="1"/>
  <c r="V11" i="8"/>
  <c r="W11" i="8" s="1"/>
  <c r="R11" i="8"/>
  <c r="Q11" i="8"/>
  <c r="P11" i="8" s="1"/>
  <c r="N11" i="8"/>
  <c r="O11" i="8" s="1"/>
  <c r="Z10" i="8"/>
  <c r="Y10" i="8"/>
  <c r="X10" i="8" s="1"/>
  <c r="V10" i="8"/>
  <c r="W10" i="8" s="1"/>
  <c r="R10" i="8"/>
  <c r="Q10" i="8"/>
  <c r="P10" i="8" s="1"/>
  <c r="N10" i="8"/>
  <c r="O10" i="8" s="1"/>
  <c r="Z9" i="8"/>
  <c r="Y9" i="8"/>
  <c r="X9" i="8" s="1"/>
  <c r="V9" i="8"/>
  <c r="W9" i="8" s="1"/>
  <c r="R9" i="8"/>
  <c r="Q9" i="8"/>
  <c r="P9" i="8" s="1"/>
  <c r="O9" i="8"/>
  <c r="N9" i="8"/>
  <c r="Z8" i="8"/>
  <c r="Y8" i="8"/>
  <c r="X8" i="8"/>
  <c r="V8" i="8"/>
  <c r="W8" i="8" s="1"/>
  <c r="R8" i="8"/>
  <c r="Q8" i="8"/>
  <c r="P8" i="8" s="1"/>
  <c r="O8" i="8"/>
  <c r="N8" i="8"/>
  <c r="Z7" i="8"/>
  <c r="Y7" i="8"/>
  <c r="X7" i="8" s="1"/>
  <c r="V7" i="8"/>
  <c r="W7" i="8" s="1"/>
  <c r="R7" i="8"/>
  <c r="Q7" i="8"/>
  <c r="P7" i="8" s="1"/>
  <c r="N7" i="8"/>
  <c r="O7" i="8" s="1"/>
  <c r="L7" i="8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Z6" i="8"/>
  <c r="Y6" i="8"/>
  <c r="X6" i="8" s="1"/>
  <c r="V6" i="8"/>
  <c r="W6" i="8" s="1"/>
  <c r="R6" i="8"/>
  <c r="Q6" i="8"/>
  <c r="P6" i="8" s="1"/>
  <c r="N6" i="8"/>
  <c r="O6" i="8" s="1"/>
  <c r="L6" i="8"/>
  <c r="Z5" i="8"/>
  <c r="Y5" i="8"/>
  <c r="X5" i="8" s="1"/>
  <c r="V5" i="8"/>
  <c r="W5" i="8" s="1"/>
  <c r="T5" i="8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R5" i="8"/>
  <c r="Q5" i="8"/>
  <c r="P5" i="8"/>
  <c r="N5" i="8"/>
  <c r="O5" i="8" s="1"/>
  <c r="L5" i="8"/>
  <c r="Z4" i="8"/>
  <c r="Y4" i="8"/>
  <c r="X4" i="8"/>
  <c r="V4" i="8"/>
  <c r="W4" i="8" s="1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T4" i="8"/>
  <c r="R4" i="8"/>
  <c r="Q4" i="8"/>
  <c r="P4" i="8"/>
  <c r="N4" i="8"/>
  <c r="O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L4" i="8"/>
  <c r="Z3" i="8"/>
  <c r="Y3" i="8"/>
  <c r="X3" i="8"/>
  <c r="V3" i="8"/>
  <c r="W3" i="8" s="1"/>
  <c r="R3" i="8"/>
  <c r="Q3" i="8"/>
  <c r="P3" i="8"/>
  <c r="N3" i="8"/>
  <c r="O3" i="8" s="1"/>
  <c r="N89" i="7" a="1"/>
  <c r="O93" i="7" s="1"/>
  <c r="R83" i="7"/>
  <c r="Q83" i="7"/>
  <c r="P83" i="7" s="1"/>
  <c r="N83" i="7"/>
  <c r="O83" i="7" s="1"/>
  <c r="R82" i="7"/>
  <c r="Q82" i="7"/>
  <c r="P82" i="7" s="1"/>
  <c r="N82" i="7"/>
  <c r="O82" i="7" s="1"/>
  <c r="R81" i="7"/>
  <c r="Q81" i="7"/>
  <c r="P81" i="7" s="1"/>
  <c r="N81" i="7"/>
  <c r="O81" i="7" s="1"/>
  <c r="R80" i="7"/>
  <c r="Q80" i="7"/>
  <c r="P80" i="7" s="1"/>
  <c r="N80" i="7"/>
  <c r="O80" i="7" s="1"/>
  <c r="R79" i="7"/>
  <c r="Q79" i="7"/>
  <c r="P79" i="7" s="1"/>
  <c r="N79" i="7"/>
  <c r="O79" i="7" s="1"/>
  <c r="R78" i="7"/>
  <c r="Q78" i="7"/>
  <c r="P78" i="7" s="1"/>
  <c r="N78" i="7"/>
  <c r="O78" i="7" s="1"/>
  <c r="R77" i="7"/>
  <c r="Q77" i="7"/>
  <c r="P77" i="7" s="1"/>
  <c r="N77" i="7"/>
  <c r="O77" i="7" s="1"/>
  <c r="R76" i="7"/>
  <c r="Q76" i="7"/>
  <c r="P76" i="7" s="1"/>
  <c r="N76" i="7"/>
  <c r="O76" i="7" s="1"/>
  <c r="R75" i="7"/>
  <c r="Q75" i="7"/>
  <c r="P75" i="7" s="1"/>
  <c r="N75" i="7"/>
  <c r="O75" i="7" s="1"/>
  <c r="R74" i="7"/>
  <c r="Q74" i="7"/>
  <c r="P74" i="7" s="1"/>
  <c r="N74" i="7"/>
  <c r="O74" i="7" s="1"/>
  <c r="Z73" i="7"/>
  <c r="Y73" i="7"/>
  <c r="X73" i="7" s="1"/>
  <c r="V73" i="7"/>
  <c r="W73" i="7" s="1"/>
  <c r="R73" i="7"/>
  <c r="Q73" i="7"/>
  <c r="P73" i="7"/>
  <c r="N73" i="7"/>
  <c r="O73" i="7" s="1"/>
  <c r="Z72" i="7"/>
  <c r="Y72" i="7"/>
  <c r="X72" i="7" s="1"/>
  <c r="V72" i="7"/>
  <c r="W72" i="7" s="1"/>
  <c r="R72" i="7"/>
  <c r="Q72" i="7"/>
  <c r="P72" i="7" s="1"/>
  <c r="N72" i="7"/>
  <c r="O72" i="7" s="1"/>
  <c r="Z71" i="7"/>
  <c r="Y71" i="7"/>
  <c r="X71" i="7" s="1"/>
  <c r="V71" i="7"/>
  <c r="W71" i="7" s="1"/>
  <c r="R71" i="7"/>
  <c r="Q71" i="7"/>
  <c r="P71" i="7" s="1"/>
  <c r="N71" i="7"/>
  <c r="O71" i="7" s="1"/>
  <c r="Z70" i="7"/>
  <c r="Y70" i="7"/>
  <c r="X70" i="7" s="1"/>
  <c r="V70" i="7"/>
  <c r="W70" i="7" s="1"/>
  <c r="R70" i="7"/>
  <c r="Q70" i="7"/>
  <c r="P70" i="7" s="1"/>
  <c r="N70" i="7"/>
  <c r="O70" i="7" s="1"/>
  <c r="Z69" i="7"/>
  <c r="Y69" i="7"/>
  <c r="X69" i="7" s="1"/>
  <c r="V69" i="7"/>
  <c r="W69" i="7" s="1"/>
  <c r="R69" i="7"/>
  <c r="Q69" i="7"/>
  <c r="P69" i="7" s="1"/>
  <c r="N69" i="7"/>
  <c r="O69" i="7" s="1"/>
  <c r="Z68" i="7"/>
  <c r="Y68" i="7"/>
  <c r="X68" i="7" s="1"/>
  <c r="V68" i="7"/>
  <c r="W68" i="7" s="1"/>
  <c r="R68" i="7"/>
  <c r="Q68" i="7"/>
  <c r="P68" i="7" s="1"/>
  <c r="N68" i="7"/>
  <c r="O68" i="7" s="1"/>
  <c r="Z67" i="7"/>
  <c r="Y67" i="7"/>
  <c r="X67" i="7" s="1"/>
  <c r="V67" i="7"/>
  <c r="W67" i="7" s="1"/>
  <c r="R67" i="7"/>
  <c r="Q67" i="7"/>
  <c r="P67" i="7" s="1"/>
  <c r="O67" i="7"/>
  <c r="N67" i="7"/>
  <c r="Z66" i="7"/>
  <c r="Y66" i="7"/>
  <c r="X66" i="7"/>
  <c r="V66" i="7"/>
  <c r="W66" i="7" s="1"/>
  <c r="R66" i="7"/>
  <c r="Q66" i="7"/>
  <c r="P66" i="7" s="1"/>
  <c r="N66" i="7"/>
  <c r="O66" i="7" s="1"/>
  <c r="Z65" i="7"/>
  <c r="Y65" i="7"/>
  <c r="X65" i="7" s="1"/>
  <c r="V65" i="7"/>
  <c r="W65" i="7" s="1"/>
  <c r="R65" i="7"/>
  <c r="Q65" i="7"/>
  <c r="P65" i="7" s="1"/>
  <c r="O65" i="7"/>
  <c r="N65" i="7"/>
  <c r="Z64" i="7"/>
  <c r="Y64" i="7"/>
  <c r="X64" i="7" s="1"/>
  <c r="V64" i="7"/>
  <c r="W64" i="7" s="1"/>
  <c r="R64" i="7"/>
  <c r="Q64" i="7"/>
  <c r="P64" i="7" s="1"/>
  <c r="N64" i="7"/>
  <c r="O64" i="7" s="1"/>
  <c r="Z63" i="7"/>
  <c r="Y63" i="7"/>
  <c r="X63" i="7" s="1"/>
  <c r="V63" i="7"/>
  <c r="W63" i="7" s="1"/>
  <c r="R63" i="7"/>
  <c r="Q63" i="7"/>
  <c r="P63" i="7" s="1"/>
  <c r="N63" i="7"/>
  <c r="O63" i="7" s="1"/>
  <c r="Z62" i="7"/>
  <c r="Y62" i="7"/>
  <c r="X62" i="7" s="1"/>
  <c r="V62" i="7"/>
  <c r="W62" i="7" s="1"/>
  <c r="R62" i="7"/>
  <c r="Q62" i="7"/>
  <c r="P62" i="7" s="1"/>
  <c r="N62" i="7"/>
  <c r="O62" i="7" s="1"/>
  <c r="Z61" i="7"/>
  <c r="Y61" i="7"/>
  <c r="X61" i="7" s="1"/>
  <c r="V61" i="7"/>
  <c r="W61" i="7" s="1"/>
  <c r="R61" i="7"/>
  <c r="Q61" i="7"/>
  <c r="P61" i="7" s="1"/>
  <c r="N61" i="7"/>
  <c r="O61" i="7" s="1"/>
  <c r="Z60" i="7"/>
  <c r="Y60" i="7"/>
  <c r="X60" i="7"/>
  <c r="V60" i="7"/>
  <c r="W60" i="7" s="1"/>
  <c r="R60" i="7"/>
  <c r="Q60" i="7"/>
  <c r="P60" i="7" s="1"/>
  <c r="N60" i="7"/>
  <c r="O60" i="7" s="1"/>
  <c r="Z59" i="7"/>
  <c r="Y59" i="7"/>
  <c r="X59" i="7" s="1"/>
  <c r="V59" i="7"/>
  <c r="W59" i="7" s="1"/>
  <c r="R59" i="7"/>
  <c r="Q59" i="7"/>
  <c r="P59" i="7" s="1"/>
  <c r="O59" i="7"/>
  <c r="N59" i="7"/>
  <c r="Z58" i="7"/>
  <c r="Y58" i="7"/>
  <c r="X58" i="7" s="1"/>
  <c r="W58" i="7"/>
  <c r="V58" i="7"/>
  <c r="R58" i="7"/>
  <c r="Q58" i="7"/>
  <c r="P58" i="7" s="1"/>
  <c r="N58" i="7"/>
  <c r="O58" i="7" s="1"/>
  <c r="Z57" i="7"/>
  <c r="Y57" i="7"/>
  <c r="X57" i="7" s="1"/>
  <c r="V57" i="7"/>
  <c r="W57" i="7" s="1"/>
  <c r="R57" i="7"/>
  <c r="Q57" i="7"/>
  <c r="P57" i="7" s="1"/>
  <c r="N57" i="7"/>
  <c r="O57" i="7" s="1"/>
  <c r="Z56" i="7"/>
  <c r="Y56" i="7"/>
  <c r="X56" i="7" s="1"/>
  <c r="V56" i="7"/>
  <c r="W56" i="7" s="1"/>
  <c r="R56" i="7"/>
  <c r="Q56" i="7"/>
  <c r="P56" i="7" s="1"/>
  <c r="N56" i="7"/>
  <c r="O56" i="7" s="1"/>
  <c r="Z55" i="7"/>
  <c r="Y55" i="7"/>
  <c r="X55" i="7"/>
  <c r="V55" i="7"/>
  <c r="W55" i="7" s="1"/>
  <c r="R55" i="7"/>
  <c r="Q55" i="7"/>
  <c r="P55" i="7" s="1"/>
  <c r="N55" i="7"/>
  <c r="O55" i="7" s="1"/>
  <c r="Z54" i="7"/>
  <c r="Y54" i="7"/>
  <c r="X54" i="7"/>
  <c r="V54" i="7"/>
  <c r="W54" i="7" s="1"/>
  <c r="R54" i="7"/>
  <c r="Q54" i="7"/>
  <c r="P54" i="7" s="1"/>
  <c r="N54" i="7"/>
  <c r="O54" i="7" s="1"/>
  <c r="Z53" i="7"/>
  <c r="Y53" i="7"/>
  <c r="X53" i="7"/>
  <c r="V53" i="7"/>
  <c r="W53" i="7" s="1"/>
  <c r="R53" i="7"/>
  <c r="Q53" i="7"/>
  <c r="P53" i="7"/>
  <c r="N53" i="7"/>
  <c r="O53" i="7" s="1"/>
  <c r="Z52" i="7"/>
  <c r="Y52" i="7"/>
  <c r="X52" i="7" s="1"/>
  <c r="V52" i="7"/>
  <c r="W52" i="7" s="1"/>
  <c r="R52" i="7"/>
  <c r="Q52" i="7"/>
  <c r="P52" i="7" s="1"/>
  <c r="O52" i="7"/>
  <c r="N52" i="7"/>
  <c r="Z51" i="7"/>
  <c r="Y51" i="7"/>
  <c r="X51" i="7" s="1"/>
  <c r="V51" i="7"/>
  <c r="W51" i="7" s="1"/>
  <c r="R51" i="7"/>
  <c r="Q51" i="7"/>
  <c r="P51" i="7" s="1"/>
  <c r="N51" i="7"/>
  <c r="O51" i="7" s="1"/>
  <c r="Z50" i="7"/>
  <c r="Y50" i="7"/>
  <c r="X50" i="7" s="1"/>
  <c r="V50" i="7"/>
  <c r="W50" i="7" s="1"/>
  <c r="R50" i="7"/>
  <c r="Q50" i="7"/>
  <c r="P50" i="7" s="1"/>
  <c r="N50" i="7"/>
  <c r="O50" i="7" s="1"/>
  <c r="Z49" i="7"/>
  <c r="Y49" i="7"/>
  <c r="X49" i="7"/>
  <c r="V49" i="7"/>
  <c r="W49" i="7" s="1"/>
  <c r="R49" i="7"/>
  <c r="Q49" i="7"/>
  <c r="P49" i="7" s="1"/>
  <c r="N49" i="7"/>
  <c r="O49" i="7" s="1"/>
  <c r="Z48" i="7"/>
  <c r="Y48" i="7"/>
  <c r="X48" i="7" s="1"/>
  <c r="V48" i="7"/>
  <c r="W48" i="7" s="1"/>
  <c r="R48" i="7"/>
  <c r="Q48" i="7"/>
  <c r="P48" i="7" s="1"/>
  <c r="N48" i="7"/>
  <c r="O48" i="7" s="1"/>
  <c r="Z47" i="7"/>
  <c r="Y47" i="7"/>
  <c r="X47" i="7"/>
  <c r="V47" i="7"/>
  <c r="W47" i="7" s="1"/>
  <c r="R47" i="7"/>
  <c r="Q47" i="7"/>
  <c r="P47" i="7" s="1"/>
  <c r="O47" i="7"/>
  <c r="N47" i="7"/>
  <c r="Z46" i="7"/>
  <c r="Y46" i="7"/>
  <c r="X46" i="7" s="1"/>
  <c r="V46" i="7"/>
  <c r="W46" i="7" s="1"/>
  <c r="R46" i="7"/>
  <c r="Q46" i="7"/>
  <c r="P46" i="7" s="1"/>
  <c r="N46" i="7"/>
  <c r="O46" i="7" s="1"/>
  <c r="Z45" i="7"/>
  <c r="Y45" i="7"/>
  <c r="X45" i="7" s="1"/>
  <c r="V45" i="7"/>
  <c r="W45" i="7" s="1"/>
  <c r="R45" i="7"/>
  <c r="Q45" i="7"/>
  <c r="P45" i="7" s="1"/>
  <c r="N45" i="7"/>
  <c r="O45" i="7" s="1"/>
  <c r="Z44" i="7"/>
  <c r="Y44" i="7"/>
  <c r="X44" i="7"/>
  <c r="V44" i="7"/>
  <c r="W44" i="7" s="1"/>
  <c r="R44" i="7"/>
  <c r="Q44" i="7"/>
  <c r="P44" i="7" s="1"/>
  <c r="N44" i="7"/>
  <c r="O44" i="7" s="1"/>
  <c r="Z43" i="7"/>
  <c r="Y43" i="7"/>
  <c r="X43" i="7" s="1"/>
  <c r="V43" i="7"/>
  <c r="W43" i="7" s="1"/>
  <c r="R43" i="7"/>
  <c r="Q43" i="7"/>
  <c r="P43" i="7" s="1"/>
  <c r="N43" i="7"/>
  <c r="O43" i="7" s="1"/>
  <c r="Z42" i="7"/>
  <c r="Y42" i="7"/>
  <c r="X42" i="7"/>
  <c r="V42" i="7"/>
  <c r="W42" i="7" s="1"/>
  <c r="R42" i="7"/>
  <c r="Q42" i="7"/>
  <c r="P42" i="7" s="1"/>
  <c r="N42" i="7"/>
  <c r="O42" i="7" s="1"/>
  <c r="Z41" i="7"/>
  <c r="Y41" i="7"/>
  <c r="X41" i="7" s="1"/>
  <c r="W41" i="7"/>
  <c r="V41" i="7"/>
  <c r="R41" i="7"/>
  <c r="Q41" i="7"/>
  <c r="P41" i="7"/>
  <c r="N41" i="7"/>
  <c r="O41" i="7" s="1"/>
  <c r="Z40" i="7"/>
  <c r="Y40" i="7"/>
  <c r="X40" i="7" s="1"/>
  <c r="V40" i="7"/>
  <c r="W40" i="7" s="1"/>
  <c r="R40" i="7"/>
  <c r="Q40" i="7"/>
  <c r="P40" i="7" s="1"/>
  <c r="O40" i="7"/>
  <c r="N40" i="7"/>
  <c r="Z39" i="7"/>
  <c r="Y39" i="7"/>
  <c r="X39" i="7" s="1"/>
  <c r="V39" i="7"/>
  <c r="W39" i="7" s="1"/>
  <c r="R39" i="7"/>
  <c r="Q39" i="7"/>
  <c r="P39" i="7" s="1"/>
  <c r="O39" i="7"/>
  <c r="N39" i="7"/>
  <c r="Z38" i="7"/>
  <c r="Y38" i="7"/>
  <c r="X38" i="7"/>
  <c r="V38" i="7"/>
  <c r="W38" i="7" s="1"/>
  <c r="R38" i="7"/>
  <c r="Q38" i="7"/>
  <c r="P38" i="7" s="1"/>
  <c r="N38" i="7"/>
  <c r="O38" i="7" s="1"/>
  <c r="Z37" i="7"/>
  <c r="Y37" i="7"/>
  <c r="X37" i="7" s="1"/>
  <c r="V37" i="7"/>
  <c r="W37" i="7" s="1"/>
  <c r="R37" i="7"/>
  <c r="Q37" i="7"/>
  <c r="P37" i="7" s="1"/>
  <c r="N37" i="7"/>
  <c r="O37" i="7" s="1"/>
  <c r="Z36" i="7"/>
  <c r="Y36" i="7"/>
  <c r="X36" i="7"/>
  <c r="V36" i="7"/>
  <c r="W36" i="7" s="1"/>
  <c r="R36" i="7"/>
  <c r="Q36" i="7"/>
  <c r="P36" i="7" s="1"/>
  <c r="N36" i="7"/>
  <c r="O36" i="7" s="1"/>
  <c r="Z35" i="7"/>
  <c r="Y35" i="7"/>
  <c r="X35" i="7"/>
  <c r="V35" i="7"/>
  <c r="W35" i="7" s="1"/>
  <c r="R35" i="7"/>
  <c r="Q35" i="7"/>
  <c r="P35" i="7"/>
  <c r="O35" i="7"/>
  <c r="N35" i="7"/>
  <c r="Z34" i="7"/>
  <c r="Y34" i="7"/>
  <c r="X34" i="7" s="1"/>
  <c r="W34" i="7"/>
  <c r="V34" i="7"/>
  <c r="R34" i="7"/>
  <c r="Q34" i="7"/>
  <c r="P34" i="7" s="1"/>
  <c r="O34" i="7"/>
  <c r="N34" i="7"/>
  <c r="Z33" i="7"/>
  <c r="Y33" i="7"/>
  <c r="X33" i="7" s="1"/>
  <c r="V33" i="7"/>
  <c r="W33" i="7" s="1"/>
  <c r="R33" i="7"/>
  <c r="Q33" i="7"/>
  <c r="P33" i="7" s="1"/>
  <c r="N33" i="7"/>
  <c r="O33" i="7" s="1"/>
  <c r="Z32" i="7"/>
  <c r="Y32" i="7"/>
  <c r="X32" i="7" s="1"/>
  <c r="V32" i="7"/>
  <c r="W32" i="7" s="1"/>
  <c r="R32" i="7"/>
  <c r="Q32" i="7"/>
  <c r="P32" i="7" s="1"/>
  <c r="N32" i="7"/>
  <c r="O32" i="7" s="1"/>
  <c r="Z31" i="7"/>
  <c r="Y31" i="7"/>
  <c r="X31" i="7"/>
  <c r="V31" i="7"/>
  <c r="W31" i="7" s="1"/>
  <c r="R31" i="7"/>
  <c r="Q31" i="7"/>
  <c r="P31" i="7"/>
  <c r="N31" i="7"/>
  <c r="O31" i="7" s="1"/>
  <c r="Z30" i="7"/>
  <c r="Y30" i="7"/>
  <c r="X30" i="7" s="1"/>
  <c r="V30" i="7"/>
  <c r="W30" i="7" s="1"/>
  <c r="R30" i="7"/>
  <c r="Q30" i="7"/>
  <c r="P30" i="7" s="1"/>
  <c r="N30" i="7"/>
  <c r="O30" i="7" s="1"/>
  <c r="Z29" i="7"/>
  <c r="Y29" i="7"/>
  <c r="X29" i="7" s="1"/>
  <c r="W29" i="7"/>
  <c r="V29" i="7"/>
  <c r="R29" i="7"/>
  <c r="Q29" i="7"/>
  <c r="P29" i="7" s="1"/>
  <c r="N29" i="7"/>
  <c r="O29" i="7" s="1"/>
  <c r="Z28" i="7"/>
  <c r="Y28" i="7"/>
  <c r="X28" i="7" s="1"/>
  <c r="V28" i="7"/>
  <c r="W28" i="7" s="1"/>
  <c r="R28" i="7"/>
  <c r="Q28" i="7"/>
  <c r="P28" i="7" s="1"/>
  <c r="N28" i="7"/>
  <c r="O28" i="7" s="1"/>
  <c r="Z27" i="7"/>
  <c r="Y27" i="7"/>
  <c r="X27" i="7" s="1"/>
  <c r="V27" i="7"/>
  <c r="W27" i="7" s="1"/>
  <c r="R27" i="7"/>
  <c r="Q27" i="7"/>
  <c r="P27" i="7" s="1"/>
  <c r="O27" i="7"/>
  <c r="N27" i="7"/>
  <c r="Z26" i="7"/>
  <c r="Y26" i="7"/>
  <c r="X26" i="7"/>
  <c r="V26" i="7"/>
  <c r="W26" i="7" s="1"/>
  <c r="R26" i="7"/>
  <c r="Q26" i="7"/>
  <c r="P26" i="7" s="1"/>
  <c r="N26" i="7"/>
  <c r="O26" i="7" s="1"/>
  <c r="Z25" i="7"/>
  <c r="Y25" i="7"/>
  <c r="X25" i="7" s="1"/>
  <c r="V25" i="7"/>
  <c r="W25" i="7" s="1"/>
  <c r="R25" i="7"/>
  <c r="Q25" i="7"/>
  <c r="P25" i="7" s="1"/>
  <c r="N25" i="7"/>
  <c r="O25" i="7" s="1"/>
  <c r="Z24" i="7"/>
  <c r="Y24" i="7"/>
  <c r="X24" i="7" s="1"/>
  <c r="V24" i="7"/>
  <c r="W24" i="7" s="1"/>
  <c r="R24" i="7"/>
  <c r="Q24" i="7"/>
  <c r="P24" i="7" s="1"/>
  <c r="N24" i="7"/>
  <c r="O24" i="7" s="1"/>
  <c r="Z23" i="7"/>
  <c r="Y23" i="7"/>
  <c r="X23" i="7"/>
  <c r="V23" i="7"/>
  <c r="W23" i="7" s="1"/>
  <c r="R23" i="7"/>
  <c r="Q23" i="7"/>
  <c r="P23" i="7" s="1"/>
  <c r="N23" i="7"/>
  <c r="O23" i="7" s="1"/>
  <c r="Z22" i="7"/>
  <c r="Y22" i="7"/>
  <c r="X22" i="7" s="1"/>
  <c r="W22" i="7"/>
  <c r="V22" i="7"/>
  <c r="R22" i="7"/>
  <c r="Q22" i="7"/>
  <c r="P22" i="7" s="1"/>
  <c r="O22" i="7"/>
  <c r="N22" i="7"/>
  <c r="Z21" i="7"/>
  <c r="Y21" i="7"/>
  <c r="X21" i="7" s="1"/>
  <c r="V21" i="7"/>
  <c r="W21" i="7" s="1"/>
  <c r="R21" i="7"/>
  <c r="Q21" i="7"/>
  <c r="P21" i="7" s="1"/>
  <c r="N21" i="7"/>
  <c r="O21" i="7" s="1"/>
  <c r="Z20" i="7"/>
  <c r="Y20" i="7"/>
  <c r="X20" i="7" s="1"/>
  <c r="V20" i="7"/>
  <c r="W20" i="7" s="1"/>
  <c r="R20" i="7"/>
  <c r="Q20" i="7"/>
  <c r="P20" i="7" s="1"/>
  <c r="N20" i="7"/>
  <c r="O20" i="7" s="1"/>
  <c r="Z19" i="7"/>
  <c r="Y19" i="7"/>
  <c r="X19" i="7"/>
  <c r="V19" i="7"/>
  <c r="W19" i="7" s="1"/>
  <c r="R19" i="7"/>
  <c r="Q19" i="7"/>
  <c r="P19" i="7" s="1"/>
  <c r="N19" i="7"/>
  <c r="O19" i="7" s="1"/>
  <c r="Z18" i="7"/>
  <c r="Y18" i="7"/>
  <c r="X18" i="7"/>
  <c r="V18" i="7"/>
  <c r="W18" i="7" s="1"/>
  <c r="R18" i="7"/>
  <c r="Q18" i="7"/>
  <c r="P18" i="7" s="1"/>
  <c r="N18" i="7"/>
  <c r="O18" i="7" s="1"/>
  <c r="Z17" i="7"/>
  <c r="Y17" i="7"/>
  <c r="X17" i="7" s="1"/>
  <c r="W17" i="7"/>
  <c r="V17" i="7"/>
  <c r="R17" i="7"/>
  <c r="Q17" i="7"/>
  <c r="P17" i="7"/>
  <c r="O17" i="7"/>
  <c r="N17" i="7"/>
  <c r="Z16" i="7"/>
  <c r="Y16" i="7"/>
  <c r="X16" i="7" s="1"/>
  <c r="V16" i="7"/>
  <c r="W16" i="7" s="1"/>
  <c r="R16" i="7"/>
  <c r="Q16" i="7"/>
  <c r="P16" i="7" s="1"/>
  <c r="N16" i="7"/>
  <c r="O16" i="7" s="1"/>
  <c r="Z15" i="7"/>
  <c r="Y15" i="7"/>
  <c r="X15" i="7" s="1"/>
  <c r="V15" i="7"/>
  <c r="W15" i="7" s="1"/>
  <c r="R15" i="7"/>
  <c r="Q15" i="7"/>
  <c r="P15" i="7" s="1"/>
  <c r="O15" i="7"/>
  <c r="N15" i="7"/>
  <c r="Z14" i="7"/>
  <c r="Y14" i="7"/>
  <c r="X14" i="7" s="1"/>
  <c r="V14" i="7"/>
  <c r="W14" i="7" s="1"/>
  <c r="R14" i="7"/>
  <c r="Q14" i="7"/>
  <c r="P14" i="7" s="1"/>
  <c r="N14" i="7"/>
  <c r="O14" i="7" s="1"/>
  <c r="Z13" i="7"/>
  <c r="Y13" i="7"/>
  <c r="X13" i="7"/>
  <c r="V13" i="7"/>
  <c r="W13" i="7" s="1"/>
  <c r="R13" i="7"/>
  <c r="Q13" i="7"/>
  <c r="P13" i="7" s="1"/>
  <c r="N13" i="7"/>
  <c r="O13" i="7" s="1"/>
  <c r="Z12" i="7"/>
  <c r="Y12" i="7"/>
  <c r="X12" i="7" s="1"/>
  <c r="V12" i="7"/>
  <c r="W12" i="7" s="1"/>
  <c r="R12" i="7"/>
  <c r="Q12" i="7"/>
  <c r="P12" i="7" s="1"/>
  <c r="N12" i="7"/>
  <c r="O12" i="7" s="1"/>
  <c r="Z11" i="7"/>
  <c r="Y11" i="7"/>
  <c r="X11" i="7"/>
  <c r="V11" i="7"/>
  <c r="W11" i="7" s="1"/>
  <c r="R11" i="7"/>
  <c r="Q11" i="7"/>
  <c r="P11" i="7" s="1"/>
  <c r="O11" i="7"/>
  <c r="N11" i="7"/>
  <c r="Z10" i="7"/>
  <c r="Y10" i="7"/>
  <c r="X10" i="7" s="1"/>
  <c r="W10" i="7"/>
  <c r="V10" i="7"/>
  <c r="R10" i="7"/>
  <c r="Q10" i="7"/>
  <c r="P10" i="7" s="1"/>
  <c r="O10" i="7"/>
  <c r="N10" i="7"/>
  <c r="Z9" i="7"/>
  <c r="Y9" i="7"/>
  <c r="X9" i="7" s="1"/>
  <c r="V9" i="7"/>
  <c r="W9" i="7" s="1"/>
  <c r="R9" i="7"/>
  <c r="Q9" i="7"/>
  <c r="P9" i="7" s="1"/>
  <c r="N9" i="7"/>
  <c r="O9" i="7" s="1"/>
  <c r="Z8" i="7"/>
  <c r="Y8" i="7"/>
  <c r="X8" i="7" s="1"/>
  <c r="V8" i="7"/>
  <c r="W8" i="7" s="1"/>
  <c r="R8" i="7"/>
  <c r="Q8" i="7"/>
  <c r="P8" i="7" s="1"/>
  <c r="N8" i="7"/>
  <c r="O8" i="7" s="1"/>
  <c r="Z7" i="7"/>
  <c r="Y7" i="7"/>
  <c r="X7" i="7" s="1"/>
  <c r="V7" i="7"/>
  <c r="W7" i="7" s="1"/>
  <c r="R7" i="7"/>
  <c r="Q7" i="7"/>
  <c r="P7" i="7"/>
  <c r="N7" i="7"/>
  <c r="O7" i="7" s="1"/>
  <c r="Z6" i="7"/>
  <c r="Y6" i="7"/>
  <c r="X6" i="7"/>
  <c r="V6" i="7"/>
  <c r="W6" i="7" s="1"/>
  <c r="R6" i="7"/>
  <c r="Q6" i="7"/>
  <c r="P6" i="7" s="1"/>
  <c r="N6" i="7"/>
  <c r="O6" i="7" s="1"/>
  <c r="Z5" i="7"/>
  <c r="Y5" i="7"/>
  <c r="X5" i="7" s="1"/>
  <c r="W5" i="7"/>
  <c r="V5" i="7"/>
  <c r="U5" i="7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R5" i="7"/>
  <c r="Q5" i="7"/>
  <c r="P5" i="7" s="1"/>
  <c r="O5" i="7"/>
  <c r="N5" i="7"/>
  <c r="Z4" i="7"/>
  <c r="Y4" i="7"/>
  <c r="X4" i="7" s="1"/>
  <c r="W4" i="7"/>
  <c r="V4" i="7"/>
  <c r="U4" i="7"/>
  <c r="T4" i="7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R4" i="7"/>
  <c r="Q4" i="7"/>
  <c r="P4" i="7" s="1"/>
  <c r="O4" i="7"/>
  <c r="N4" i="7"/>
  <c r="M4" i="7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Z3" i="7"/>
  <c r="Y3" i="7"/>
  <c r="X3" i="7" s="1"/>
  <c r="V3" i="7"/>
  <c r="W3" i="7" s="1"/>
  <c r="R3" i="7"/>
  <c r="Q3" i="7"/>
  <c r="P3" i="7" s="1"/>
  <c r="N3" i="7"/>
  <c r="O3" i="7" s="1"/>
  <c r="N89" i="6" a="1"/>
  <c r="O93" i="6" s="1"/>
  <c r="R83" i="6"/>
  <c r="Q83" i="6"/>
  <c r="P83" i="6" s="1"/>
  <c r="N83" i="6"/>
  <c r="O83" i="6" s="1"/>
  <c r="R82" i="6"/>
  <c r="Q82" i="6"/>
  <c r="P82" i="6" s="1"/>
  <c r="N82" i="6"/>
  <c r="O82" i="6" s="1"/>
  <c r="R81" i="6"/>
  <c r="Q81" i="6"/>
  <c r="P81" i="6" s="1"/>
  <c r="N81" i="6"/>
  <c r="O81" i="6" s="1"/>
  <c r="R80" i="6"/>
  <c r="Q80" i="6"/>
  <c r="P80" i="6"/>
  <c r="N80" i="6"/>
  <c r="O80" i="6" s="1"/>
  <c r="R79" i="6"/>
  <c r="Q79" i="6"/>
  <c r="P79" i="6" s="1"/>
  <c r="N79" i="6"/>
  <c r="O79" i="6" s="1"/>
  <c r="R78" i="6"/>
  <c r="Q78" i="6"/>
  <c r="P78" i="6" s="1"/>
  <c r="N78" i="6"/>
  <c r="O78" i="6" s="1"/>
  <c r="R77" i="6"/>
  <c r="Q77" i="6"/>
  <c r="P77" i="6"/>
  <c r="N77" i="6"/>
  <c r="O77" i="6" s="1"/>
  <c r="R76" i="6"/>
  <c r="Q76" i="6"/>
  <c r="P76" i="6"/>
  <c r="N76" i="6"/>
  <c r="O76" i="6" s="1"/>
  <c r="R75" i="6"/>
  <c r="Q75" i="6"/>
  <c r="P75" i="6"/>
  <c r="O75" i="6"/>
  <c r="N75" i="6"/>
  <c r="R74" i="6"/>
  <c r="Q74" i="6"/>
  <c r="P74" i="6" s="1"/>
  <c r="N74" i="6"/>
  <c r="O74" i="6" s="1"/>
  <c r="Z73" i="6"/>
  <c r="Y73" i="6"/>
  <c r="X73" i="6" s="1"/>
  <c r="V73" i="6"/>
  <c r="W73" i="6" s="1"/>
  <c r="R73" i="6"/>
  <c r="Q73" i="6"/>
  <c r="P73" i="6"/>
  <c r="O73" i="6"/>
  <c r="N73" i="6"/>
  <c r="Z72" i="6"/>
  <c r="Y72" i="6"/>
  <c r="X72" i="6" s="1"/>
  <c r="V72" i="6"/>
  <c r="W72" i="6" s="1"/>
  <c r="R72" i="6"/>
  <c r="Q72" i="6"/>
  <c r="P72" i="6" s="1"/>
  <c r="N72" i="6"/>
  <c r="O72" i="6" s="1"/>
  <c r="Z71" i="6"/>
  <c r="Y71" i="6"/>
  <c r="X71" i="6" s="1"/>
  <c r="V71" i="6"/>
  <c r="W71" i="6" s="1"/>
  <c r="R71" i="6"/>
  <c r="Q71" i="6"/>
  <c r="P71" i="6" s="1"/>
  <c r="N71" i="6"/>
  <c r="O71" i="6" s="1"/>
  <c r="Z70" i="6"/>
  <c r="Y70" i="6"/>
  <c r="X70" i="6" s="1"/>
  <c r="V70" i="6"/>
  <c r="W70" i="6" s="1"/>
  <c r="R70" i="6"/>
  <c r="Q70" i="6"/>
  <c r="P70" i="6" s="1"/>
  <c r="N70" i="6"/>
  <c r="O70" i="6" s="1"/>
  <c r="Z69" i="6"/>
  <c r="Y69" i="6"/>
  <c r="X69" i="6" s="1"/>
  <c r="V69" i="6"/>
  <c r="W69" i="6" s="1"/>
  <c r="R69" i="6"/>
  <c r="Q69" i="6"/>
  <c r="P69" i="6" s="1"/>
  <c r="O69" i="6"/>
  <c r="N69" i="6"/>
  <c r="Z68" i="6"/>
  <c r="Y68" i="6"/>
  <c r="X68" i="6" s="1"/>
  <c r="V68" i="6"/>
  <c r="W68" i="6" s="1"/>
  <c r="R68" i="6"/>
  <c r="Q68" i="6"/>
  <c r="P68" i="6" s="1"/>
  <c r="N68" i="6"/>
  <c r="O68" i="6" s="1"/>
  <c r="Z67" i="6"/>
  <c r="Y67" i="6"/>
  <c r="X67" i="6" s="1"/>
  <c r="V67" i="6"/>
  <c r="W67" i="6" s="1"/>
  <c r="R67" i="6"/>
  <c r="Q67" i="6"/>
  <c r="P67" i="6" s="1"/>
  <c r="N67" i="6"/>
  <c r="O67" i="6" s="1"/>
  <c r="Z66" i="6"/>
  <c r="Y66" i="6"/>
  <c r="X66" i="6" s="1"/>
  <c r="V66" i="6"/>
  <c r="W66" i="6" s="1"/>
  <c r="R66" i="6"/>
  <c r="Q66" i="6"/>
  <c r="P66" i="6" s="1"/>
  <c r="N66" i="6"/>
  <c r="O66" i="6" s="1"/>
  <c r="Z65" i="6"/>
  <c r="Y65" i="6"/>
  <c r="X65" i="6" s="1"/>
  <c r="V65" i="6"/>
  <c r="W65" i="6" s="1"/>
  <c r="R65" i="6"/>
  <c r="Q65" i="6"/>
  <c r="P65" i="6" s="1"/>
  <c r="N65" i="6"/>
  <c r="O65" i="6" s="1"/>
  <c r="Z64" i="6"/>
  <c r="Y64" i="6"/>
  <c r="X64" i="6" s="1"/>
  <c r="V64" i="6"/>
  <c r="W64" i="6" s="1"/>
  <c r="R64" i="6"/>
  <c r="Q64" i="6"/>
  <c r="P64" i="6" s="1"/>
  <c r="N64" i="6"/>
  <c r="O64" i="6" s="1"/>
  <c r="Z63" i="6"/>
  <c r="Y63" i="6"/>
  <c r="X63" i="6"/>
  <c r="V63" i="6"/>
  <c r="W63" i="6" s="1"/>
  <c r="R63" i="6"/>
  <c r="Q63" i="6"/>
  <c r="P63" i="6" s="1"/>
  <c r="N63" i="6"/>
  <c r="O63" i="6" s="1"/>
  <c r="Z62" i="6"/>
  <c r="Y62" i="6"/>
  <c r="X62" i="6" s="1"/>
  <c r="V62" i="6"/>
  <c r="W62" i="6" s="1"/>
  <c r="R62" i="6"/>
  <c r="Q62" i="6"/>
  <c r="P62" i="6" s="1"/>
  <c r="N62" i="6"/>
  <c r="O62" i="6" s="1"/>
  <c r="Z61" i="6"/>
  <c r="Y61" i="6"/>
  <c r="X61" i="6" s="1"/>
  <c r="V61" i="6"/>
  <c r="W61" i="6" s="1"/>
  <c r="R61" i="6"/>
  <c r="Q61" i="6"/>
  <c r="P61" i="6" s="1"/>
  <c r="N61" i="6"/>
  <c r="O61" i="6" s="1"/>
  <c r="Z60" i="6"/>
  <c r="Y60" i="6"/>
  <c r="X60" i="6" s="1"/>
  <c r="V60" i="6"/>
  <c r="W60" i="6" s="1"/>
  <c r="R60" i="6"/>
  <c r="Q60" i="6"/>
  <c r="P60" i="6" s="1"/>
  <c r="N60" i="6"/>
  <c r="O60" i="6" s="1"/>
  <c r="Z59" i="6"/>
  <c r="Y59" i="6"/>
  <c r="X59" i="6" s="1"/>
  <c r="W59" i="6"/>
  <c r="V59" i="6"/>
  <c r="R59" i="6"/>
  <c r="Q59" i="6"/>
  <c r="P59" i="6"/>
  <c r="N59" i="6"/>
  <c r="O59" i="6" s="1"/>
  <c r="Z58" i="6"/>
  <c r="Y58" i="6"/>
  <c r="X58" i="6" s="1"/>
  <c r="V58" i="6"/>
  <c r="W58" i="6" s="1"/>
  <c r="R58" i="6"/>
  <c r="Q58" i="6"/>
  <c r="P58" i="6" s="1"/>
  <c r="N58" i="6"/>
  <c r="O58" i="6" s="1"/>
  <c r="Z57" i="6"/>
  <c r="Y57" i="6"/>
  <c r="X57" i="6"/>
  <c r="V57" i="6"/>
  <c r="W57" i="6" s="1"/>
  <c r="R57" i="6"/>
  <c r="Q57" i="6"/>
  <c r="P57" i="6"/>
  <c r="O57" i="6"/>
  <c r="N57" i="6"/>
  <c r="Z56" i="6"/>
  <c r="Y56" i="6"/>
  <c r="X56" i="6"/>
  <c r="V56" i="6"/>
  <c r="W56" i="6" s="1"/>
  <c r="R56" i="6"/>
  <c r="Q56" i="6"/>
  <c r="P56" i="6" s="1"/>
  <c r="N56" i="6"/>
  <c r="O56" i="6" s="1"/>
  <c r="Z55" i="6"/>
  <c r="Y55" i="6"/>
  <c r="X55" i="6" s="1"/>
  <c r="V55" i="6"/>
  <c r="W55" i="6" s="1"/>
  <c r="R55" i="6"/>
  <c r="Q55" i="6"/>
  <c r="P55" i="6" s="1"/>
  <c r="N55" i="6"/>
  <c r="O55" i="6" s="1"/>
  <c r="Z54" i="6"/>
  <c r="Y54" i="6"/>
  <c r="X54" i="6" s="1"/>
  <c r="V54" i="6"/>
  <c r="W54" i="6" s="1"/>
  <c r="R54" i="6"/>
  <c r="Q54" i="6"/>
  <c r="P54" i="6" s="1"/>
  <c r="N54" i="6"/>
  <c r="O54" i="6" s="1"/>
  <c r="Z53" i="6"/>
  <c r="Y53" i="6"/>
  <c r="X53" i="6" s="1"/>
  <c r="V53" i="6"/>
  <c r="W53" i="6" s="1"/>
  <c r="R53" i="6"/>
  <c r="Q53" i="6"/>
  <c r="P53" i="6"/>
  <c r="N53" i="6"/>
  <c r="O53" i="6" s="1"/>
  <c r="Z52" i="6"/>
  <c r="Y52" i="6"/>
  <c r="X52" i="6" s="1"/>
  <c r="V52" i="6"/>
  <c r="W52" i="6" s="1"/>
  <c r="R52" i="6"/>
  <c r="Q52" i="6"/>
  <c r="P52" i="6"/>
  <c r="N52" i="6"/>
  <c r="O52" i="6" s="1"/>
  <c r="Z51" i="6"/>
  <c r="Y51" i="6"/>
  <c r="X51" i="6"/>
  <c r="V51" i="6"/>
  <c r="W51" i="6" s="1"/>
  <c r="R51" i="6"/>
  <c r="Q51" i="6"/>
  <c r="P51" i="6" s="1"/>
  <c r="O51" i="6"/>
  <c r="N51" i="6"/>
  <c r="Z50" i="6"/>
  <c r="Y50" i="6"/>
  <c r="X50" i="6" s="1"/>
  <c r="W50" i="6"/>
  <c r="V50" i="6"/>
  <c r="R50" i="6"/>
  <c r="Q50" i="6"/>
  <c r="P50" i="6" s="1"/>
  <c r="N50" i="6"/>
  <c r="O50" i="6" s="1"/>
  <c r="Z49" i="6"/>
  <c r="Y49" i="6"/>
  <c r="X49" i="6" s="1"/>
  <c r="V49" i="6"/>
  <c r="W49" i="6" s="1"/>
  <c r="R49" i="6"/>
  <c r="Q49" i="6"/>
  <c r="P49" i="6" s="1"/>
  <c r="N49" i="6"/>
  <c r="O49" i="6" s="1"/>
  <c r="Z48" i="6"/>
  <c r="Y48" i="6"/>
  <c r="X48" i="6" s="1"/>
  <c r="V48" i="6"/>
  <c r="W48" i="6" s="1"/>
  <c r="R48" i="6"/>
  <c r="Q48" i="6"/>
  <c r="P48" i="6" s="1"/>
  <c r="N48" i="6"/>
  <c r="O48" i="6" s="1"/>
  <c r="Z47" i="6"/>
  <c r="Y47" i="6"/>
  <c r="X47" i="6" s="1"/>
  <c r="W47" i="6"/>
  <c r="V47" i="6"/>
  <c r="R47" i="6"/>
  <c r="Q47" i="6"/>
  <c r="P47" i="6" s="1"/>
  <c r="N47" i="6"/>
  <c r="O47" i="6" s="1"/>
  <c r="Z46" i="6"/>
  <c r="Y46" i="6"/>
  <c r="X46" i="6" s="1"/>
  <c r="V46" i="6"/>
  <c r="W46" i="6" s="1"/>
  <c r="R46" i="6"/>
  <c r="Q46" i="6"/>
  <c r="P46" i="6" s="1"/>
  <c r="N46" i="6"/>
  <c r="O46" i="6" s="1"/>
  <c r="Z45" i="6"/>
  <c r="Y45" i="6"/>
  <c r="X45" i="6" s="1"/>
  <c r="V45" i="6"/>
  <c r="W45" i="6" s="1"/>
  <c r="R45" i="6"/>
  <c r="Q45" i="6"/>
  <c r="P45" i="6" s="1"/>
  <c r="N45" i="6"/>
  <c r="O45" i="6" s="1"/>
  <c r="Z44" i="6"/>
  <c r="Y44" i="6"/>
  <c r="X44" i="6"/>
  <c r="V44" i="6"/>
  <c r="W44" i="6" s="1"/>
  <c r="R44" i="6"/>
  <c r="Q44" i="6"/>
  <c r="P44" i="6" s="1"/>
  <c r="N44" i="6"/>
  <c r="O44" i="6" s="1"/>
  <c r="Z43" i="6"/>
  <c r="Y43" i="6"/>
  <c r="X43" i="6" s="1"/>
  <c r="V43" i="6"/>
  <c r="W43" i="6" s="1"/>
  <c r="R43" i="6"/>
  <c r="Q43" i="6"/>
  <c r="P43" i="6"/>
  <c r="N43" i="6"/>
  <c r="O43" i="6" s="1"/>
  <c r="Z42" i="6"/>
  <c r="Y42" i="6"/>
  <c r="X42" i="6" s="1"/>
  <c r="V42" i="6"/>
  <c r="W42" i="6" s="1"/>
  <c r="R42" i="6"/>
  <c r="Q42" i="6"/>
  <c r="P42" i="6" s="1"/>
  <c r="N42" i="6"/>
  <c r="O42" i="6" s="1"/>
  <c r="Z41" i="6"/>
  <c r="Y41" i="6"/>
  <c r="X41" i="6" s="1"/>
  <c r="V41" i="6"/>
  <c r="W41" i="6" s="1"/>
  <c r="R41" i="6"/>
  <c r="Q41" i="6"/>
  <c r="P41" i="6" s="1"/>
  <c r="N41" i="6"/>
  <c r="O41" i="6" s="1"/>
  <c r="Z40" i="6"/>
  <c r="Y40" i="6"/>
  <c r="X40" i="6" s="1"/>
  <c r="V40" i="6"/>
  <c r="W40" i="6" s="1"/>
  <c r="R40" i="6"/>
  <c r="Q40" i="6"/>
  <c r="P40" i="6" s="1"/>
  <c r="N40" i="6"/>
  <c r="O40" i="6" s="1"/>
  <c r="Z39" i="6"/>
  <c r="Y39" i="6"/>
  <c r="X39" i="6"/>
  <c r="V39" i="6"/>
  <c r="W39" i="6" s="1"/>
  <c r="R39" i="6"/>
  <c r="Q39" i="6"/>
  <c r="P39" i="6"/>
  <c r="O39" i="6"/>
  <c r="N39" i="6"/>
  <c r="Z38" i="6"/>
  <c r="Y38" i="6"/>
  <c r="X38" i="6" s="1"/>
  <c r="W38" i="6"/>
  <c r="V38" i="6"/>
  <c r="R38" i="6"/>
  <c r="Q38" i="6"/>
  <c r="P38" i="6" s="1"/>
  <c r="N38" i="6"/>
  <c r="O38" i="6" s="1"/>
  <c r="Z37" i="6"/>
  <c r="Y37" i="6"/>
  <c r="X37" i="6" s="1"/>
  <c r="V37" i="6"/>
  <c r="W37" i="6" s="1"/>
  <c r="R37" i="6"/>
  <c r="Q37" i="6"/>
  <c r="P37" i="6" s="1"/>
  <c r="N37" i="6"/>
  <c r="O37" i="6" s="1"/>
  <c r="Z36" i="6"/>
  <c r="Y36" i="6"/>
  <c r="X36" i="6" s="1"/>
  <c r="V36" i="6"/>
  <c r="W36" i="6" s="1"/>
  <c r="R36" i="6"/>
  <c r="Q36" i="6"/>
  <c r="P36" i="6" s="1"/>
  <c r="N36" i="6"/>
  <c r="O36" i="6" s="1"/>
  <c r="Z35" i="6"/>
  <c r="Y35" i="6"/>
  <c r="X35" i="6" s="1"/>
  <c r="V35" i="6"/>
  <c r="W35" i="6" s="1"/>
  <c r="R35" i="6"/>
  <c r="Q35" i="6"/>
  <c r="P35" i="6" s="1"/>
  <c r="N35" i="6"/>
  <c r="O35" i="6" s="1"/>
  <c r="Z34" i="6"/>
  <c r="Y34" i="6"/>
  <c r="X34" i="6" s="1"/>
  <c r="V34" i="6"/>
  <c r="W34" i="6" s="1"/>
  <c r="R34" i="6"/>
  <c r="Q34" i="6"/>
  <c r="P34" i="6" s="1"/>
  <c r="N34" i="6"/>
  <c r="O34" i="6" s="1"/>
  <c r="Z33" i="6"/>
  <c r="Y33" i="6"/>
  <c r="X33" i="6" s="1"/>
  <c r="V33" i="6"/>
  <c r="W33" i="6" s="1"/>
  <c r="R33" i="6"/>
  <c r="Q33" i="6"/>
  <c r="P33" i="6"/>
  <c r="N33" i="6"/>
  <c r="O33" i="6" s="1"/>
  <c r="Z32" i="6"/>
  <c r="Y32" i="6"/>
  <c r="X32" i="6" s="1"/>
  <c r="V32" i="6"/>
  <c r="W32" i="6" s="1"/>
  <c r="R32" i="6"/>
  <c r="Q32" i="6"/>
  <c r="P32" i="6" s="1"/>
  <c r="N32" i="6"/>
  <c r="O32" i="6" s="1"/>
  <c r="Z31" i="6"/>
  <c r="Y31" i="6"/>
  <c r="X31" i="6" s="1"/>
  <c r="V31" i="6"/>
  <c r="W31" i="6" s="1"/>
  <c r="R31" i="6"/>
  <c r="Q31" i="6"/>
  <c r="P31" i="6" s="1"/>
  <c r="N31" i="6"/>
  <c r="O31" i="6" s="1"/>
  <c r="Z30" i="6"/>
  <c r="Y30" i="6"/>
  <c r="X30" i="6" s="1"/>
  <c r="V30" i="6"/>
  <c r="W30" i="6" s="1"/>
  <c r="R30" i="6"/>
  <c r="Q30" i="6"/>
  <c r="P30" i="6" s="1"/>
  <c r="N30" i="6"/>
  <c r="O30" i="6" s="1"/>
  <c r="Z29" i="6"/>
  <c r="Y29" i="6"/>
  <c r="X29" i="6" s="1"/>
  <c r="V29" i="6"/>
  <c r="W29" i="6" s="1"/>
  <c r="R29" i="6"/>
  <c r="Q29" i="6"/>
  <c r="P29" i="6"/>
  <c r="N29" i="6"/>
  <c r="O29" i="6" s="1"/>
  <c r="Z28" i="6"/>
  <c r="Y28" i="6"/>
  <c r="X28" i="6" s="1"/>
  <c r="V28" i="6"/>
  <c r="W28" i="6" s="1"/>
  <c r="R28" i="6"/>
  <c r="Q28" i="6"/>
  <c r="P28" i="6" s="1"/>
  <c r="N28" i="6"/>
  <c r="O28" i="6" s="1"/>
  <c r="Z27" i="6"/>
  <c r="Y27" i="6"/>
  <c r="X27" i="6" s="1"/>
  <c r="V27" i="6"/>
  <c r="W27" i="6" s="1"/>
  <c r="R27" i="6"/>
  <c r="Q27" i="6"/>
  <c r="P27" i="6"/>
  <c r="N27" i="6"/>
  <c r="O27" i="6" s="1"/>
  <c r="Z26" i="6"/>
  <c r="Y26" i="6"/>
  <c r="X26" i="6" s="1"/>
  <c r="V26" i="6"/>
  <c r="W26" i="6" s="1"/>
  <c r="R26" i="6"/>
  <c r="Q26" i="6"/>
  <c r="P26" i="6" s="1"/>
  <c r="N26" i="6"/>
  <c r="O26" i="6" s="1"/>
  <c r="Z25" i="6"/>
  <c r="Y25" i="6"/>
  <c r="X25" i="6" s="1"/>
  <c r="V25" i="6"/>
  <c r="W25" i="6" s="1"/>
  <c r="R25" i="6"/>
  <c r="Q25" i="6"/>
  <c r="P25" i="6" s="1"/>
  <c r="N25" i="6"/>
  <c r="O25" i="6" s="1"/>
  <c r="Z24" i="6"/>
  <c r="Y24" i="6"/>
  <c r="X24" i="6" s="1"/>
  <c r="V24" i="6"/>
  <c r="W24" i="6" s="1"/>
  <c r="R24" i="6"/>
  <c r="Q24" i="6"/>
  <c r="P24" i="6" s="1"/>
  <c r="N24" i="6"/>
  <c r="O24" i="6" s="1"/>
  <c r="Z23" i="6"/>
  <c r="Y23" i="6"/>
  <c r="X23" i="6" s="1"/>
  <c r="V23" i="6"/>
  <c r="W23" i="6" s="1"/>
  <c r="R23" i="6"/>
  <c r="Q23" i="6"/>
  <c r="P23" i="6"/>
  <c r="N23" i="6"/>
  <c r="O23" i="6" s="1"/>
  <c r="Z22" i="6"/>
  <c r="Y22" i="6"/>
  <c r="X22" i="6" s="1"/>
  <c r="V22" i="6"/>
  <c r="W22" i="6" s="1"/>
  <c r="R22" i="6"/>
  <c r="Q22" i="6"/>
  <c r="P22" i="6" s="1"/>
  <c r="N22" i="6"/>
  <c r="O22" i="6" s="1"/>
  <c r="Z21" i="6"/>
  <c r="Y21" i="6"/>
  <c r="X21" i="6" s="1"/>
  <c r="V21" i="6"/>
  <c r="W21" i="6" s="1"/>
  <c r="R21" i="6"/>
  <c r="Q21" i="6"/>
  <c r="P21" i="6"/>
  <c r="N21" i="6"/>
  <c r="O21" i="6" s="1"/>
  <c r="Z20" i="6"/>
  <c r="Y20" i="6"/>
  <c r="X20" i="6" s="1"/>
  <c r="V20" i="6"/>
  <c r="W20" i="6" s="1"/>
  <c r="R20" i="6"/>
  <c r="Q20" i="6"/>
  <c r="P20" i="6" s="1"/>
  <c r="N20" i="6"/>
  <c r="O20" i="6" s="1"/>
  <c r="Z19" i="6"/>
  <c r="Y19" i="6"/>
  <c r="X19" i="6" s="1"/>
  <c r="V19" i="6"/>
  <c r="W19" i="6" s="1"/>
  <c r="R19" i="6"/>
  <c r="Q19" i="6"/>
  <c r="P19" i="6" s="1"/>
  <c r="N19" i="6"/>
  <c r="O19" i="6" s="1"/>
  <c r="Z18" i="6"/>
  <c r="Y18" i="6"/>
  <c r="X18" i="6" s="1"/>
  <c r="V18" i="6"/>
  <c r="W18" i="6" s="1"/>
  <c r="R18" i="6"/>
  <c r="Q18" i="6"/>
  <c r="P18" i="6" s="1"/>
  <c r="N18" i="6"/>
  <c r="O18" i="6" s="1"/>
  <c r="Z17" i="6"/>
  <c r="Y17" i="6"/>
  <c r="X17" i="6" s="1"/>
  <c r="V17" i="6"/>
  <c r="W17" i="6" s="1"/>
  <c r="R17" i="6"/>
  <c r="Q17" i="6"/>
  <c r="P17" i="6"/>
  <c r="N17" i="6"/>
  <c r="O17" i="6" s="1"/>
  <c r="Z16" i="6"/>
  <c r="Y16" i="6"/>
  <c r="X16" i="6" s="1"/>
  <c r="V16" i="6"/>
  <c r="W16" i="6" s="1"/>
  <c r="R16" i="6"/>
  <c r="Q16" i="6"/>
  <c r="P16" i="6" s="1"/>
  <c r="N16" i="6"/>
  <c r="O16" i="6" s="1"/>
  <c r="Z15" i="6"/>
  <c r="Y15" i="6"/>
  <c r="X15" i="6" s="1"/>
  <c r="V15" i="6"/>
  <c r="W15" i="6" s="1"/>
  <c r="R15" i="6"/>
  <c r="Q15" i="6"/>
  <c r="P15" i="6"/>
  <c r="N15" i="6"/>
  <c r="O15" i="6" s="1"/>
  <c r="Z14" i="6"/>
  <c r="Y14" i="6"/>
  <c r="X14" i="6" s="1"/>
  <c r="V14" i="6"/>
  <c r="W14" i="6" s="1"/>
  <c r="R14" i="6"/>
  <c r="Q14" i="6"/>
  <c r="P14" i="6" s="1"/>
  <c r="N14" i="6"/>
  <c r="O14" i="6" s="1"/>
  <c r="Z13" i="6"/>
  <c r="Y13" i="6"/>
  <c r="X13" i="6" s="1"/>
  <c r="V13" i="6"/>
  <c r="W13" i="6" s="1"/>
  <c r="R13" i="6"/>
  <c r="Q13" i="6"/>
  <c r="P13" i="6" s="1"/>
  <c r="N13" i="6"/>
  <c r="O13" i="6" s="1"/>
  <c r="Z12" i="6"/>
  <c r="Y12" i="6"/>
  <c r="X12" i="6" s="1"/>
  <c r="V12" i="6"/>
  <c r="W12" i="6" s="1"/>
  <c r="R12" i="6"/>
  <c r="Q12" i="6"/>
  <c r="P12" i="6" s="1"/>
  <c r="N12" i="6"/>
  <c r="O12" i="6" s="1"/>
  <c r="Z11" i="6"/>
  <c r="Y11" i="6"/>
  <c r="X11" i="6" s="1"/>
  <c r="V11" i="6"/>
  <c r="W11" i="6" s="1"/>
  <c r="R11" i="6"/>
  <c r="Q11" i="6"/>
  <c r="P11" i="6"/>
  <c r="N11" i="6"/>
  <c r="O11" i="6" s="1"/>
  <c r="Z10" i="6"/>
  <c r="Y10" i="6"/>
  <c r="X10" i="6" s="1"/>
  <c r="V10" i="6"/>
  <c r="W10" i="6" s="1"/>
  <c r="R10" i="6"/>
  <c r="Q10" i="6"/>
  <c r="P10" i="6" s="1"/>
  <c r="N10" i="6"/>
  <c r="O10" i="6" s="1"/>
  <c r="Z9" i="6"/>
  <c r="Y9" i="6"/>
  <c r="X9" i="6" s="1"/>
  <c r="V9" i="6"/>
  <c r="W9" i="6" s="1"/>
  <c r="R9" i="6"/>
  <c r="Q9" i="6"/>
  <c r="P9" i="6"/>
  <c r="N9" i="6"/>
  <c r="O9" i="6" s="1"/>
  <c r="Z8" i="6"/>
  <c r="Y8" i="6"/>
  <c r="X8" i="6" s="1"/>
  <c r="V8" i="6"/>
  <c r="W8" i="6" s="1"/>
  <c r="R8" i="6"/>
  <c r="Q8" i="6"/>
  <c r="P8" i="6" s="1"/>
  <c r="N8" i="6"/>
  <c r="O8" i="6" s="1"/>
  <c r="Z7" i="6"/>
  <c r="Y7" i="6"/>
  <c r="X7" i="6" s="1"/>
  <c r="V7" i="6"/>
  <c r="W7" i="6" s="1"/>
  <c r="R7" i="6"/>
  <c r="Q7" i="6"/>
  <c r="P7" i="6" s="1"/>
  <c r="N7" i="6"/>
  <c r="O7" i="6" s="1"/>
  <c r="Z6" i="6"/>
  <c r="Y6" i="6"/>
  <c r="X6" i="6" s="1"/>
  <c r="V6" i="6"/>
  <c r="W6" i="6" s="1"/>
  <c r="R6" i="6"/>
  <c r="Q6" i="6"/>
  <c r="P6" i="6" s="1"/>
  <c r="N6" i="6"/>
  <c r="O6" i="6" s="1"/>
  <c r="Z5" i="6"/>
  <c r="Y5" i="6"/>
  <c r="X5" i="6" s="1"/>
  <c r="V5" i="6"/>
  <c r="W5" i="6" s="1"/>
  <c r="R5" i="6"/>
  <c r="Q5" i="6"/>
  <c r="P5" i="6"/>
  <c r="N5" i="6"/>
  <c r="O5" i="6" s="1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Z4" i="6"/>
  <c r="Y4" i="6"/>
  <c r="X4" i="6" s="1"/>
  <c r="V4" i="6"/>
  <c r="W4" i="6" s="1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T4" i="6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R4" i="6"/>
  <c r="Q4" i="6"/>
  <c r="P4" i="6"/>
  <c r="N4" i="6"/>
  <c r="O4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L4" i="6"/>
  <c r="Z3" i="6"/>
  <c r="Y3" i="6"/>
  <c r="X3" i="6" s="1"/>
  <c r="V3" i="6"/>
  <c r="W3" i="6" s="1"/>
  <c r="R3" i="6"/>
  <c r="Q3" i="6"/>
  <c r="P3" i="6" s="1"/>
  <c r="N3" i="6"/>
  <c r="O3" i="6" s="1"/>
  <c r="N89" i="5" a="1"/>
  <c r="O93" i="5" s="1"/>
  <c r="R83" i="5"/>
  <c r="Q83" i="5"/>
  <c r="P83" i="5" s="1"/>
  <c r="N83" i="5"/>
  <c r="O83" i="5" s="1"/>
  <c r="R82" i="5"/>
  <c r="Q82" i="5"/>
  <c r="P82" i="5" s="1"/>
  <c r="N82" i="5"/>
  <c r="O82" i="5" s="1"/>
  <c r="R81" i="5"/>
  <c r="Q81" i="5"/>
  <c r="P81" i="5" s="1"/>
  <c r="N81" i="5"/>
  <c r="O81" i="5" s="1"/>
  <c r="R80" i="5"/>
  <c r="Q80" i="5"/>
  <c r="P80" i="5"/>
  <c r="N80" i="5"/>
  <c r="O80" i="5" s="1"/>
  <c r="R79" i="5"/>
  <c r="Q79" i="5"/>
  <c r="P79" i="5" s="1"/>
  <c r="N79" i="5"/>
  <c r="O79" i="5" s="1"/>
  <c r="R78" i="5"/>
  <c r="Q78" i="5"/>
  <c r="P78" i="5" s="1"/>
  <c r="N78" i="5"/>
  <c r="O78" i="5" s="1"/>
  <c r="R77" i="5"/>
  <c r="Q77" i="5"/>
  <c r="P77" i="5" s="1"/>
  <c r="N77" i="5"/>
  <c r="O77" i="5" s="1"/>
  <c r="R76" i="5"/>
  <c r="Q76" i="5"/>
  <c r="P76" i="5" s="1"/>
  <c r="N76" i="5"/>
  <c r="O76" i="5" s="1"/>
  <c r="R75" i="5"/>
  <c r="Q75" i="5"/>
  <c r="P75" i="5" s="1"/>
  <c r="N75" i="5"/>
  <c r="O75" i="5" s="1"/>
  <c r="R74" i="5"/>
  <c r="Q74" i="5"/>
  <c r="P74" i="5" s="1"/>
  <c r="N74" i="5"/>
  <c r="O74" i="5" s="1"/>
  <c r="Z73" i="5"/>
  <c r="Y73" i="5"/>
  <c r="X73" i="5"/>
  <c r="V73" i="5"/>
  <c r="W73" i="5" s="1"/>
  <c r="R73" i="5"/>
  <c r="Q73" i="5"/>
  <c r="P73" i="5" s="1"/>
  <c r="N73" i="5"/>
  <c r="O73" i="5" s="1"/>
  <c r="Z72" i="5"/>
  <c r="Y72" i="5"/>
  <c r="X72" i="5" s="1"/>
  <c r="V72" i="5"/>
  <c r="W72" i="5" s="1"/>
  <c r="R72" i="5"/>
  <c r="Q72" i="5"/>
  <c r="P72" i="5" s="1"/>
  <c r="N72" i="5"/>
  <c r="O72" i="5" s="1"/>
  <c r="Z71" i="5"/>
  <c r="Y71" i="5"/>
  <c r="X71" i="5" s="1"/>
  <c r="W71" i="5"/>
  <c r="V71" i="5"/>
  <c r="R71" i="5"/>
  <c r="Q71" i="5"/>
  <c r="P71" i="5"/>
  <c r="N71" i="5"/>
  <c r="O71" i="5" s="1"/>
  <c r="Z70" i="5"/>
  <c r="Y70" i="5"/>
  <c r="X70" i="5" s="1"/>
  <c r="V70" i="5"/>
  <c r="W70" i="5" s="1"/>
  <c r="R70" i="5"/>
  <c r="Q70" i="5"/>
  <c r="P70" i="5" s="1"/>
  <c r="N70" i="5"/>
  <c r="O70" i="5" s="1"/>
  <c r="Z69" i="5"/>
  <c r="Y69" i="5"/>
  <c r="X69" i="5" s="1"/>
  <c r="V69" i="5"/>
  <c r="W69" i="5" s="1"/>
  <c r="R69" i="5"/>
  <c r="Q69" i="5"/>
  <c r="P69" i="5" s="1"/>
  <c r="N69" i="5"/>
  <c r="O69" i="5" s="1"/>
  <c r="Z68" i="5"/>
  <c r="Y68" i="5"/>
  <c r="X68" i="5" s="1"/>
  <c r="V68" i="5"/>
  <c r="W68" i="5" s="1"/>
  <c r="R68" i="5"/>
  <c r="Q68" i="5"/>
  <c r="P68" i="5" s="1"/>
  <c r="N68" i="5"/>
  <c r="O68" i="5" s="1"/>
  <c r="Z67" i="5"/>
  <c r="Y67" i="5"/>
  <c r="X67" i="5"/>
  <c r="V67" i="5"/>
  <c r="W67" i="5" s="1"/>
  <c r="R67" i="5"/>
  <c r="Q67" i="5"/>
  <c r="P67" i="5" s="1"/>
  <c r="N67" i="5"/>
  <c r="O67" i="5" s="1"/>
  <c r="Z66" i="5"/>
  <c r="Y66" i="5"/>
  <c r="X66" i="5" s="1"/>
  <c r="V66" i="5"/>
  <c r="W66" i="5" s="1"/>
  <c r="R66" i="5"/>
  <c r="Q66" i="5"/>
  <c r="P66" i="5"/>
  <c r="N66" i="5"/>
  <c r="O66" i="5" s="1"/>
  <c r="Z65" i="5"/>
  <c r="Y65" i="5"/>
  <c r="X65" i="5" s="1"/>
  <c r="V65" i="5"/>
  <c r="W65" i="5" s="1"/>
  <c r="R65" i="5"/>
  <c r="Q65" i="5"/>
  <c r="P65" i="5" s="1"/>
  <c r="N65" i="5"/>
  <c r="O65" i="5" s="1"/>
  <c r="Z64" i="5"/>
  <c r="Y64" i="5"/>
  <c r="X64" i="5"/>
  <c r="V64" i="5"/>
  <c r="W64" i="5" s="1"/>
  <c r="R64" i="5"/>
  <c r="Q64" i="5"/>
  <c r="P64" i="5" s="1"/>
  <c r="N64" i="5"/>
  <c r="O64" i="5" s="1"/>
  <c r="Z63" i="5"/>
  <c r="Y63" i="5"/>
  <c r="X63" i="5" s="1"/>
  <c r="V63" i="5"/>
  <c r="W63" i="5" s="1"/>
  <c r="R63" i="5"/>
  <c r="Q63" i="5"/>
  <c r="P63" i="5"/>
  <c r="N63" i="5"/>
  <c r="O63" i="5" s="1"/>
  <c r="Z62" i="5"/>
  <c r="Y62" i="5"/>
  <c r="X62" i="5" s="1"/>
  <c r="V62" i="5"/>
  <c r="W62" i="5" s="1"/>
  <c r="R62" i="5"/>
  <c r="Q62" i="5"/>
  <c r="P62" i="5" s="1"/>
  <c r="N62" i="5"/>
  <c r="O62" i="5" s="1"/>
  <c r="Z61" i="5"/>
  <c r="Y61" i="5"/>
  <c r="X61" i="5" s="1"/>
  <c r="V61" i="5"/>
  <c r="W61" i="5" s="1"/>
  <c r="R61" i="5"/>
  <c r="Q61" i="5"/>
  <c r="P61" i="5" s="1"/>
  <c r="N61" i="5"/>
  <c r="O61" i="5" s="1"/>
  <c r="Z60" i="5"/>
  <c r="Y60" i="5"/>
  <c r="X60" i="5" s="1"/>
  <c r="W60" i="5"/>
  <c r="V60" i="5"/>
  <c r="R60" i="5"/>
  <c r="Q60" i="5"/>
  <c r="P60" i="5" s="1"/>
  <c r="N60" i="5"/>
  <c r="O60" i="5" s="1"/>
  <c r="Z59" i="5"/>
  <c r="Y59" i="5"/>
  <c r="X59" i="5" s="1"/>
  <c r="V59" i="5"/>
  <c r="W59" i="5" s="1"/>
  <c r="R59" i="5"/>
  <c r="Q59" i="5"/>
  <c r="P59" i="5" s="1"/>
  <c r="N59" i="5"/>
  <c r="O59" i="5" s="1"/>
  <c r="Z58" i="5"/>
  <c r="Y58" i="5"/>
  <c r="X58" i="5" s="1"/>
  <c r="V58" i="5"/>
  <c r="W58" i="5" s="1"/>
  <c r="R58" i="5"/>
  <c r="Q58" i="5"/>
  <c r="P58" i="5" s="1"/>
  <c r="N58" i="5"/>
  <c r="O58" i="5" s="1"/>
  <c r="Z57" i="5"/>
  <c r="Y57" i="5"/>
  <c r="X57" i="5" s="1"/>
  <c r="V57" i="5"/>
  <c r="W57" i="5" s="1"/>
  <c r="R57" i="5"/>
  <c r="Q57" i="5"/>
  <c r="P57" i="5" s="1"/>
  <c r="N57" i="5"/>
  <c r="O57" i="5" s="1"/>
  <c r="Z56" i="5"/>
  <c r="Y56" i="5"/>
  <c r="X56" i="5" s="1"/>
  <c r="V56" i="5"/>
  <c r="W56" i="5" s="1"/>
  <c r="R56" i="5"/>
  <c r="Q56" i="5"/>
  <c r="P56" i="5" s="1"/>
  <c r="O56" i="5"/>
  <c r="N56" i="5"/>
  <c r="Z55" i="5"/>
  <c r="Y55" i="5"/>
  <c r="X55" i="5" s="1"/>
  <c r="V55" i="5"/>
  <c r="W55" i="5" s="1"/>
  <c r="R55" i="5"/>
  <c r="Q55" i="5"/>
  <c r="P55" i="5" s="1"/>
  <c r="N55" i="5"/>
  <c r="O55" i="5" s="1"/>
  <c r="Z54" i="5"/>
  <c r="Y54" i="5"/>
  <c r="X54" i="5" s="1"/>
  <c r="V54" i="5"/>
  <c r="W54" i="5" s="1"/>
  <c r="R54" i="5"/>
  <c r="Q54" i="5"/>
  <c r="P54" i="5" s="1"/>
  <c r="N54" i="5"/>
  <c r="O54" i="5" s="1"/>
  <c r="Z53" i="5"/>
  <c r="Y53" i="5"/>
  <c r="X53" i="5" s="1"/>
  <c r="V53" i="5"/>
  <c r="W53" i="5" s="1"/>
  <c r="R53" i="5"/>
  <c r="Q53" i="5"/>
  <c r="P53" i="5" s="1"/>
  <c r="N53" i="5"/>
  <c r="O53" i="5" s="1"/>
  <c r="Z52" i="5"/>
  <c r="Y52" i="5"/>
  <c r="X52" i="5" s="1"/>
  <c r="V52" i="5"/>
  <c r="W52" i="5" s="1"/>
  <c r="R52" i="5"/>
  <c r="Q52" i="5"/>
  <c r="P52" i="5" s="1"/>
  <c r="N52" i="5"/>
  <c r="O52" i="5" s="1"/>
  <c r="Z51" i="5"/>
  <c r="Y51" i="5"/>
  <c r="X51" i="5" s="1"/>
  <c r="V51" i="5"/>
  <c r="W51" i="5" s="1"/>
  <c r="R51" i="5"/>
  <c r="Q51" i="5"/>
  <c r="P51" i="5" s="1"/>
  <c r="N51" i="5"/>
  <c r="O51" i="5" s="1"/>
  <c r="Z50" i="5"/>
  <c r="Y50" i="5"/>
  <c r="X50" i="5" s="1"/>
  <c r="V50" i="5"/>
  <c r="W50" i="5" s="1"/>
  <c r="R50" i="5"/>
  <c r="Q50" i="5"/>
  <c r="P50" i="5" s="1"/>
  <c r="O50" i="5"/>
  <c r="N50" i="5"/>
  <c r="Z49" i="5"/>
  <c r="Y49" i="5"/>
  <c r="X49" i="5"/>
  <c r="V49" i="5"/>
  <c r="W49" i="5" s="1"/>
  <c r="R49" i="5"/>
  <c r="Q49" i="5"/>
  <c r="P49" i="5" s="1"/>
  <c r="N49" i="5"/>
  <c r="O49" i="5" s="1"/>
  <c r="Z48" i="5"/>
  <c r="Y48" i="5"/>
  <c r="X48" i="5" s="1"/>
  <c r="W48" i="5"/>
  <c r="V48" i="5"/>
  <c r="R48" i="5"/>
  <c r="Q48" i="5"/>
  <c r="P48" i="5"/>
  <c r="N48" i="5"/>
  <c r="O48" i="5" s="1"/>
  <c r="Z47" i="5"/>
  <c r="Y47" i="5"/>
  <c r="X47" i="5" s="1"/>
  <c r="V47" i="5"/>
  <c r="W47" i="5" s="1"/>
  <c r="R47" i="5"/>
  <c r="Q47" i="5"/>
  <c r="P47" i="5" s="1"/>
  <c r="N47" i="5"/>
  <c r="O47" i="5" s="1"/>
  <c r="Z46" i="5"/>
  <c r="Y46" i="5"/>
  <c r="X46" i="5"/>
  <c r="V46" i="5"/>
  <c r="W46" i="5" s="1"/>
  <c r="R46" i="5"/>
  <c r="Q46" i="5"/>
  <c r="P46" i="5" s="1"/>
  <c r="N46" i="5"/>
  <c r="O46" i="5" s="1"/>
  <c r="Z45" i="5"/>
  <c r="Y45" i="5"/>
  <c r="X45" i="5" s="1"/>
  <c r="V45" i="5"/>
  <c r="W45" i="5" s="1"/>
  <c r="R45" i="5"/>
  <c r="Q45" i="5"/>
  <c r="P45" i="5"/>
  <c r="N45" i="5"/>
  <c r="O45" i="5" s="1"/>
  <c r="Z44" i="5"/>
  <c r="Y44" i="5"/>
  <c r="X44" i="5" s="1"/>
  <c r="V44" i="5"/>
  <c r="W44" i="5" s="1"/>
  <c r="R44" i="5"/>
  <c r="Q44" i="5"/>
  <c r="P44" i="5" s="1"/>
  <c r="O44" i="5"/>
  <c r="N44" i="5"/>
  <c r="Z43" i="5"/>
  <c r="Y43" i="5"/>
  <c r="X43" i="5" s="1"/>
  <c r="V43" i="5"/>
  <c r="W43" i="5" s="1"/>
  <c r="R43" i="5"/>
  <c r="Q43" i="5"/>
  <c r="P43" i="5" s="1"/>
  <c r="N43" i="5"/>
  <c r="O43" i="5" s="1"/>
  <c r="Z42" i="5"/>
  <c r="Y42" i="5"/>
  <c r="X42" i="5" s="1"/>
  <c r="V42" i="5"/>
  <c r="W42" i="5" s="1"/>
  <c r="R42" i="5"/>
  <c r="Q42" i="5"/>
  <c r="P42" i="5" s="1"/>
  <c r="N42" i="5"/>
  <c r="O42" i="5" s="1"/>
  <c r="Z41" i="5"/>
  <c r="Y41" i="5"/>
  <c r="X41" i="5" s="1"/>
  <c r="V41" i="5"/>
  <c r="W41" i="5" s="1"/>
  <c r="R41" i="5"/>
  <c r="Q41" i="5"/>
  <c r="P41" i="5" s="1"/>
  <c r="N41" i="5"/>
  <c r="O41" i="5" s="1"/>
  <c r="Z40" i="5"/>
  <c r="Y40" i="5"/>
  <c r="X40" i="5" s="1"/>
  <c r="V40" i="5"/>
  <c r="W40" i="5" s="1"/>
  <c r="R40" i="5"/>
  <c r="Q40" i="5"/>
  <c r="P40" i="5" s="1"/>
  <c r="N40" i="5"/>
  <c r="O40" i="5" s="1"/>
  <c r="Z39" i="5"/>
  <c r="Y39" i="5"/>
  <c r="X39" i="5" s="1"/>
  <c r="V39" i="5"/>
  <c r="W39" i="5" s="1"/>
  <c r="R39" i="5"/>
  <c r="Q39" i="5"/>
  <c r="P39" i="5" s="1"/>
  <c r="N39" i="5"/>
  <c r="O39" i="5" s="1"/>
  <c r="Z38" i="5"/>
  <c r="Y38" i="5"/>
  <c r="X38" i="5" s="1"/>
  <c r="V38" i="5"/>
  <c r="W38" i="5" s="1"/>
  <c r="R38" i="5"/>
  <c r="Q38" i="5"/>
  <c r="P38" i="5" s="1"/>
  <c r="O38" i="5"/>
  <c r="N38" i="5"/>
  <c r="Z37" i="5"/>
  <c r="Y37" i="5"/>
  <c r="X37" i="5" s="1"/>
  <c r="V37" i="5"/>
  <c r="W37" i="5" s="1"/>
  <c r="R37" i="5"/>
  <c r="Q37" i="5"/>
  <c r="P37" i="5" s="1"/>
  <c r="N37" i="5"/>
  <c r="O37" i="5" s="1"/>
  <c r="Z36" i="5"/>
  <c r="Y36" i="5"/>
  <c r="X36" i="5" s="1"/>
  <c r="V36" i="5"/>
  <c r="W36" i="5" s="1"/>
  <c r="R36" i="5"/>
  <c r="Q36" i="5"/>
  <c r="P36" i="5" s="1"/>
  <c r="N36" i="5"/>
  <c r="O36" i="5" s="1"/>
  <c r="Z35" i="5"/>
  <c r="Y35" i="5"/>
  <c r="X35" i="5" s="1"/>
  <c r="V35" i="5"/>
  <c r="W35" i="5" s="1"/>
  <c r="R35" i="5"/>
  <c r="Q35" i="5"/>
  <c r="P35" i="5" s="1"/>
  <c r="N35" i="5"/>
  <c r="O35" i="5" s="1"/>
  <c r="Z34" i="5"/>
  <c r="Y34" i="5"/>
  <c r="X34" i="5" s="1"/>
  <c r="V34" i="5"/>
  <c r="W34" i="5" s="1"/>
  <c r="R34" i="5"/>
  <c r="Q34" i="5"/>
  <c r="P34" i="5" s="1"/>
  <c r="N34" i="5"/>
  <c r="O34" i="5" s="1"/>
  <c r="Z33" i="5"/>
  <c r="Y33" i="5"/>
  <c r="X33" i="5" s="1"/>
  <c r="V33" i="5"/>
  <c r="W33" i="5" s="1"/>
  <c r="R33" i="5"/>
  <c r="Q33" i="5"/>
  <c r="P33" i="5" s="1"/>
  <c r="N33" i="5"/>
  <c r="O33" i="5" s="1"/>
  <c r="Z32" i="5"/>
  <c r="Y32" i="5"/>
  <c r="X32" i="5" s="1"/>
  <c r="V32" i="5"/>
  <c r="W32" i="5" s="1"/>
  <c r="R32" i="5"/>
  <c r="Q32" i="5"/>
  <c r="P32" i="5" s="1"/>
  <c r="O32" i="5"/>
  <c r="N32" i="5"/>
  <c r="Z31" i="5"/>
  <c r="Y31" i="5"/>
  <c r="X31" i="5" s="1"/>
  <c r="V31" i="5"/>
  <c r="W31" i="5" s="1"/>
  <c r="R31" i="5"/>
  <c r="Q31" i="5"/>
  <c r="P31" i="5" s="1"/>
  <c r="N31" i="5"/>
  <c r="O31" i="5" s="1"/>
  <c r="Z30" i="5"/>
  <c r="Y30" i="5"/>
  <c r="X30" i="5" s="1"/>
  <c r="W30" i="5"/>
  <c r="V30" i="5"/>
  <c r="R30" i="5"/>
  <c r="Q30" i="5"/>
  <c r="P30" i="5" s="1"/>
  <c r="N30" i="5"/>
  <c r="O30" i="5" s="1"/>
  <c r="Z29" i="5"/>
  <c r="Y29" i="5"/>
  <c r="X29" i="5" s="1"/>
  <c r="V29" i="5"/>
  <c r="W29" i="5" s="1"/>
  <c r="R29" i="5"/>
  <c r="Q29" i="5"/>
  <c r="P29" i="5" s="1"/>
  <c r="O29" i="5"/>
  <c r="N29" i="5"/>
  <c r="Z28" i="5"/>
  <c r="Y28" i="5"/>
  <c r="X28" i="5" s="1"/>
  <c r="V28" i="5"/>
  <c r="W28" i="5" s="1"/>
  <c r="R28" i="5"/>
  <c r="Q28" i="5"/>
  <c r="P28" i="5" s="1"/>
  <c r="N28" i="5"/>
  <c r="O28" i="5" s="1"/>
  <c r="Z27" i="5"/>
  <c r="Y27" i="5"/>
  <c r="X27" i="5" s="1"/>
  <c r="V27" i="5"/>
  <c r="W27" i="5" s="1"/>
  <c r="R27" i="5"/>
  <c r="Q27" i="5"/>
  <c r="P27" i="5" s="1"/>
  <c r="N27" i="5"/>
  <c r="O27" i="5" s="1"/>
  <c r="Z26" i="5"/>
  <c r="Y26" i="5"/>
  <c r="X26" i="5" s="1"/>
  <c r="V26" i="5"/>
  <c r="W26" i="5" s="1"/>
  <c r="R26" i="5"/>
  <c r="Q26" i="5"/>
  <c r="P26" i="5" s="1"/>
  <c r="O26" i="5"/>
  <c r="N26" i="5"/>
  <c r="Z25" i="5"/>
  <c r="Y25" i="5"/>
  <c r="X25" i="5" s="1"/>
  <c r="V25" i="5"/>
  <c r="W25" i="5" s="1"/>
  <c r="R25" i="5"/>
  <c r="Q25" i="5"/>
  <c r="P25" i="5" s="1"/>
  <c r="N25" i="5"/>
  <c r="O25" i="5" s="1"/>
  <c r="Z24" i="5"/>
  <c r="Y24" i="5"/>
  <c r="X24" i="5"/>
  <c r="V24" i="5"/>
  <c r="W24" i="5" s="1"/>
  <c r="R24" i="5"/>
  <c r="Q24" i="5"/>
  <c r="P24" i="5" s="1"/>
  <c r="N24" i="5"/>
  <c r="O24" i="5" s="1"/>
  <c r="Z23" i="5"/>
  <c r="Y23" i="5"/>
  <c r="X23" i="5" s="1"/>
  <c r="V23" i="5"/>
  <c r="W23" i="5" s="1"/>
  <c r="R23" i="5"/>
  <c r="Q23" i="5"/>
  <c r="P23" i="5"/>
  <c r="N23" i="5"/>
  <c r="O23" i="5" s="1"/>
  <c r="Z22" i="5"/>
  <c r="Y22" i="5"/>
  <c r="X22" i="5" s="1"/>
  <c r="V22" i="5"/>
  <c r="W22" i="5" s="1"/>
  <c r="R22" i="5"/>
  <c r="Q22" i="5"/>
  <c r="P22" i="5" s="1"/>
  <c r="N22" i="5"/>
  <c r="O22" i="5" s="1"/>
  <c r="Z21" i="5"/>
  <c r="Y21" i="5"/>
  <c r="X21" i="5" s="1"/>
  <c r="W21" i="5"/>
  <c r="V21" i="5"/>
  <c r="R21" i="5"/>
  <c r="Q21" i="5"/>
  <c r="P21" i="5" s="1"/>
  <c r="N21" i="5"/>
  <c r="O21" i="5" s="1"/>
  <c r="Z20" i="5"/>
  <c r="Y20" i="5"/>
  <c r="X20" i="5" s="1"/>
  <c r="V20" i="5"/>
  <c r="W20" i="5" s="1"/>
  <c r="R20" i="5"/>
  <c r="Q20" i="5"/>
  <c r="P20" i="5" s="1"/>
  <c r="N20" i="5"/>
  <c r="O20" i="5" s="1"/>
  <c r="Z19" i="5"/>
  <c r="Y19" i="5"/>
  <c r="X19" i="5" s="1"/>
  <c r="V19" i="5"/>
  <c r="W19" i="5" s="1"/>
  <c r="R19" i="5"/>
  <c r="Q19" i="5"/>
  <c r="P19" i="5" s="1"/>
  <c r="N19" i="5"/>
  <c r="O19" i="5" s="1"/>
  <c r="Z18" i="5"/>
  <c r="Y18" i="5"/>
  <c r="X18" i="5" s="1"/>
  <c r="V18" i="5"/>
  <c r="W18" i="5" s="1"/>
  <c r="R18" i="5"/>
  <c r="Q18" i="5"/>
  <c r="P18" i="5" s="1"/>
  <c r="N18" i="5"/>
  <c r="O18" i="5" s="1"/>
  <c r="Z17" i="5"/>
  <c r="Y17" i="5"/>
  <c r="X17" i="5" s="1"/>
  <c r="V17" i="5"/>
  <c r="W17" i="5" s="1"/>
  <c r="R17" i="5"/>
  <c r="Q17" i="5"/>
  <c r="P17" i="5"/>
  <c r="N17" i="5"/>
  <c r="O17" i="5" s="1"/>
  <c r="Z16" i="5"/>
  <c r="Y16" i="5"/>
  <c r="X16" i="5" s="1"/>
  <c r="V16" i="5"/>
  <c r="W16" i="5" s="1"/>
  <c r="R16" i="5"/>
  <c r="Q16" i="5"/>
  <c r="P16" i="5" s="1"/>
  <c r="N16" i="5"/>
  <c r="O16" i="5" s="1"/>
  <c r="Z15" i="5"/>
  <c r="Y15" i="5"/>
  <c r="X15" i="5" s="1"/>
  <c r="V15" i="5"/>
  <c r="W15" i="5" s="1"/>
  <c r="R15" i="5"/>
  <c r="Q15" i="5"/>
  <c r="P15" i="5" s="1"/>
  <c r="N15" i="5"/>
  <c r="O15" i="5" s="1"/>
  <c r="Z14" i="5"/>
  <c r="Y14" i="5"/>
  <c r="X14" i="5" s="1"/>
  <c r="V14" i="5"/>
  <c r="W14" i="5" s="1"/>
  <c r="R14" i="5"/>
  <c r="Q14" i="5"/>
  <c r="P14" i="5" s="1"/>
  <c r="N14" i="5"/>
  <c r="O14" i="5" s="1"/>
  <c r="Z13" i="5"/>
  <c r="Y13" i="5"/>
  <c r="X13" i="5"/>
  <c r="V13" i="5"/>
  <c r="W13" i="5" s="1"/>
  <c r="R13" i="5"/>
  <c r="Q13" i="5"/>
  <c r="P13" i="5" s="1"/>
  <c r="N13" i="5"/>
  <c r="O13" i="5" s="1"/>
  <c r="Z12" i="5"/>
  <c r="Y12" i="5"/>
  <c r="X12" i="5" s="1"/>
  <c r="V12" i="5"/>
  <c r="W12" i="5" s="1"/>
  <c r="R12" i="5"/>
  <c r="Q12" i="5"/>
  <c r="P12" i="5"/>
  <c r="N12" i="5"/>
  <c r="O12" i="5" s="1"/>
  <c r="Z11" i="5"/>
  <c r="Y11" i="5"/>
  <c r="X11" i="5" s="1"/>
  <c r="V11" i="5"/>
  <c r="W11" i="5" s="1"/>
  <c r="R11" i="5"/>
  <c r="Q11" i="5"/>
  <c r="P11" i="5"/>
  <c r="N11" i="5"/>
  <c r="O11" i="5" s="1"/>
  <c r="Z10" i="5"/>
  <c r="Y10" i="5"/>
  <c r="X10" i="5"/>
  <c r="V10" i="5"/>
  <c r="W10" i="5" s="1"/>
  <c r="R10" i="5"/>
  <c r="Q10" i="5"/>
  <c r="P10" i="5" s="1"/>
  <c r="N10" i="5"/>
  <c r="O10" i="5" s="1"/>
  <c r="Z9" i="5"/>
  <c r="Y9" i="5"/>
  <c r="X9" i="5" s="1"/>
  <c r="W9" i="5"/>
  <c r="V9" i="5"/>
  <c r="R9" i="5"/>
  <c r="Q9" i="5"/>
  <c r="P9" i="5"/>
  <c r="N9" i="5"/>
  <c r="O9" i="5" s="1"/>
  <c r="Z8" i="5"/>
  <c r="Y8" i="5"/>
  <c r="X8" i="5" s="1"/>
  <c r="V8" i="5"/>
  <c r="W8" i="5" s="1"/>
  <c r="R8" i="5"/>
  <c r="Q8" i="5"/>
  <c r="P8" i="5" s="1"/>
  <c r="N8" i="5"/>
  <c r="O8" i="5" s="1"/>
  <c r="Z7" i="5"/>
  <c r="Y7" i="5"/>
  <c r="X7" i="5"/>
  <c r="V7" i="5"/>
  <c r="W7" i="5" s="1"/>
  <c r="R7" i="5"/>
  <c r="Q7" i="5"/>
  <c r="P7" i="5" s="1"/>
  <c r="N7" i="5"/>
  <c r="O7" i="5" s="1"/>
  <c r="Z6" i="5"/>
  <c r="Y6" i="5"/>
  <c r="X6" i="5" s="1"/>
  <c r="V6" i="5"/>
  <c r="W6" i="5" s="1"/>
  <c r="R6" i="5"/>
  <c r="Q6" i="5"/>
  <c r="P6" i="5"/>
  <c r="N6" i="5"/>
  <c r="O6" i="5" s="1"/>
  <c r="Z5" i="5"/>
  <c r="Y5" i="5"/>
  <c r="X5" i="5" s="1"/>
  <c r="V5" i="5"/>
  <c r="W5" i="5" s="1"/>
  <c r="R5" i="5"/>
  <c r="Q5" i="5"/>
  <c r="P5" i="5" s="1"/>
  <c r="N5" i="5"/>
  <c r="O5" i="5" s="1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Z4" i="5"/>
  <c r="Y4" i="5"/>
  <c r="X4" i="5"/>
  <c r="V4" i="5"/>
  <c r="W4" i="5" s="1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T4" i="5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R4" i="5"/>
  <c r="Q4" i="5"/>
  <c r="P4" i="5" s="1"/>
  <c r="N4" i="5"/>
  <c r="O4" i="5" s="1"/>
  <c r="M4" i="5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L4" i="5"/>
  <c r="Z3" i="5"/>
  <c r="Y3" i="5"/>
  <c r="X3" i="5" s="1"/>
  <c r="V3" i="5"/>
  <c r="W3" i="5" s="1"/>
  <c r="R3" i="5"/>
  <c r="Q3" i="5"/>
  <c r="P3" i="5" s="1"/>
  <c r="N3" i="5"/>
  <c r="O3" i="5" s="1"/>
  <c r="N89" i="4" a="1"/>
  <c r="O93" i="4" s="1"/>
  <c r="R83" i="4"/>
  <c r="Q83" i="4"/>
  <c r="P83" i="4" s="1"/>
  <c r="N83" i="4"/>
  <c r="O83" i="4" s="1"/>
  <c r="R82" i="4"/>
  <c r="Q82" i="4"/>
  <c r="P82" i="4" s="1"/>
  <c r="N82" i="4"/>
  <c r="O82" i="4" s="1"/>
  <c r="R81" i="4"/>
  <c r="Q81" i="4"/>
  <c r="P81" i="4" s="1"/>
  <c r="N81" i="4"/>
  <c r="O81" i="4" s="1"/>
  <c r="R80" i="4"/>
  <c r="Q80" i="4"/>
  <c r="P80" i="4" s="1"/>
  <c r="N80" i="4"/>
  <c r="O80" i="4" s="1"/>
  <c r="R79" i="4"/>
  <c r="Q79" i="4"/>
  <c r="P79" i="4" s="1"/>
  <c r="N79" i="4"/>
  <c r="O79" i="4" s="1"/>
  <c r="R78" i="4"/>
  <c r="Q78" i="4"/>
  <c r="P78" i="4" s="1"/>
  <c r="N78" i="4"/>
  <c r="O78" i="4" s="1"/>
  <c r="R77" i="4"/>
  <c r="Q77" i="4"/>
  <c r="P77" i="4" s="1"/>
  <c r="N77" i="4"/>
  <c r="O77" i="4" s="1"/>
  <c r="R76" i="4"/>
  <c r="Q76" i="4"/>
  <c r="P76" i="4" s="1"/>
  <c r="N76" i="4"/>
  <c r="O76" i="4" s="1"/>
  <c r="R75" i="4"/>
  <c r="Q75" i="4"/>
  <c r="P75" i="4" s="1"/>
  <c r="N75" i="4"/>
  <c r="O75" i="4" s="1"/>
  <c r="R74" i="4"/>
  <c r="Q74" i="4"/>
  <c r="P74" i="4" s="1"/>
  <c r="N74" i="4"/>
  <c r="O74" i="4" s="1"/>
  <c r="Z73" i="4"/>
  <c r="Y73" i="4"/>
  <c r="X73" i="4" s="1"/>
  <c r="V73" i="4"/>
  <c r="W73" i="4" s="1"/>
  <c r="R73" i="4"/>
  <c r="Q73" i="4"/>
  <c r="P73" i="4" s="1"/>
  <c r="N73" i="4"/>
  <c r="O73" i="4" s="1"/>
  <c r="Z72" i="4"/>
  <c r="Y72" i="4"/>
  <c r="X72" i="4" s="1"/>
  <c r="V72" i="4"/>
  <c r="W72" i="4" s="1"/>
  <c r="R72" i="4"/>
  <c r="Q72" i="4"/>
  <c r="P72" i="4" s="1"/>
  <c r="N72" i="4"/>
  <c r="O72" i="4" s="1"/>
  <c r="Z71" i="4"/>
  <c r="Y71" i="4"/>
  <c r="X71" i="4" s="1"/>
  <c r="V71" i="4"/>
  <c r="W71" i="4" s="1"/>
  <c r="R71" i="4"/>
  <c r="Q71" i="4"/>
  <c r="P71" i="4" s="1"/>
  <c r="N71" i="4"/>
  <c r="O71" i="4" s="1"/>
  <c r="Z70" i="4"/>
  <c r="Y70" i="4"/>
  <c r="X70" i="4" s="1"/>
  <c r="V70" i="4"/>
  <c r="W70" i="4" s="1"/>
  <c r="R70" i="4"/>
  <c r="Q70" i="4"/>
  <c r="P70" i="4"/>
  <c r="N70" i="4"/>
  <c r="O70" i="4" s="1"/>
  <c r="Z69" i="4"/>
  <c r="Y69" i="4"/>
  <c r="X69" i="4" s="1"/>
  <c r="V69" i="4"/>
  <c r="W69" i="4" s="1"/>
  <c r="R69" i="4"/>
  <c r="Q69" i="4"/>
  <c r="P69" i="4" s="1"/>
  <c r="N69" i="4"/>
  <c r="O69" i="4" s="1"/>
  <c r="Z68" i="4"/>
  <c r="Y68" i="4"/>
  <c r="X68" i="4" s="1"/>
  <c r="V68" i="4"/>
  <c r="W68" i="4" s="1"/>
  <c r="R68" i="4"/>
  <c r="Q68" i="4"/>
  <c r="P68" i="4" s="1"/>
  <c r="N68" i="4"/>
  <c r="O68" i="4" s="1"/>
  <c r="Z67" i="4"/>
  <c r="Y67" i="4"/>
  <c r="X67" i="4" s="1"/>
  <c r="W67" i="4"/>
  <c r="V67" i="4"/>
  <c r="R67" i="4"/>
  <c r="Q67" i="4"/>
  <c r="P67" i="4" s="1"/>
  <c r="N67" i="4"/>
  <c r="O67" i="4" s="1"/>
  <c r="Z66" i="4"/>
  <c r="Y66" i="4"/>
  <c r="X66" i="4" s="1"/>
  <c r="V66" i="4"/>
  <c r="W66" i="4" s="1"/>
  <c r="R66" i="4"/>
  <c r="Q66" i="4"/>
  <c r="P66" i="4" s="1"/>
  <c r="N66" i="4"/>
  <c r="O66" i="4" s="1"/>
  <c r="Z65" i="4"/>
  <c r="Y65" i="4"/>
  <c r="X65" i="4" s="1"/>
  <c r="V65" i="4"/>
  <c r="W65" i="4" s="1"/>
  <c r="R65" i="4"/>
  <c r="Q65" i="4"/>
  <c r="P65" i="4" s="1"/>
  <c r="N65" i="4"/>
  <c r="O65" i="4" s="1"/>
  <c r="Z64" i="4"/>
  <c r="Y64" i="4"/>
  <c r="X64" i="4" s="1"/>
  <c r="V64" i="4"/>
  <c r="W64" i="4" s="1"/>
  <c r="R64" i="4"/>
  <c r="Q64" i="4"/>
  <c r="P64" i="4" s="1"/>
  <c r="N64" i="4"/>
  <c r="O64" i="4" s="1"/>
  <c r="Z63" i="4"/>
  <c r="Y63" i="4"/>
  <c r="X63" i="4" s="1"/>
  <c r="V63" i="4"/>
  <c r="W63" i="4" s="1"/>
  <c r="R63" i="4"/>
  <c r="Q63" i="4"/>
  <c r="P63" i="4" s="1"/>
  <c r="N63" i="4"/>
  <c r="O63" i="4" s="1"/>
  <c r="Z62" i="4"/>
  <c r="Y62" i="4"/>
  <c r="X62" i="4" s="1"/>
  <c r="W62" i="4"/>
  <c r="V62" i="4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 s="1"/>
  <c r="N61" i="4"/>
  <c r="O61" i="4" s="1"/>
  <c r="Z60" i="4"/>
  <c r="Y60" i="4"/>
  <c r="X60" i="4" s="1"/>
  <c r="V60" i="4"/>
  <c r="W60" i="4" s="1"/>
  <c r="R60" i="4"/>
  <c r="Q60" i="4"/>
  <c r="P60" i="4" s="1"/>
  <c r="N60" i="4"/>
  <c r="O60" i="4" s="1"/>
  <c r="Z59" i="4"/>
  <c r="Y59" i="4"/>
  <c r="X59" i="4" s="1"/>
  <c r="V59" i="4"/>
  <c r="W59" i="4" s="1"/>
  <c r="R59" i="4"/>
  <c r="Q59" i="4"/>
  <c r="P59" i="4" s="1"/>
  <c r="N59" i="4"/>
  <c r="O59" i="4" s="1"/>
  <c r="Z58" i="4"/>
  <c r="Y58" i="4"/>
  <c r="X58" i="4" s="1"/>
  <c r="V58" i="4"/>
  <c r="W58" i="4" s="1"/>
  <c r="R58" i="4"/>
  <c r="Q58" i="4"/>
  <c r="P58" i="4" s="1"/>
  <c r="N58" i="4"/>
  <c r="O58" i="4" s="1"/>
  <c r="Z57" i="4"/>
  <c r="Y57" i="4"/>
  <c r="X57" i="4" s="1"/>
  <c r="V57" i="4"/>
  <c r="W57" i="4" s="1"/>
  <c r="R57" i="4"/>
  <c r="Q57" i="4"/>
  <c r="P57" i="4"/>
  <c r="N57" i="4"/>
  <c r="O57" i="4" s="1"/>
  <c r="Z56" i="4"/>
  <c r="Y56" i="4"/>
  <c r="X56" i="4" s="1"/>
  <c r="V56" i="4"/>
  <c r="W56" i="4" s="1"/>
  <c r="R56" i="4"/>
  <c r="Q56" i="4"/>
  <c r="P56" i="4" s="1"/>
  <c r="N56" i="4"/>
  <c r="O56" i="4" s="1"/>
  <c r="Z55" i="4"/>
  <c r="Y55" i="4"/>
  <c r="X55" i="4" s="1"/>
  <c r="W55" i="4"/>
  <c r="V55" i="4"/>
  <c r="R55" i="4"/>
  <c r="Q55" i="4"/>
  <c r="P55" i="4" s="1"/>
  <c r="N55" i="4"/>
  <c r="O55" i="4" s="1"/>
  <c r="Z54" i="4"/>
  <c r="Y54" i="4"/>
  <c r="X54" i="4" s="1"/>
  <c r="V54" i="4"/>
  <c r="W54" i="4" s="1"/>
  <c r="R54" i="4"/>
  <c r="Q54" i="4"/>
  <c r="P54" i="4"/>
  <c r="N54" i="4"/>
  <c r="O54" i="4" s="1"/>
  <c r="Z53" i="4"/>
  <c r="Y53" i="4"/>
  <c r="X53" i="4" s="1"/>
  <c r="V53" i="4"/>
  <c r="W53" i="4" s="1"/>
  <c r="R53" i="4"/>
  <c r="Q53" i="4"/>
  <c r="P53" i="4"/>
  <c r="N53" i="4"/>
  <c r="O53" i="4" s="1"/>
  <c r="Z52" i="4"/>
  <c r="Y52" i="4"/>
  <c r="X52" i="4" s="1"/>
  <c r="V52" i="4"/>
  <c r="W52" i="4" s="1"/>
  <c r="R52" i="4"/>
  <c r="Q52" i="4"/>
  <c r="P52" i="4" s="1"/>
  <c r="N52" i="4"/>
  <c r="O52" i="4" s="1"/>
  <c r="Z51" i="4"/>
  <c r="Y51" i="4"/>
  <c r="X51" i="4" s="1"/>
  <c r="V51" i="4"/>
  <c r="W51" i="4" s="1"/>
  <c r="R51" i="4"/>
  <c r="Q51" i="4"/>
  <c r="P51" i="4" s="1"/>
  <c r="N51" i="4"/>
  <c r="O51" i="4" s="1"/>
  <c r="Z50" i="4"/>
  <c r="Y50" i="4"/>
  <c r="X50" i="4" s="1"/>
  <c r="V50" i="4"/>
  <c r="W50" i="4" s="1"/>
  <c r="R50" i="4"/>
  <c r="Q50" i="4"/>
  <c r="P50" i="4" s="1"/>
  <c r="N50" i="4"/>
  <c r="O50" i="4" s="1"/>
  <c r="Z49" i="4"/>
  <c r="Y49" i="4"/>
  <c r="X49" i="4" s="1"/>
  <c r="V49" i="4"/>
  <c r="W49" i="4" s="1"/>
  <c r="R49" i="4"/>
  <c r="Q49" i="4"/>
  <c r="P49" i="4" s="1"/>
  <c r="N49" i="4"/>
  <c r="O49" i="4" s="1"/>
  <c r="Z48" i="4"/>
  <c r="Y48" i="4"/>
  <c r="X48" i="4" s="1"/>
  <c r="V48" i="4"/>
  <c r="W48" i="4" s="1"/>
  <c r="R48" i="4"/>
  <c r="Q48" i="4"/>
  <c r="P48" i="4"/>
  <c r="N48" i="4"/>
  <c r="O48" i="4" s="1"/>
  <c r="Z47" i="4"/>
  <c r="Y47" i="4"/>
  <c r="X47" i="4" s="1"/>
  <c r="V47" i="4"/>
  <c r="W47" i="4" s="1"/>
  <c r="R47" i="4"/>
  <c r="Q47" i="4"/>
  <c r="P47" i="4"/>
  <c r="N47" i="4"/>
  <c r="O47" i="4" s="1"/>
  <c r="Z46" i="4"/>
  <c r="Y46" i="4"/>
  <c r="X46" i="4"/>
  <c r="V46" i="4"/>
  <c r="W46" i="4" s="1"/>
  <c r="R46" i="4"/>
  <c r="Q46" i="4"/>
  <c r="P46" i="4"/>
  <c r="N46" i="4"/>
  <c r="O46" i="4" s="1"/>
  <c r="Z45" i="4"/>
  <c r="Y45" i="4"/>
  <c r="X45" i="4" s="1"/>
  <c r="V45" i="4"/>
  <c r="W45" i="4" s="1"/>
  <c r="R45" i="4"/>
  <c r="Q45" i="4"/>
  <c r="P45" i="4" s="1"/>
  <c r="N45" i="4"/>
  <c r="O45" i="4" s="1"/>
  <c r="Z44" i="4"/>
  <c r="Y44" i="4"/>
  <c r="X44" i="4" s="1"/>
  <c r="V44" i="4"/>
  <c r="W44" i="4" s="1"/>
  <c r="R44" i="4"/>
  <c r="Q44" i="4"/>
  <c r="P44" i="4" s="1"/>
  <c r="N44" i="4"/>
  <c r="O44" i="4" s="1"/>
  <c r="Z43" i="4"/>
  <c r="Y43" i="4"/>
  <c r="X43" i="4" s="1"/>
  <c r="V43" i="4"/>
  <c r="W43" i="4" s="1"/>
  <c r="R43" i="4"/>
  <c r="Q43" i="4"/>
  <c r="P43" i="4" s="1"/>
  <c r="N43" i="4"/>
  <c r="O43" i="4" s="1"/>
  <c r="Z42" i="4"/>
  <c r="Y42" i="4"/>
  <c r="X42" i="4" s="1"/>
  <c r="V42" i="4"/>
  <c r="W42" i="4" s="1"/>
  <c r="R42" i="4"/>
  <c r="Q42" i="4"/>
  <c r="P42" i="4" s="1"/>
  <c r="N42" i="4"/>
  <c r="O42" i="4" s="1"/>
  <c r="Z41" i="4"/>
  <c r="Y41" i="4"/>
  <c r="X41" i="4" s="1"/>
  <c r="V41" i="4"/>
  <c r="W41" i="4" s="1"/>
  <c r="R41" i="4"/>
  <c r="Q41" i="4"/>
  <c r="P41" i="4"/>
  <c r="N41" i="4"/>
  <c r="O41" i="4" s="1"/>
  <c r="Z40" i="4"/>
  <c r="Y40" i="4"/>
  <c r="X40" i="4"/>
  <c r="V40" i="4"/>
  <c r="W40" i="4" s="1"/>
  <c r="R40" i="4"/>
  <c r="Q40" i="4"/>
  <c r="P40" i="4" s="1"/>
  <c r="N40" i="4"/>
  <c r="O40" i="4" s="1"/>
  <c r="Z39" i="4"/>
  <c r="Y39" i="4"/>
  <c r="X39" i="4" s="1"/>
  <c r="V39" i="4"/>
  <c r="W39" i="4" s="1"/>
  <c r="R39" i="4"/>
  <c r="Q39" i="4"/>
  <c r="P39" i="4"/>
  <c r="O39" i="4"/>
  <c r="N39" i="4"/>
  <c r="Z38" i="4"/>
  <c r="Y38" i="4"/>
  <c r="X38" i="4" s="1"/>
  <c r="V38" i="4"/>
  <c r="W38" i="4" s="1"/>
  <c r="R38" i="4"/>
  <c r="Q38" i="4"/>
  <c r="P38" i="4" s="1"/>
  <c r="N38" i="4"/>
  <c r="O38" i="4" s="1"/>
  <c r="Z37" i="4"/>
  <c r="Y37" i="4"/>
  <c r="X37" i="4" s="1"/>
  <c r="V37" i="4"/>
  <c r="W37" i="4" s="1"/>
  <c r="R37" i="4"/>
  <c r="Q37" i="4"/>
  <c r="P37" i="4" s="1"/>
  <c r="N37" i="4"/>
  <c r="O37" i="4" s="1"/>
  <c r="Z36" i="4"/>
  <c r="Y36" i="4"/>
  <c r="X36" i="4" s="1"/>
  <c r="V36" i="4"/>
  <c r="W36" i="4" s="1"/>
  <c r="R36" i="4"/>
  <c r="Q36" i="4"/>
  <c r="P36" i="4"/>
  <c r="N36" i="4"/>
  <c r="O36" i="4" s="1"/>
  <c r="Z35" i="4"/>
  <c r="Y35" i="4"/>
  <c r="X35" i="4" s="1"/>
  <c r="V35" i="4"/>
  <c r="W35" i="4" s="1"/>
  <c r="R35" i="4"/>
  <c r="Q35" i="4"/>
  <c r="P35" i="4" s="1"/>
  <c r="N35" i="4"/>
  <c r="O35" i="4" s="1"/>
  <c r="Z34" i="4"/>
  <c r="Y34" i="4"/>
  <c r="X34" i="4" s="1"/>
  <c r="V34" i="4"/>
  <c r="W34" i="4" s="1"/>
  <c r="R34" i="4"/>
  <c r="Q34" i="4"/>
  <c r="P34" i="4" s="1"/>
  <c r="N34" i="4"/>
  <c r="O34" i="4" s="1"/>
  <c r="Z33" i="4"/>
  <c r="Y33" i="4"/>
  <c r="X33" i="4" s="1"/>
  <c r="V33" i="4"/>
  <c r="W33" i="4" s="1"/>
  <c r="R33" i="4"/>
  <c r="Q33" i="4"/>
  <c r="P33" i="4"/>
  <c r="O33" i="4"/>
  <c r="N33" i="4"/>
  <c r="Z32" i="4"/>
  <c r="Y32" i="4"/>
  <c r="X32" i="4" s="1"/>
  <c r="V32" i="4"/>
  <c r="W32" i="4" s="1"/>
  <c r="R32" i="4"/>
  <c r="Q32" i="4"/>
  <c r="P32" i="4" s="1"/>
  <c r="O32" i="4"/>
  <c r="N32" i="4"/>
  <c r="Z31" i="4"/>
  <c r="Y31" i="4"/>
  <c r="X31" i="4" s="1"/>
  <c r="W31" i="4"/>
  <c r="V31" i="4"/>
  <c r="R31" i="4"/>
  <c r="Q31" i="4"/>
  <c r="P31" i="4" s="1"/>
  <c r="N31" i="4"/>
  <c r="O31" i="4" s="1"/>
  <c r="Z30" i="4"/>
  <c r="Y30" i="4"/>
  <c r="X30" i="4" s="1"/>
  <c r="V30" i="4"/>
  <c r="W30" i="4" s="1"/>
  <c r="R30" i="4"/>
  <c r="Q30" i="4"/>
  <c r="P30" i="4" s="1"/>
  <c r="N30" i="4"/>
  <c r="O30" i="4" s="1"/>
  <c r="Z29" i="4"/>
  <c r="Y29" i="4"/>
  <c r="X29" i="4" s="1"/>
  <c r="V29" i="4"/>
  <c r="W29" i="4" s="1"/>
  <c r="R29" i="4"/>
  <c r="Q29" i="4"/>
  <c r="P29" i="4" s="1"/>
  <c r="N29" i="4"/>
  <c r="O29" i="4" s="1"/>
  <c r="Z28" i="4"/>
  <c r="Y28" i="4"/>
  <c r="X28" i="4" s="1"/>
  <c r="V28" i="4"/>
  <c r="W28" i="4" s="1"/>
  <c r="R28" i="4"/>
  <c r="Q28" i="4"/>
  <c r="P28" i="4" s="1"/>
  <c r="N28" i="4"/>
  <c r="O28" i="4" s="1"/>
  <c r="Z27" i="4"/>
  <c r="Y27" i="4"/>
  <c r="X27" i="4" s="1"/>
  <c r="W27" i="4"/>
  <c r="V27" i="4"/>
  <c r="R27" i="4"/>
  <c r="Q27" i="4"/>
  <c r="P27" i="4" s="1"/>
  <c r="N27" i="4"/>
  <c r="O27" i="4" s="1"/>
  <c r="Z26" i="4"/>
  <c r="Y26" i="4"/>
  <c r="X26" i="4" s="1"/>
  <c r="V26" i="4"/>
  <c r="W26" i="4" s="1"/>
  <c r="R26" i="4"/>
  <c r="Q26" i="4"/>
  <c r="P26" i="4" s="1"/>
  <c r="N26" i="4"/>
  <c r="O26" i="4" s="1"/>
  <c r="Z25" i="4"/>
  <c r="Y25" i="4"/>
  <c r="X25" i="4" s="1"/>
  <c r="V25" i="4"/>
  <c r="W25" i="4" s="1"/>
  <c r="R25" i="4"/>
  <c r="Q25" i="4"/>
  <c r="P25" i="4" s="1"/>
  <c r="N25" i="4"/>
  <c r="O25" i="4" s="1"/>
  <c r="Z24" i="4"/>
  <c r="Y24" i="4"/>
  <c r="X24" i="4" s="1"/>
  <c r="W24" i="4"/>
  <c r="V24" i="4"/>
  <c r="R24" i="4"/>
  <c r="Q24" i="4"/>
  <c r="P24" i="4" s="1"/>
  <c r="N24" i="4"/>
  <c r="O24" i="4" s="1"/>
  <c r="Z23" i="4"/>
  <c r="Y23" i="4"/>
  <c r="X23" i="4" s="1"/>
  <c r="V23" i="4"/>
  <c r="W23" i="4" s="1"/>
  <c r="R23" i="4"/>
  <c r="Q23" i="4"/>
  <c r="P23" i="4" s="1"/>
  <c r="N23" i="4"/>
  <c r="O23" i="4" s="1"/>
  <c r="Z22" i="4"/>
  <c r="Y22" i="4"/>
  <c r="X22" i="4" s="1"/>
  <c r="V22" i="4"/>
  <c r="W22" i="4" s="1"/>
  <c r="R22" i="4"/>
  <c r="Q22" i="4"/>
  <c r="P22" i="4" s="1"/>
  <c r="N22" i="4"/>
  <c r="O22" i="4" s="1"/>
  <c r="Z21" i="4"/>
  <c r="Y21" i="4"/>
  <c r="X21" i="4" s="1"/>
  <c r="V21" i="4"/>
  <c r="W21" i="4" s="1"/>
  <c r="R21" i="4"/>
  <c r="Q21" i="4"/>
  <c r="P21" i="4" s="1"/>
  <c r="N21" i="4"/>
  <c r="O21" i="4" s="1"/>
  <c r="Z20" i="4"/>
  <c r="Y20" i="4"/>
  <c r="X20" i="4" s="1"/>
  <c r="V20" i="4"/>
  <c r="W20" i="4" s="1"/>
  <c r="R20" i="4"/>
  <c r="Q20" i="4"/>
  <c r="P20" i="4" s="1"/>
  <c r="O20" i="4"/>
  <c r="N20" i="4"/>
  <c r="Z19" i="4"/>
  <c r="Y19" i="4"/>
  <c r="X19" i="4" s="1"/>
  <c r="V19" i="4"/>
  <c r="W19" i="4" s="1"/>
  <c r="R19" i="4"/>
  <c r="Q19" i="4"/>
  <c r="P19" i="4" s="1"/>
  <c r="N19" i="4"/>
  <c r="O19" i="4" s="1"/>
  <c r="Z18" i="4"/>
  <c r="Y18" i="4"/>
  <c r="X18" i="4" s="1"/>
  <c r="V18" i="4"/>
  <c r="W18" i="4" s="1"/>
  <c r="R18" i="4"/>
  <c r="Q18" i="4"/>
  <c r="P18" i="4" s="1"/>
  <c r="N18" i="4"/>
  <c r="O18" i="4" s="1"/>
  <c r="Z17" i="4"/>
  <c r="Y17" i="4"/>
  <c r="X17" i="4" s="1"/>
  <c r="V17" i="4"/>
  <c r="W17" i="4" s="1"/>
  <c r="R17" i="4"/>
  <c r="Q17" i="4"/>
  <c r="P17" i="4" s="1"/>
  <c r="N17" i="4"/>
  <c r="O17" i="4" s="1"/>
  <c r="Z16" i="4"/>
  <c r="Y16" i="4"/>
  <c r="X16" i="4" s="1"/>
  <c r="V16" i="4"/>
  <c r="W16" i="4" s="1"/>
  <c r="R16" i="4"/>
  <c r="Q16" i="4"/>
  <c r="P16" i="4" s="1"/>
  <c r="N16" i="4"/>
  <c r="O16" i="4" s="1"/>
  <c r="Z15" i="4"/>
  <c r="Y15" i="4"/>
  <c r="X15" i="4" s="1"/>
  <c r="V15" i="4"/>
  <c r="W15" i="4" s="1"/>
  <c r="R15" i="4"/>
  <c r="Q15" i="4"/>
  <c r="P15" i="4" s="1"/>
  <c r="N15" i="4"/>
  <c r="O15" i="4" s="1"/>
  <c r="Z14" i="4"/>
  <c r="Y14" i="4"/>
  <c r="X14" i="4" s="1"/>
  <c r="V14" i="4"/>
  <c r="W14" i="4" s="1"/>
  <c r="R14" i="4"/>
  <c r="Q14" i="4"/>
  <c r="P14" i="4" s="1"/>
  <c r="O14" i="4"/>
  <c r="N14" i="4"/>
  <c r="Z13" i="4"/>
  <c r="Y13" i="4"/>
  <c r="X13" i="4" s="1"/>
  <c r="V13" i="4"/>
  <c r="W13" i="4" s="1"/>
  <c r="R13" i="4"/>
  <c r="Q13" i="4"/>
  <c r="P13" i="4" s="1"/>
  <c r="N13" i="4"/>
  <c r="O13" i="4" s="1"/>
  <c r="Z12" i="4"/>
  <c r="Y12" i="4"/>
  <c r="X12" i="4" s="1"/>
  <c r="V12" i="4"/>
  <c r="W12" i="4" s="1"/>
  <c r="R12" i="4"/>
  <c r="Q12" i="4"/>
  <c r="P12" i="4" s="1"/>
  <c r="N12" i="4"/>
  <c r="O12" i="4" s="1"/>
  <c r="Z11" i="4"/>
  <c r="Y11" i="4"/>
  <c r="X11" i="4" s="1"/>
  <c r="V11" i="4"/>
  <c r="W11" i="4" s="1"/>
  <c r="R11" i="4"/>
  <c r="Q11" i="4"/>
  <c r="P11" i="4" s="1"/>
  <c r="N11" i="4"/>
  <c r="O11" i="4" s="1"/>
  <c r="Z10" i="4"/>
  <c r="Y10" i="4"/>
  <c r="X10" i="4" s="1"/>
  <c r="V10" i="4"/>
  <c r="W10" i="4" s="1"/>
  <c r="R10" i="4"/>
  <c r="Q10" i="4"/>
  <c r="P10" i="4" s="1"/>
  <c r="N10" i="4"/>
  <c r="O10" i="4" s="1"/>
  <c r="Z9" i="4"/>
  <c r="Y9" i="4"/>
  <c r="X9" i="4" s="1"/>
  <c r="V9" i="4"/>
  <c r="W9" i="4" s="1"/>
  <c r="R9" i="4"/>
  <c r="Q9" i="4"/>
  <c r="P9" i="4" s="1"/>
  <c r="N9" i="4"/>
  <c r="O9" i="4" s="1"/>
  <c r="Z8" i="4"/>
  <c r="Y8" i="4"/>
  <c r="X8" i="4" s="1"/>
  <c r="V8" i="4"/>
  <c r="W8" i="4" s="1"/>
  <c r="R8" i="4"/>
  <c r="Q8" i="4"/>
  <c r="P8" i="4" s="1"/>
  <c r="O8" i="4"/>
  <c r="N8" i="4"/>
  <c r="Z7" i="4"/>
  <c r="Y7" i="4"/>
  <c r="X7" i="4" s="1"/>
  <c r="V7" i="4"/>
  <c r="W7" i="4" s="1"/>
  <c r="R7" i="4"/>
  <c r="Q7" i="4"/>
  <c r="P7" i="4" s="1"/>
  <c r="N7" i="4"/>
  <c r="O7" i="4" s="1"/>
  <c r="Z6" i="4"/>
  <c r="Y6" i="4"/>
  <c r="X6" i="4" s="1"/>
  <c r="V6" i="4"/>
  <c r="W6" i="4" s="1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R6" i="4"/>
  <c r="Q6" i="4"/>
  <c r="P6" i="4"/>
  <c r="N6" i="4"/>
  <c r="O6" i="4" s="1"/>
  <c r="Z5" i="4"/>
  <c r="Y5" i="4"/>
  <c r="X5" i="4" s="1"/>
  <c r="V5" i="4"/>
  <c r="W5" i="4" s="1"/>
  <c r="T5" i="4"/>
  <c r="R5" i="4"/>
  <c r="Q5" i="4"/>
  <c r="P5" i="4"/>
  <c r="N5" i="4"/>
  <c r="O5" i="4" s="1"/>
  <c r="L5" i="4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Z4" i="4"/>
  <c r="Y4" i="4"/>
  <c r="X4" i="4"/>
  <c r="V4" i="4"/>
  <c r="W4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T4" i="4"/>
  <c r="R4" i="4"/>
  <c r="Q4" i="4"/>
  <c r="P4" i="4"/>
  <c r="N4" i="4"/>
  <c r="O4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L4" i="4"/>
  <c r="Z3" i="4"/>
  <c r="Y3" i="4"/>
  <c r="X3" i="4" s="1"/>
  <c r="V3" i="4"/>
  <c r="W3" i="4" s="1"/>
  <c r="R3" i="4"/>
  <c r="Q3" i="4"/>
  <c r="P3" i="4" s="1"/>
  <c r="N3" i="4"/>
  <c r="O3" i="4" s="1"/>
  <c r="N89" i="3" a="1"/>
  <c r="O93" i="3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 s="1"/>
  <c r="N81" i="3"/>
  <c r="O81" i="3" s="1"/>
  <c r="R80" i="3"/>
  <c r="Q80" i="3"/>
  <c r="P80" i="3" s="1"/>
  <c r="N80" i="3"/>
  <c r="O80" i="3" s="1"/>
  <c r="R79" i="3"/>
  <c r="Q79" i="3"/>
  <c r="P79" i="3" s="1"/>
  <c r="N79" i="3"/>
  <c r="O79" i="3" s="1"/>
  <c r="R78" i="3"/>
  <c r="Q78" i="3"/>
  <c r="P78" i="3" s="1"/>
  <c r="N78" i="3"/>
  <c r="O78" i="3" s="1"/>
  <c r="R77" i="3"/>
  <c r="Q77" i="3"/>
  <c r="P77" i="3" s="1"/>
  <c r="N77" i="3"/>
  <c r="O77" i="3" s="1"/>
  <c r="R76" i="3"/>
  <c r="Q76" i="3"/>
  <c r="P76" i="3" s="1"/>
  <c r="N76" i="3"/>
  <c r="O76" i="3" s="1"/>
  <c r="R75" i="3"/>
  <c r="Q75" i="3"/>
  <c r="P75" i="3" s="1"/>
  <c r="N75" i="3"/>
  <c r="O75" i="3" s="1"/>
  <c r="R74" i="3"/>
  <c r="Q74" i="3"/>
  <c r="P74" i="3" s="1"/>
  <c r="N74" i="3"/>
  <c r="O74" i="3" s="1"/>
  <c r="Z73" i="3"/>
  <c r="Y73" i="3"/>
  <c r="X73" i="3" s="1"/>
  <c r="V73" i="3"/>
  <c r="W73" i="3" s="1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 s="1"/>
  <c r="N71" i="3"/>
  <c r="O71" i="3" s="1"/>
  <c r="Z70" i="3"/>
  <c r="Y70" i="3"/>
  <c r="X70" i="3" s="1"/>
  <c r="V70" i="3"/>
  <c r="W70" i="3" s="1"/>
  <c r="R70" i="3"/>
  <c r="Q70" i="3"/>
  <c r="P70" i="3" s="1"/>
  <c r="N70" i="3"/>
  <c r="O70" i="3" s="1"/>
  <c r="Z69" i="3"/>
  <c r="Y69" i="3"/>
  <c r="X69" i="3" s="1"/>
  <c r="V69" i="3"/>
  <c r="W69" i="3" s="1"/>
  <c r="R69" i="3"/>
  <c r="Q69" i="3"/>
  <c r="P69" i="3" s="1"/>
  <c r="N69" i="3"/>
  <c r="O69" i="3" s="1"/>
  <c r="Z68" i="3"/>
  <c r="Y68" i="3"/>
  <c r="X68" i="3" s="1"/>
  <c r="V68" i="3"/>
  <c r="W68" i="3" s="1"/>
  <c r="R68" i="3"/>
  <c r="Q68" i="3"/>
  <c r="P68" i="3" s="1"/>
  <c r="N68" i="3"/>
  <c r="O68" i="3" s="1"/>
  <c r="Z67" i="3"/>
  <c r="Y67" i="3"/>
  <c r="X67" i="3" s="1"/>
  <c r="V67" i="3"/>
  <c r="W67" i="3" s="1"/>
  <c r="R67" i="3"/>
  <c r="Q67" i="3"/>
  <c r="P67" i="3"/>
  <c r="N67" i="3"/>
  <c r="O67" i="3" s="1"/>
  <c r="Z66" i="3"/>
  <c r="Y66" i="3"/>
  <c r="X66" i="3" s="1"/>
  <c r="V66" i="3"/>
  <c r="W66" i="3" s="1"/>
  <c r="R66" i="3"/>
  <c r="Q66" i="3"/>
  <c r="P66" i="3" s="1"/>
  <c r="N66" i="3"/>
  <c r="O66" i="3" s="1"/>
  <c r="Z65" i="3"/>
  <c r="Y65" i="3"/>
  <c r="X65" i="3" s="1"/>
  <c r="V65" i="3"/>
  <c r="W65" i="3" s="1"/>
  <c r="R65" i="3"/>
  <c r="Q65" i="3"/>
  <c r="P65" i="3" s="1"/>
  <c r="N65" i="3"/>
  <c r="O65" i="3" s="1"/>
  <c r="Z64" i="3"/>
  <c r="Y64" i="3"/>
  <c r="X64" i="3" s="1"/>
  <c r="V64" i="3"/>
  <c r="W64" i="3" s="1"/>
  <c r="R64" i="3"/>
  <c r="Q64" i="3"/>
  <c r="P64" i="3" s="1"/>
  <c r="N64" i="3"/>
  <c r="O64" i="3" s="1"/>
  <c r="Z63" i="3"/>
  <c r="Y63" i="3"/>
  <c r="X63" i="3" s="1"/>
  <c r="V63" i="3"/>
  <c r="W63" i="3" s="1"/>
  <c r="R63" i="3"/>
  <c r="Q63" i="3"/>
  <c r="P63" i="3" s="1"/>
  <c r="N63" i="3"/>
  <c r="O63" i="3" s="1"/>
  <c r="Z62" i="3"/>
  <c r="Y62" i="3"/>
  <c r="X62" i="3" s="1"/>
  <c r="V62" i="3"/>
  <c r="W62" i="3" s="1"/>
  <c r="R62" i="3"/>
  <c r="Q62" i="3"/>
  <c r="P62" i="3" s="1"/>
  <c r="N62" i="3"/>
  <c r="O62" i="3" s="1"/>
  <c r="Z61" i="3"/>
  <c r="Y61" i="3"/>
  <c r="X61" i="3" s="1"/>
  <c r="V61" i="3"/>
  <c r="W61" i="3" s="1"/>
  <c r="R61" i="3"/>
  <c r="Q61" i="3"/>
  <c r="P61" i="3" s="1"/>
  <c r="N61" i="3"/>
  <c r="O61" i="3" s="1"/>
  <c r="Z60" i="3"/>
  <c r="Y60" i="3"/>
  <c r="X60" i="3" s="1"/>
  <c r="V60" i="3"/>
  <c r="W60" i="3" s="1"/>
  <c r="R60" i="3"/>
  <c r="Q60" i="3"/>
  <c r="P60" i="3" s="1"/>
  <c r="N60" i="3"/>
  <c r="O60" i="3" s="1"/>
  <c r="Z59" i="3"/>
  <c r="Y59" i="3"/>
  <c r="X59" i="3" s="1"/>
  <c r="V59" i="3"/>
  <c r="W59" i="3" s="1"/>
  <c r="R59" i="3"/>
  <c r="Q59" i="3"/>
  <c r="P59" i="3" s="1"/>
  <c r="N59" i="3"/>
  <c r="O59" i="3" s="1"/>
  <c r="Z58" i="3"/>
  <c r="Y58" i="3"/>
  <c r="X58" i="3" s="1"/>
  <c r="V58" i="3"/>
  <c r="W58" i="3" s="1"/>
  <c r="R58" i="3"/>
  <c r="Q58" i="3"/>
  <c r="P58" i="3" s="1"/>
  <c r="N58" i="3"/>
  <c r="O58" i="3" s="1"/>
  <c r="Z57" i="3"/>
  <c r="Y57" i="3"/>
  <c r="X57" i="3" s="1"/>
  <c r="V57" i="3"/>
  <c r="W57" i="3" s="1"/>
  <c r="R57" i="3"/>
  <c r="Q57" i="3"/>
  <c r="P57" i="3" s="1"/>
  <c r="N57" i="3"/>
  <c r="O57" i="3" s="1"/>
  <c r="Z56" i="3"/>
  <c r="Y56" i="3"/>
  <c r="X56" i="3" s="1"/>
  <c r="V56" i="3"/>
  <c r="W56" i="3" s="1"/>
  <c r="R56" i="3"/>
  <c r="Q56" i="3"/>
  <c r="P56" i="3" s="1"/>
  <c r="N56" i="3"/>
  <c r="O56" i="3" s="1"/>
  <c r="Z55" i="3"/>
  <c r="Y55" i="3"/>
  <c r="X55" i="3" s="1"/>
  <c r="V55" i="3"/>
  <c r="W55" i="3" s="1"/>
  <c r="R55" i="3"/>
  <c r="Q55" i="3"/>
  <c r="P55" i="3" s="1"/>
  <c r="N55" i="3"/>
  <c r="O55" i="3" s="1"/>
  <c r="Z54" i="3"/>
  <c r="Y54" i="3"/>
  <c r="X54" i="3"/>
  <c r="V54" i="3"/>
  <c r="W54" i="3" s="1"/>
  <c r="R54" i="3"/>
  <c r="Q54" i="3"/>
  <c r="P54" i="3" s="1"/>
  <c r="N54" i="3"/>
  <c r="O54" i="3" s="1"/>
  <c r="Z53" i="3"/>
  <c r="Y53" i="3"/>
  <c r="X53" i="3" s="1"/>
  <c r="V53" i="3"/>
  <c r="W53" i="3" s="1"/>
  <c r="R53" i="3"/>
  <c r="Q53" i="3"/>
  <c r="P53" i="3" s="1"/>
  <c r="N53" i="3"/>
  <c r="O53" i="3" s="1"/>
  <c r="Z52" i="3"/>
  <c r="Y52" i="3"/>
  <c r="X52" i="3" s="1"/>
  <c r="V52" i="3"/>
  <c r="W52" i="3" s="1"/>
  <c r="R52" i="3"/>
  <c r="Q52" i="3"/>
  <c r="P52" i="3" s="1"/>
  <c r="N52" i="3"/>
  <c r="O52" i="3" s="1"/>
  <c r="Z51" i="3"/>
  <c r="Y51" i="3"/>
  <c r="X51" i="3" s="1"/>
  <c r="V51" i="3"/>
  <c r="W51" i="3" s="1"/>
  <c r="R51" i="3"/>
  <c r="Q51" i="3"/>
  <c r="P51" i="3" s="1"/>
  <c r="N51" i="3"/>
  <c r="O51" i="3" s="1"/>
  <c r="Z50" i="3"/>
  <c r="Y50" i="3"/>
  <c r="X50" i="3" s="1"/>
  <c r="V50" i="3"/>
  <c r="W50" i="3" s="1"/>
  <c r="R50" i="3"/>
  <c r="Q50" i="3"/>
  <c r="P50" i="3" s="1"/>
  <c r="N50" i="3"/>
  <c r="O50" i="3" s="1"/>
  <c r="Z49" i="3"/>
  <c r="Y49" i="3"/>
  <c r="X49" i="3" s="1"/>
  <c r="V49" i="3"/>
  <c r="W49" i="3" s="1"/>
  <c r="R49" i="3"/>
  <c r="Q49" i="3"/>
  <c r="P49" i="3" s="1"/>
  <c r="N49" i="3"/>
  <c r="O49" i="3" s="1"/>
  <c r="Z48" i="3"/>
  <c r="Y48" i="3"/>
  <c r="X48" i="3"/>
  <c r="V48" i="3"/>
  <c r="W48" i="3" s="1"/>
  <c r="R48" i="3"/>
  <c r="Q48" i="3"/>
  <c r="P48" i="3" s="1"/>
  <c r="N48" i="3"/>
  <c r="O48" i="3" s="1"/>
  <c r="Z47" i="3"/>
  <c r="Y47" i="3"/>
  <c r="X47" i="3" s="1"/>
  <c r="V47" i="3"/>
  <c r="W47" i="3" s="1"/>
  <c r="R47" i="3"/>
  <c r="Q47" i="3"/>
  <c r="P47" i="3" s="1"/>
  <c r="N47" i="3"/>
  <c r="O47" i="3" s="1"/>
  <c r="Z46" i="3"/>
  <c r="Y46" i="3"/>
  <c r="X46" i="3" s="1"/>
  <c r="V46" i="3"/>
  <c r="W46" i="3" s="1"/>
  <c r="R46" i="3"/>
  <c r="Q46" i="3"/>
  <c r="P46" i="3"/>
  <c r="N46" i="3"/>
  <c r="O46" i="3" s="1"/>
  <c r="Z45" i="3"/>
  <c r="Y45" i="3"/>
  <c r="X45" i="3" s="1"/>
  <c r="V45" i="3"/>
  <c r="W45" i="3" s="1"/>
  <c r="R45" i="3"/>
  <c r="Q45" i="3"/>
  <c r="P45" i="3" s="1"/>
  <c r="N45" i="3"/>
  <c r="O45" i="3" s="1"/>
  <c r="Z44" i="3"/>
  <c r="Y44" i="3"/>
  <c r="X44" i="3" s="1"/>
  <c r="V44" i="3"/>
  <c r="W44" i="3" s="1"/>
  <c r="R44" i="3"/>
  <c r="Q44" i="3"/>
  <c r="P44" i="3" s="1"/>
  <c r="N44" i="3"/>
  <c r="O44" i="3" s="1"/>
  <c r="Z43" i="3"/>
  <c r="Y43" i="3"/>
  <c r="X43" i="3" s="1"/>
  <c r="V43" i="3"/>
  <c r="W43" i="3" s="1"/>
  <c r="R43" i="3"/>
  <c r="Q43" i="3"/>
  <c r="P43" i="3" s="1"/>
  <c r="N43" i="3"/>
  <c r="O43" i="3" s="1"/>
  <c r="Z42" i="3"/>
  <c r="Y42" i="3"/>
  <c r="X42" i="3" s="1"/>
  <c r="V42" i="3"/>
  <c r="W42" i="3" s="1"/>
  <c r="R42" i="3"/>
  <c r="Q42" i="3"/>
  <c r="P42" i="3"/>
  <c r="N42" i="3"/>
  <c r="O42" i="3" s="1"/>
  <c r="Z41" i="3"/>
  <c r="Y41" i="3"/>
  <c r="X41" i="3" s="1"/>
  <c r="V41" i="3"/>
  <c r="W41" i="3" s="1"/>
  <c r="R41" i="3"/>
  <c r="Q41" i="3"/>
  <c r="P41" i="3" s="1"/>
  <c r="N41" i="3"/>
  <c r="O41" i="3" s="1"/>
  <c r="Z40" i="3"/>
  <c r="Y40" i="3"/>
  <c r="X40" i="3" s="1"/>
  <c r="V40" i="3"/>
  <c r="W40" i="3" s="1"/>
  <c r="R40" i="3"/>
  <c r="Q40" i="3"/>
  <c r="P40" i="3" s="1"/>
  <c r="N40" i="3"/>
  <c r="O40" i="3" s="1"/>
  <c r="Z39" i="3"/>
  <c r="Y39" i="3"/>
  <c r="X39" i="3" s="1"/>
  <c r="V39" i="3"/>
  <c r="W39" i="3" s="1"/>
  <c r="R39" i="3"/>
  <c r="Q39" i="3"/>
  <c r="P39" i="3" s="1"/>
  <c r="N39" i="3"/>
  <c r="O39" i="3" s="1"/>
  <c r="Z38" i="3"/>
  <c r="Y38" i="3"/>
  <c r="X38" i="3" s="1"/>
  <c r="V38" i="3"/>
  <c r="W38" i="3" s="1"/>
  <c r="R38" i="3"/>
  <c r="Q38" i="3"/>
  <c r="P38" i="3" s="1"/>
  <c r="N38" i="3"/>
  <c r="O38" i="3" s="1"/>
  <c r="Z37" i="3"/>
  <c r="Y37" i="3"/>
  <c r="X37" i="3" s="1"/>
  <c r="V37" i="3"/>
  <c r="W37" i="3" s="1"/>
  <c r="R37" i="3"/>
  <c r="Q37" i="3"/>
  <c r="P37" i="3" s="1"/>
  <c r="N37" i="3"/>
  <c r="O37" i="3" s="1"/>
  <c r="Z36" i="3"/>
  <c r="Y36" i="3"/>
  <c r="X36" i="3"/>
  <c r="V36" i="3"/>
  <c r="W36" i="3" s="1"/>
  <c r="R36" i="3"/>
  <c r="Q36" i="3"/>
  <c r="P36" i="3"/>
  <c r="N36" i="3"/>
  <c r="O36" i="3" s="1"/>
  <c r="Z35" i="3"/>
  <c r="Y35" i="3"/>
  <c r="X35" i="3" s="1"/>
  <c r="V35" i="3"/>
  <c r="W35" i="3" s="1"/>
  <c r="R35" i="3"/>
  <c r="Q35" i="3"/>
  <c r="P35" i="3" s="1"/>
  <c r="N35" i="3"/>
  <c r="O35" i="3" s="1"/>
  <c r="Z34" i="3"/>
  <c r="Y34" i="3"/>
  <c r="X34" i="3" s="1"/>
  <c r="V34" i="3"/>
  <c r="W34" i="3" s="1"/>
  <c r="R34" i="3"/>
  <c r="Q34" i="3"/>
  <c r="P34" i="3" s="1"/>
  <c r="N34" i="3"/>
  <c r="O34" i="3" s="1"/>
  <c r="Z33" i="3"/>
  <c r="Y33" i="3"/>
  <c r="X33" i="3" s="1"/>
  <c r="V33" i="3"/>
  <c r="W33" i="3" s="1"/>
  <c r="R33" i="3"/>
  <c r="Q33" i="3"/>
  <c r="P33" i="3" s="1"/>
  <c r="N33" i="3"/>
  <c r="O33" i="3" s="1"/>
  <c r="Z32" i="3"/>
  <c r="Y32" i="3"/>
  <c r="X32" i="3" s="1"/>
  <c r="V32" i="3"/>
  <c r="W32" i="3" s="1"/>
  <c r="R32" i="3"/>
  <c r="Q32" i="3"/>
  <c r="P32" i="3" s="1"/>
  <c r="N32" i="3"/>
  <c r="O32" i="3" s="1"/>
  <c r="Z31" i="3"/>
  <c r="Y31" i="3"/>
  <c r="X31" i="3" s="1"/>
  <c r="V31" i="3"/>
  <c r="W31" i="3" s="1"/>
  <c r="R31" i="3"/>
  <c r="Q31" i="3"/>
  <c r="P31" i="3" s="1"/>
  <c r="N31" i="3"/>
  <c r="O31" i="3" s="1"/>
  <c r="Z30" i="3"/>
  <c r="Y30" i="3"/>
  <c r="X30" i="3" s="1"/>
  <c r="V30" i="3"/>
  <c r="W30" i="3" s="1"/>
  <c r="R30" i="3"/>
  <c r="Q30" i="3"/>
  <c r="P30" i="3" s="1"/>
  <c r="N30" i="3"/>
  <c r="O30" i="3" s="1"/>
  <c r="Z29" i="3"/>
  <c r="Y29" i="3"/>
  <c r="X29" i="3" s="1"/>
  <c r="V29" i="3"/>
  <c r="W29" i="3" s="1"/>
  <c r="R29" i="3"/>
  <c r="Q29" i="3"/>
  <c r="P29" i="3"/>
  <c r="N29" i="3"/>
  <c r="O29" i="3" s="1"/>
  <c r="Z28" i="3"/>
  <c r="Y28" i="3"/>
  <c r="X28" i="3" s="1"/>
  <c r="V28" i="3"/>
  <c r="W28" i="3" s="1"/>
  <c r="R28" i="3"/>
  <c r="Q28" i="3"/>
  <c r="P28" i="3" s="1"/>
  <c r="N28" i="3"/>
  <c r="O28" i="3" s="1"/>
  <c r="Z27" i="3"/>
  <c r="Y27" i="3"/>
  <c r="X27" i="3" s="1"/>
  <c r="V27" i="3"/>
  <c r="W27" i="3" s="1"/>
  <c r="R27" i="3"/>
  <c r="Q27" i="3"/>
  <c r="P27" i="3" s="1"/>
  <c r="N27" i="3"/>
  <c r="O27" i="3" s="1"/>
  <c r="Z26" i="3"/>
  <c r="Y26" i="3"/>
  <c r="X26" i="3" s="1"/>
  <c r="V26" i="3"/>
  <c r="W26" i="3" s="1"/>
  <c r="R26" i="3"/>
  <c r="Q26" i="3"/>
  <c r="P26" i="3" s="1"/>
  <c r="N26" i="3"/>
  <c r="O26" i="3" s="1"/>
  <c r="Z25" i="3"/>
  <c r="Y25" i="3"/>
  <c r="X25" i="3" s="1"/>
  <c r="V25" i="3"/>
  <c r="W25" i="3" s="1"/>
  <c r="R25" i="3"/>
  <c r="Q25" i="3"/>
  <c r="P25" i="3" s="1"/>
  <c r="N25" i="3"/>
  <c r="O25" i="3" s="1"/>
  <c r="Z24" i="3"/>
  <c r="Y24" i="3"/>
  <c r="X24" i="3" s="1"/>
  <c r="V24" i="3"/>
  <c r="W24" i="3" s="1"/>
  <c r="R24" i="3"/>
  <c r="Q24" i="3"/>
  <c r="P24" i="3" s="1"/>
  <c r="N24" i="3"/>
  <c r="O24" i="3" s="1"/>
  <c r="Z23" i="3"/>
  <c r="Y23" i="3"/>
  <c r="X23" i="3" s="1"/>
  <c r="V23" i="3"/>
  <c r="W23" i="3" s="1"/>
  <c r="R23" i="3"/>
  <c r="Q23" i="3"/>
  <c r="P23" i="3" s="1"/>
  <c r="N23" i="3"/>
  <c r="O23" i="3" s="1"/>
  <c r="Z22" i="3"/>
  <c r="Y22" i="3"/>
  <c r="X22" i="3" s="1"/>
  <c r="V22" i="3"/>
  <c r="W22" i="3" s="1"/>
  <c r="R22" i="3"/>
  <c r="Q22" i="3"/>
  <c r="P22" i="3" s="1"/>
  <c r="N22" i="3"/>
  <c r="O22" i="3" s="1"/>
  <c r="Z21" i="3"/>
  <c r="Y21" i="3"/>
  <c r="X21" i="3" s="1"/>
  <c r="V21" i="3"/>
  <c r="W21" i="3" s="1"/>
  <c r="R21" i="3"/>
  <c r="Q21" i="3"/>
  <c r="P21" i="3" s="1"/>
  <c r="N21" i="3"/>
  <c r="O21" i="3" s="1"/>
  <c r="Z20" i="3"/>
  <c r="Y20" i="3"/>
  <c r="X20" i="3" s="1"/>
  <c r="V20" i="3"/>
  <c r="W20" i="3" s="1"/>
  <c r="R20" i="3"/>
  <c r="Q20" i="3"/>
  <c r="P20" i="3" s="1"/>
  <c r="N20" i="3"/>
  <c r="O20" i="3" s="1"/>
  <c r="Z19" i="3"/>
  <c r="Y19" i="3"/>
  <c r="X19" i="3" s="1"/>
  <c r="V19" i="3"/>
  <c r="W19" i="3" s="1"/>
  <c r="R19" i="3"/>
  <c r="Q19" i="3"/>
  <c r="P19" i="3" s="1"/>
  <c r="N19" i="3"/>
  <c r="O19" i="3" s="1"/>
  <c r="Z18" i="3"/>
  <c r="Y18" i="3"/>
  <c r="X18" i="3" s="1"/>
  <c r="V18" i="3"/>
  <c r="W18" i="3" s="1"/>
  <c r="R18" i="3"/>
  <c r="Q18" i="3"/>
  <c r="P18" i="3" s="1"/>
  <c r="N18" i="3"/>
  <c r="O18" i="3" s="1"/>
  <c r="Z17" i="3"/>
  <c r="Y17" i="3"/>
  <c r="X17" i="3" s="1"/>
  <c r="W17" i="3"/>
  <c r="V17" i="3"/>
  <c r="R17" i="3"/>
  <c r="Q17" i="3"/>
  <c r="P17" i="3"/>
  <c r="N17" i="3"/>
  <c r="O17" i="3" s="1"/>
  <c r="Z16" i="3"/>
  <c r="Y16" i="3"/>
  <c r="X16" i="3" s="1"/>
  <c r="V16" i="3"/>
  <c r="W16" i="3" s="1"/>
  <c r="R16" i="3"/>
  <c r="Q16" i="3"/>
  <c r="P16" i="3" s="1"/>
  <c r="N16" i="3"/>
  <c r="O16" i="3" s="1"/>
  <c r="Z15" i="3"/>
  <c r="Y15" i="3"/>
  <c r="X15" i="3" s="1"/>
  <c r="V15" i="3"/>
  <c r="W15" i="3" s="1"/>
  <c r="R15" i="3"/>
  <c r="Q15" i="3"/>
  <c r="P15" i="3" s="1"/>
  <c r="N15" i="3"/>
  <c r="O15" i="3" s="1"/>
  <c r="Z14" i="3"/>
  <c r="Y14" i="3"/>
  <c r="X14" i="3" s="1"/>
  <c r="V14" i="3"/>
  <c r="W14" i="3" s="1"/>
  <c r="R14" i="3"/>
  <c r="Q14" i="3"/>
  <c r="P14" i="3" s="1"/>
  <c r="N14" i="3"/>
  <c r="O14" i="3" s="1"/>
  <c r="Z13" i="3"/>
  <c r="Y13" i="3"/>
  <c r="X13" i="3" s="1"/>
  <c r="V13" i="3"/>
  <c r="W13" i="3" s="1"/>
  <c r="R13" i="3"/>
  <c r="Q13" i="3"/>
  <c r="P13" i="3" s="1"/>
  <c r="N13" i="3"/>
  <c r="O13" i="3" s="1"/>
  <c r="Z12" i="3"/>
  <c r="Y12" i="3"/>
  <c r="X12" i="3" s="1"/>
  <c r="V12" i="3"/>
  <c r="W12" i="3" s="1"/>
  <c r="R12" i="3"/>
  <c r="Q12" i="3"/>
  <c r="P12" i="3" s="1"/>
  <c r="N12" i="3"/>
  <c r="O12" i="3" s="1"/>
  <c r="Z11" i="3"/>
  <c r="Y11" i="3"/>
  <c r="X11" i="3" s="1"/>
  <c r="V11" i="3"/>
  <c r="W11" i="3" s="1"/>
  <c r="R11" i="3"/>
  <c r="Q11" i="3"/>
  <c r="P11" i="3" s="1"/>
  <c r="N11" i="3"/>
  <c r="O11" i="3" s="1"/>
  <c r="Z10" i="3"/>
  <c r="Y10" i="3"/>
  <c r="X10" i="3" s="1"/>
  <c r="V10" i="3"/>
  <c r="W10" i="3" s="1"/>
  <c r="R10" i="3"/>
  <c r="Q10" i="3"/>
  <c r="P10" i="3" s="1"/>
  <c r="N10" i="3"/>
  <c r="O10" i="3" s="1"/>
  <c r="Z9" i="3"/>
  <c r="Y9" i="3"/>
  <c r="X9" i="3" s="1"/>
  <c r="V9" i="3"/>
  <c r="W9" i="3" s="1"/>
  <c r="R9" i="3"/>
  <c r="Q9" i="3"/>
  <c r="P9" i="3" s="1"/>
  <c r="N9" i="3"/>
  <c r="O9" i="3" s="1"/>
  <c r="Z8" i="3"/>
  <c r="Y8" i="3"/>
  <c r="X8" i="3" s="1"/>
  <c r="V8" i="3"/>
  <c r="W8" i="3" s="1"/>
  <c r="R8" i="3"/>
  <c r="Q8" i="3"/>
  <c r="P8" i="3" s="1"/>
  <c r="N8" i="3"/>
  <c r="O8" i="3" s="1"/>
  <c r="Z7" i="3"/>
  <c r="Y7" i="3"/>
  <c r="X7" i="3" s="1"/>
  <c r="V7" i="3"/>
  <c r="W7" i="3" s="1"/>
  <c r="R7" i="3"/>
  <c r="Q7" i="3"/>
  <c r="P7" i="3" s="1"/>
  <c r="N7" i="3"/>
  <c r="O7" i="3" s="1"/>
  <c r="Z6" i="3"/>
  <c r="Y6" i="3"/>
  <c r="X6" i="3" s="1"/>
  <c r="V6" i="3"/>
  <c r="W6" i="3" s="1"/>
  <c r="R6" i="3"/>
  <c r="Q6" i="3"/>
  <c r="P6" i="3" s="1"/>
  <c r="N6" i="3"/>
  <c r="O6" i="3" s="1"/>
  <c r="Z5" i="3"/>
  <c r="Y5" i="3"/>
  <c r="X5" i="3" s="1"/>
  <c r="V5" i="3"/>
  <c r="W5" i="3" s="1"/>
  <c r="U5" i="3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R5" i="3"/>
  <c r="Q5" i="3"/>
  <c r="P5" i="3" s="1"/>
  <c r="N5" i="3"/>
  <c r="O5" i="3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Z4" i="3"/>
  <c r="Y4" i="3"/>
  <c r="X4" i="3" s="1"/>
  <c r="V4" i="3"/>
  <c r="W4" i="3" s="1"/>
  <c r="U4" i="3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4" i="3"/>
  <c r="Q4" i="3"/>
  <c r="P4" i="3" s="1"/>
  <c r="N4" i="3"/>
  <c r="O4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L4" i="3"/>
  <c r="Z3" i="3"/>
  <c r="Y3" i="3"/>
  <c r="X3" i="3" s="1"/>
  <c r="V3" i="3"/>
  <c r="W3" i="3" s="1"/>
  <c r="R3" i="3"/>
  <c r="Q3" i="3"/>
  <c r="P3" i="3" s="1"/>
  <c r="N3" i="3"/>
  <c r="O3" i="3" s="1"/>
  <c r="N89" i="2" a="1"/>
  <c r="O93" i="2" s="1"/>
  <c r="R83" i="2"/>
  <c r="Q83" i="2"/>
  <c r="P83" i="2" s="1"/>
  <c r="N83" i="2"/>
  <c r="O83" i="2" s="1"/>
  <c r="R82" i="2"/>
  <c r="Q82" i="2"/>
  <c r="P82" i="2" s="1"/>
  <c r="N82" i="2"/>
  <c r="O82" i="2" s="1"/>
  <c r="R81" i="2"/>
  <c r="Q81" i="2"/>
  <c r="P81" i="2" s="1"/>
  <c r="N81" i="2"/>
  <c r="O81" i="2" s="1"/>
  <c r="R80" i="2"/>
  <c r="Q80" i="2"/>
  <c r="P80" i="2"/>
  <c r="N80" i="2"/>
  <c r="O80" i="2" s="1"/>
  <c r="R79" i="2"/>
  <c r="Q79" i="2"/>
  <c r="P79" i="2"/>
  <c r="N79" i="2"/>
  <c r="O79" i="2" s="1"/>
  <c r="R78" i="2"/>
  <c r="Q78" i="2"/>
  <c r="P78" i="2" s="1"/>
  <c r="N78" i="2"/>
  <c r="O78" i="2" s="1"/>
  <c r="R77" i="2"/>
  <c r="Q77" i="2"/>
  <c r="P77" i="2" s="1"/>
  <c r="N77" i="2"/>
  <c r="O77" i="2" s="1"/>
  <c r="R76" i="2"/>
  <c r="Q76" i="2"/>
  <c r="P76" i="2" s="1"/>
  <c r="N76" i="2"/>
  <c r="O76" i="2" s="1"/>
  <c r="R75" i="2"/>
  <c r="Q75" i="2"/>
  <c r="P75" i="2" s="1"/>
  <c r="N75" i="2"/>
  <c r="O75" i="2" s="1"/>
  <c r="R74" i="2"/>
  <c r="Q74" i="2"/>
  <c r="P74" i="2" s="1"/>
  <c r="N74" i="2"/>
  <c r="O74" i="2" s="1"/>
  <c r="Z73" i="2"/>
  <c r="Y73" i="2"/>
  <c r="X73" i="2" s="1"/>
  <c r="V73" i="2"/>
  <c r="W73" i="2" s="1"/>
  <c r="R73" i="2"/>
  <c r="Q73" i="2"/>
  <c r="P73" i="2" s="1"/>
  <c r="N73" i="2"/>
  <c r="O73" i="2" s="1"/>
  <c r="Z72" i="2"/>
  <c r="Y72" i="2"/>
  <c r="X72" i="2" s="1"/>
  <c r="W72" i="2"/>
  <c r="V72" i="2"/>
  <c r="R72" i="2"/>
  <c r="Q72" i="2"/>
  <c r="P72" i="2" s="1"/>
  <c r="N72" i="2"/>
  <c r="O72" i="2" s="1"/>
  <c r="Z71" i="2"/>
  <c r="Y71" i="2"/>
  <c r="X71" i="2" s="1"/>
  <c r="V71" i="2"/>
  <c r="W71" i="2" s="1"/>
  <c r="R71" i="2"/>
  <c r="Q71" i="2"/>
  <c r="P71" i="2" s="1"/>
  <c r="N71" i="2"/>
  <c r="O71" i="2" s="1"/>
  <c r="Z70" i="2"/>
  <c r="Y70" i="2"/>
  <c r="X70" i="2" s="1"/>
  <c r="V70" i="2"/>
  <c r="W70" i="2" s="1"/>
  <c r="R70" i="2"/>
  <c r="Q70" i="2"/>
  <c r="P70" i="2" s="1"/>
  <c r="N70" i="2"/>
  <c r="O70" i="2" s="1"/>
  <c r="Z69" i="2"/>
  <c r="Y69" i="2"/>
  <c r="X69" i="2" s="1"/>
  <c r="V69" i="2"/>
  <c r="W69" i="2" s="1"/>
  <c r="R69" i="2"/>
  <c r="Q69" i="2"/>
  <c r="P69" i="2" s="1"/>
  <c r="N69" i="2"/>
  <c r="O69" i="2" s="1"/>
  <c r="Z68" i="2"/>
  <c r="Y68" i="2"/>
  <c r="X68" i="2" s="1"/>
  <c r="V68" i="2"/>
  <c r="W68" i="2" s="1"/>
  <c r="R68" i="2"/>
  <c r="Q68" i="2"/>
  <c r="P68" i="2" s="1"/>
  <c r="N68" i="2"/>
  <c r="O68" i="2" s="1"/>
  <c r="Z67" i="2"/>
  <c r="Y67" i="2"/>
  <c r="X67" i="2"/>
  <c r="V67" i="2"/>
  <c r="W67" i="2" s="1"/>
  <c r="R67" i="2"/>
  <c r="Q67" i="2"/>
  <c r="P67" i="2" s="1"/>
  <c r="N67" i="2"/>
  <c r="O67" i="2" s="1"/>
  <c r="Z66" i="2"/>
  <c r="Y66" i="2"/>
  <c r="X66" i="2" s="1"/>
  <c r="V66" i="2"/>
  <c r="W66" i="2" s="1"/>
  <c r="R66" i="2"/>
  <c r="Q66" i="2"/>
  <c r="P66" i="2" s="1"/>
  <c r="N66" i="2"/>
  <c r="O66" i="2" s="1"/>
  <c r="Z65" i="2"/>
  <c r="Y65" i="2"/>
  <c r="X65" i="2" s="1"/>
  <c r="V65" i="2"/>
  <c r="W65" i="2" s="1"/>
  <c r="R65" i="2"/>
  <c r="Q65" i="2"/>
  <c r="P65" i="2" s="1"/>
  <c r="O65" i="2"/>
  <c r="N65" i="2"/>
  <c r="Z64" i="2"/>
  <c r="Y64" i="2"/>
  <c r="X64" i="2" s="1"/>
  <c r="V64" i="2"/>
  <c r="W64" i="2" s="1"/>
  <c r="R64" i="2"/>
  <c r="Q64" i="2"/>
  <c r="P64" i="2" s="1"/>
  <c r="N64" i="2"/>
  <c r="O64" i="2" s="1"/>
  <c r="Z63" i="2"/>
  <c r="Y63" i="2"/>
  <c r="X63" i="2" s="1"/>
  <c r="V63" i="2"/>
  <c r="W63" i="2" s="1"/>
  <c r="R63" i="2"/>
  <c r="Q63" i="2"/>
  <c r="P63" i="2"/>
  <c r="N63" i="2"/>
  <c r="O63" i="2" s="1"/>
  <c r="Z62" i="2"/>
  <c r="Y62" i="2"/>
  <c r="X62" i="2" s="1"/>
  <c r="V62" i="2"/>
  <c r="W62" i="2" s="1"/>
  <c r="R62" i="2"/>
  <c r="Q62" i="2"/>
  <c r="P62" i="2" s="1"/>
  <c r="N62" i="2"/>
  <c r="O62" i="2" s="1"/>
  <c r="Z61" i="2"/>
  <c r="Y61" i="2"/>
  <c r="X61" i="2" s="1"/>
  <c r="V61" i="2"/>
  <c r="W61" i="2" s="1"/>
  <c r="R61" i="2"/>
  <c r="Q61" i="2"/>
  <c r="P61" i="2" s="1"/>
  <c r="O61" i="2"/>
  <c r="N61" i="2"/>
  <c r="Z60" i="2"/>
  <c r="Y60" i="2"/>
  <c r="X60" i="2" s="1"/>
  <c r="V60" i="2"/>
  <c r="W60" i="2" s="1"/>
  <c r="R60" i="2"/>
  <c r="Q60" i="2"/>
  <c r="P60" i="2" s="1"/>
  <c r="N60" i="2"/>
  <c r="O60" i="2" s="1"/>
  <c r="Z59" i="2"/>
  <c r="Y59" i="2"/>
  <c r="X59" i="2" s="1"/>
  <c r="V59" i="2"/>
  <c r="W59" i="2" s="1"/>
  <c r="R59" i="2"/>
  <c r="Q59" i="2"/>
  <c r="P59" i="2" s="1"/>
  <c r="O59" i="2"/>
  <c r="N59" i="2"/>
  <c r="Z58" i="2"/>
  <c r="Y58" i="2"/>
  <c r="X58" i="2"/>
  <c r="V58" i="2"/>
  <c r="W58" i="2" s="1"/>
  <c r="R58" i="2"/>
  <c r="Q58" i="2"/>
  <c r="P58" i="2" s="1"/>
  <c r="N58" i="2"/>
  <c r="O58" i="2" s="1"/>
  <c r="Z57" i="2"/>
  <c r="Y57" i="2"/>
  <c r="X57" i="2" s="1"/>
  <c r="V57" i="2"/>
  <c r="W57" i="2" s="1"/>
  <c r="R57" i="2"/>
  <c r="Q57" i="2"/>
  <c r="P57" i="2" s="1"/>
  <c r="N57" i="2"/>
  <c r="O57" i="2" s="1"/>
  <c r="Z56" i="2"/>
  <c r="Y56" i="2"/>
  <c r="X56" i="2" s="1"/>
  <c r="V56" i="2"/>
  <c r="W56" i="2" s="1"/>
  <c r="R56" i="2"/>
  <c r="Q56" i="2"/>
  <c r="P56" i="2" s="1"/>
  <c r="N56" i="2"/>
  <c r="O56" i="2" s="1"/>
  <c r="Z55" i="2"/>
  <c r="Y55" i="2"/>
  <c r="X55" i="2"/>
  <c r="V55" i="2"/>
  <c r="W55" i="2" s="1"/>
  <c r="R55" i="2"/>
  <c r="Q55" i="2"/>
  <c r="P55" i="2"/>
  <c r="N55" i="2"/>
  <c r="O55" i="2" s="1"/>
  <c r="Z54" i="2"/>
  <c r="Y54" i="2"/>
  <c r="X54" i="2" s="1"/>
  <c r="W54" i="2"/>
  <c r="V54" i="2"/>
  <c r="R54" i="2"/>
  <c r="Q54" i="2"/>
  <c r="P54" i="2" s="1"/>
  <c r="N54" i="2"/>
  <c r="O54" i="2" s="1"/>
  <c r="Z53" i="2"/>
  <c r="Y53" i="2"/>
  <c r="X53" i="2" s="1"/>
  <c r="V53" i="2"/>
  <c r="W53" i="2" s="1"/>
  <c r="R53" i="2"/>
  <c r="Q53" i="2"/>
  <c r="P53" i="2" s="1"/>
  <c r="N53" i="2"/>
  <c r="O53" i="2" s="1"/>
  <c r="Z52" i="2"/>
  <c r="Y52" i="2"/>
  <c r="X52" i="2" s="1"/>
  <c r="V52" i="2"/>
  <c r="W52" i="2" s="1"/>
  <c r="R52" i="2"/>
  <c r="Q52" i="2"/>
  <c r="P52" i="2" s="1"/>
  <c r="N52" i="2"/>
  <c r="O52" i="2" s="1"/>
  <c r="Z51" i="2"/>
  <c r="Y51" i="2"/>
  <c r="X51" i="2" s="1"/>
  <c r="W51" i="2"/>
  <c r="V51" i="2"/>
  <c r="R51" i="2"/>
  <c r="Q51" i="2"/>
  <c r="P51" i="2"/>
  <c r="N51" i="2"/>
  <c r="O51" i="2" s="1"/>
  <c r="Z50" i="2"/>
  <c r="Y50" i="2"/>
  <c r="X50" i="2" s="1"/>
  <c r="V50" i="2"/>
  <c r="W50" i="2" s="1"/>
  <c r="R50" i="2"/>
  <c r="Q50" i="2"/>
  <c r="P50" i="2"/>
  <c r="N50" i="2"/>
  <c r="O50" i="2" s="1"/>
  <c r="Z49" i="2"/>
  <c r="Y49" i="2"/>
  <c r="X49" i="2" s="1"/>
  <c r="W49" i="2"/>
  <c r="V49" i="2"/>
  <c r="R49" i="2"/>
  <c r="Q49" i="2"/>
  <c r="P49" i="2" s="1"/>
  <c r="O49" i="2"/>
  <c r="N49" i="2"/>
  <c r="Z48" i="2"/>
  <c r="Y48" i="2"/>
  <c r="X48" i="2" s="1"/>
  <c r="V48" i="2"/>
  <c r="W48" i="2" s="1"/>
  <c r="R48" i="2"/>
  <c r="Q48" i="2"/>
  <c r="P48" i="2" s="1"/>
  <c r="N48" i="2"/>
  <c r="O48" i="2" s="1"/>
  <c r="Z47" i="2"/>
  <c r="Y47" i="2"/>
  <c r="X47" i="2" s="1"/>
  <c r="V47" i="2"/>
  <c r="W47" i="2" s="1"/>
  <c r="R47" i="2"/>
  <c r="Q47" i="2"/>
  <c r="P47" i="2"/>
  <c r="O47" i="2"/>
  <c r="N47" i="2"/>
  <c r="Z46" i="2"/>
  <c r="Y46" i="2"/>
  <c r="X46" i="2"/>
  <c r="V46" i="2"/>
  <c r="W46" i="2" s="1"/>
  <c r="R46" i="2"/>
  <c r="Q46" i="2"/>
  <c r="P46" i="2" s="1"/>
  <c r="N46" i="2"/>
  <c r="O46" i="2" s="1"/>
  <c r="Z45" i="2"/>
  <c r="Y45" i="2"/>
  <c r="X45" i="2" s="1"/>
  <c r="V45" i="2"/>
  <c r="W45" i="2" s="1"/>
  <c r="R45" i="2"/>
  <c r="Q45" i="2"/>
  <c r="P45" i="2" s="1"/>
  <c r="N45" i="2"/>
  <c r="O45" i="2" s="1"/>
  <c r="Z44" i="2"/>
  <c r="Y44" i="2"/>
  <c r="X44" i="2" s="1"/>
  <c r="V44" i="2"/>
  <c r="W44" i="2" s="1"/>
  <c r="R44" i="2"/>
  <c r="Q44" i="2"/>
  <c r="P44" i="2" s="1"/>
  <c r="N44" i="2"/>
  <c r="O44" i="2" s="1"/>
  <c r="Z43" i="2"/>
  <c r="Y43" i="2"/>
  <c r="X43" i="2"/>
  <c r="V43" i="2"/>
  <c r="W43" i="2" s="1"/>
  <c r="R43" i="2"/>
  <c r="Q43" i="2"/>
  <c r="P43" i="2"/>
  <c r="N43" i="2"/>
  <c r="O43" i="2" s="1"/>
  <c r="Z42" i="2"/>
  <c r="Y42" i="2"/>
  <c r="X42" i="2" s="1"/>
  <c r="W42" i="2"/>
  <c r="V42" i="2"/>
  <c r="R42" i="2"/>
  <c r="Q42" i="2"/>
  <c r="P42" i="2" s="1"/>
  <c r="N42" i="2"/>
  <c r="O42" i="2" s="1"/>
  <c r="Z41" i="2"/>
  <c r="Y41" i="2"/>
  <c r="X41" i="2" s="1"/>
  <c r="V41" i="2"/>
  <c r="W41" i="2" s="1"/>
  <c r="R41" i="2"/>
  <c r="Q41" i="2"/>
  <c r="P41" i="2" s="1"/>
  <c r="N41" i="2"/>
  <c r="O41" i="2" s="1"/>
  <c r="Z40" i="2"/>
  <c r="Y40" i="2"/>
  <c r="X40" i="2" s="1"/>
  <c r="V40" i="2"/>
  <c r="W40" i="2" s="1"/>
  <c r="R40" i="2"/>
  <c r="Q40" i="2"/>
  <c r="P40" i="2" s="1"/>
  <c r="N40" i="2"/>
  <c r="O40" i="2" s="1"/>
  <c r="Z39" i="2"/>
  <c r="Y39" i="2"/>
  <c r="X39" i="2" s="1"/>
  <c r="V39" i="2"/>
  <c r="W39" i="2" s="1"/>
  <c r="R39" i="2"/>
  <c r="Q39" i="2"/>
  <c r="P39" i="2"/>
  <c r="N39" i="2"/>
  <c r="O39" i="2" s="1"/>
  <c r="Z38" i="2"/>
  <c r="Y38" i="2"/>
  <c r="X38" i="2" s="1"/>
  <c r="V38" i="2"/>
  <c r="W38" i="2" s="1"/>
  <c r="R38" i="2"/>
  <c r="Q38" i="2"/>
  <c r="P38" i="2"/>
  <c r="N38" i="2"/>
  <c r="O38" i="2" s="1"/>
  <c r="Z37" i="2"/>
  <c r="Y37" i="2"/>
  <c r="X37" i="2" s="1"/>
  <c r="W37" i="2"/>
  <c r="V37" i="2"/>
  <c r="R37" i="2"/>
  <c r="Q37" i="2"/>
  <c r="P37" i="2"/>
  <c r="O37" i="2"/>
  <c r="N37" i="2"/>
  <c r="Z36" i="2"/>
  <c r="Y36" i="2"/>
  <c r="X36" i="2" s="1"/>
  <c r="V36" i="2"/>
  <c r="W36" i="2" s="1"/>
  <c r="R36" i="2"/>
  <c r="Q36" i="2"/>
  <c r="P36" i="2" s="1"/>
  <c r="N36" i="2"/>
  <c r="O36" i="2" s="1"/>
  <c r="Z35" i="2"/>
  <c r="Y35" i="2"/>
  <c r="X35" i="2" s="1"/>
  <c r="V35" i="2"/>
  <c r="W35" i="2" s="1"/>
  <c r="R35" i="2"/>
  <c r="Q35" i="2"/>
  <c r="P35" i="2"/>
  <c r="N35" i="2"/>
  <c r="O35" i="2" s="1"/>
  <c r="Z34" i="2"/>
  <c r="Y34" i="2"/>
  <c r="X34" i="2"/>
  <c r="V34" i="2"/>
  <c r="W34" i="2" s="1"/>
  <c r="R34" i="2"/>
  <c r="Q34" i="2"/>
  <c r="P34" i="2" s="1"/>
  <c r="N34" i="2"/>
  <c r="O34" i="2" s="1"/>
  <c r="Z33" i="2"/>
  <c r="Y33" i="2"/>
  <c r="X33" i="2" s="1"/>
  <c r="W33" i="2"/>
  <c r="V33" i="2"/>
  <c r="R33" i="2"/>
  <c r="Q33" i="2"/>
  <c r="P33" i="2" s="1"/>
  <c r="N33" i="2"/>
  <c r="O33" i="2" s="1"/>
  <c r="Z32" i="2"/>
  <c r="Y32" i="2"/>
  <c r="X32" i="2" s="1"/>
  <c r="V32" i="2"/>
  <c r="W32" i="2" s="1"/>
  <c r="R32" i="2"/>
  <c r="Q32" i="2"/>
  <c r="P32" i="2" s="1"/>
  <c r="N32" i="2"/>
  <c r="O32" i="2" s="1"/>
  <c r="Z31" i="2"/>
  <c r="Y31" i="2"/>
  <c r="X31" i="2" s="1"/>
  <c r="V31" i="2"/>
  <c r="W31" i="2" s="1"/>
  <c r="R31" i="2"/>
  <c r="Q31" i="2"/>
  <c r="P31" i="2" s="1"/>
  <c r="N31" i="2"/>
  <c r="O31" i="2" s="1"/>
  <c r="Z30" i="2"/>
  <c r="Y30" i="2"/>
  <c r="X30" i="2" s="1"/>
  <c r="V30" i="2"/>
  <c r="W30" i="2" s="1"/>
  <c r="R30" i="2"/>
  <c r="Q30" i="2"/>
  <c r="P30" i="2" s="1"/>
  <c r="N30" i="2"/>
  <c r="O30" i="2" s="1"/>
  <c r="Z29" i="2"/>
  <c r="Y29" i="2"/>
  <c r="X29" i="2" s="1"/>
  <c r="V29" i="2"/>
  <c r="W29" i="2" s="1"/>
  <c r="R29" i="2"/>
  <c r="Q29" i="2"/>
  <c r="P29" i="2" s="1"/>
  <c r="O29" i="2"/>
  <c r="N29" i="2"/>
  <c r="Z28" i="2"/>
  <c r="Y28" i="2"/>
  <c r="X28" i="2" s="1"/>
  <c r="V28" i="2"/>
  <c r="W28" i="2" s="1"/>
  <c r="R28" i="2"/>
  <c r="Q28" i="2"/>
  <c r="P28" i="2" s="1"/>
  <c r="N28" i="2"/>
  <c r="O28" i="2" s="1"/>
  <c r="Z27" i="2"/>
  <c r="Y27" i="2"/>
  <c r="X27" i="2" s="1"/>
  <c r="V27" i="2"/>
  <c r="W27" i="2" s="1"/>
  <c r="R27" i="2"/>
  <c r="Q27" i="2"/>
  <c r="P27" i="2" s="1"/>
  <c r="N27" i="2"/>
  <c r="O27" i="2" s="1"/>
  <c r="Z26" i="2"/>
  <c r="Y26" i="2"/>
  <c r="X26" i="2" s="1"/>
  <c r="V26" i="2"/>
  <c r="W26" i="2" s="1"/>
  <c r="R26" i="2"/>
  <c r="Q26" i="2"/>
  <c r="P26" i="2"/>
  <c r="N26" i="2"/>
  <c r="O26" i="2" s="1"/>
  <c r="Z25" i="2"/>
  <c r="Y25" i="2"/>
  <c r="X25" i="2"/>
  <c r="W25" i="2"/>
  <c r="V25" i="2"/>
  <c r="R25" i="2"/>
  <c r="Q25" i="2"/>
  <c r="P25" i="2"/>
  <c r="N25" i="2"/>
  <c r="O25" i="2" s="1"/>
  <c r="Z24" i="2"/>
  <c r="Y24" i="2"/>
  <c r="X24" i="2" s="1"/>
  <c r="W24" i="2"/>
  <c r="V24" i="2"/>
  <c r="R24" i="2"/>
  <c r="Q24" i="2"/>
  <c r="P24" i="2" s="1"/>
  <c r="N24" i="2"/>
  <c r="O24" i="2" s="1"/>
  <c r="Z23" i="2"/>
  <c r="Y23" i="2"/>
  <c r="X23" i="2" s="1"/>
  <c r="V23" i="2"/>
  <c r="W23" i="2" s="1"/>
  <c r="R23" i="2"/>
  <c r="Q23" i="2"/>
  <c r="P23" i="2"/>
  <c r="N23" i="2"/>
  <c r="O23" i="2" s="1"/>
  <c r="Z22" i="2"/>
  <c r="Y22" i="2"/>
  <c r="X22" i="2" s="1"/>
  <c r="V22" i="2"/>
  <c r="W22" i="2" s="1"/>
  <c r="R22" i="2"/>
  <c r="Q22" i="2"/>
  <c r="P22" i="2" s="1"/>
  <c r="N22" i="2"/>
  <c r="O22" i="2" s="1"/>
  <c r="Z21" i="2"/>
  <c r="Y21" i="2"/>
  <c r="X21" i="2" s="1"/>
  <c r="W21" i="2"/>
  <c r="V21" i="2"/>
  <c r="R21" i="2"/>
  <c r="Q21" i="2"/>
  <c r="P21" i="2"/>
  <c r="N21" i="2"/>
  <c r="O21" i="2" s="1"/>
  <c r="Z20" i="2"/>
  <c r="Y20" i="2"/>
  <c r="X20" i="2" s="1"/>
  <c r="V20" i="2"/>
  <c r="W20" i="2" s="1"/>
  <c r="R20" i="2"/>
  <c r="Q20" i="2"/>
  <c r="P20" i="2"/>
  <c r="N20" i="2"/>
  <c r="O20" i="2" s="1"/>
  <c r="Z19" i="2"/>
  <c r="Y19" i="2"/>
  <c r="X19" i="2" s="1"/>
  <c r="V19" i="2"/>
  <c r="W19" i="2" s="1"/>
  <c r="R19" i="2"/>
  <c r="Q19" i="2"/>
  <c r="P19" i="2" s="1"/>
  <c r="O19" i="2"/>
  <c r="N19" i="2"/>
  <c r="Z18" i="2"/>
  <c r="Y18" i="2"/>
  <c r="X18" i="2" s="1"/>
  <c r="V18" i="2"/>
  <c r="W18" i="2" s="1"/>
  <c r="R18" i="2"/>
  <c r="Q18" i="2"/>
  <c r="P18" i="2" s="1"/>
  <c r="N18" i="2"/>
  <c r="O18" i="2" s="1"/>
  <c r="Z17" i="2"/>
  <c r="Y17" i="2"/>
  <c r="X17" i="2" s="1"/>
  <c r="V17" i="2"/>
  <c r="W17" i="2" s="1"/>
  <c r="R17" i="2"/>
  <c r="Q17" i="2"/>
  <c r="P17" i="2"/>
  <c r="O17" i="2"/>
  <c r="N17" i="2"/>
  <c r="Z16" i="2"/>
  <c r="Y16" i="2"/>
  <c r="X16" i="2"/>
  <c r="V16" i="2"/>
  <c r="W16" i="2" s="1"/>
  <c r="R16" i="2"/>
  <c r="Q16" i="2"/>
  <c r="P16" i="2" s="1"/>
  <c r="N16" i="2"/>
  <c r="O16" i="2" s="1"/>
  <c r="Z15" i="2"/>
  <c r="Y15" i="2"/>
  <c r="X15" i="2" s="1"/>
  <c r="W15" i="2"/>
  <c r="V15" i="2"/>
  <c r="R15" i="2"/>
  <c r="Q15" i="2"/>
  <c r="P15" i="2"/>
  <c r="N15" i="2"/>
  <c r="O15" i="2" s="1"/>
  <c r="Z14" i="2"/>
  <c r="Y14" i="2"/>
  <c r="X14" i="2" s="1"/>
  <c r="V14" i="2"/>
  <c r="W14" i="2" s="1"/>
  <c r="R14" i="2"/>
  <c r="Q14" i="2"/>
  <c r="P14" i="2"/>
  <c r="N14" i="2"/>
  <c r="O14" i="2" s="1"/>
  <c r="Z13" i="2"/>
  <c r="Y13" i="2"/>
  <c r="X13" i="2" s="1"/>
  <c r="V13" i="2"/>
  <c r="W13" i="2" s="1"/>
  <c r="R13" i="2"/>
  <c r="Q13" i="2"/>
  <c r="P13" i="2" s="1"/>
  <c r="O13" i="2"/>
  <c r="N13" i="2"/>
  <c r="Z12" i="2"/>
  <c r="Y12" i="2"/>
  <c r="X12" i="2" s="1"/>
  <c r="V12" i="2"/>
  <c r="W12" i="2" s="1"/>
  <c r="R12" i="2"/>
  <c r="Q12" i="2"/>
  <c r="P12" i="2" s="1"/>
  <c r="N12" i="2"/>
  <c r="O12" i="2" s="1"/>
  <c r="Z11" i="2"/>
  <c r="Y11" i="2"/>
  <c r="X11" i="2" s="1"/>
  <c r="V11" i="2"/>
  <c r="W11" i="2" s="1"/>
  <c r="R11" i="2"/>
  <c r="Q11" i="2"/>
  <c r="P11" i="2"/>
  <c r="O11" i="2"/>
  <c r="N11" i="2"/>
  <c r="Z10" i="2"/>
  <c r="Y10" i="2"/>
  <c r="X10" i="2"/>
  <c r="V10" i="2"/>
  <c r="W10" i="2" s="1"/>
  <c r="R10" i="2"/>
  <c r="Q10" i="2"/>
  <c r="P10" i="2" s="1"/>
  <c r="N10" i="2"/>
  <c r="O10" i="2" s="1"/>
  <c r="Z9" i="2"/>
  <c r="Y9" i="2"/>
  <c r="X9" i="2" s="1"/>
  <c r="W9" i="2"/>
  <c r="V9" i="2"/>
  <c r="R9" i="2"/>
  <c r="Q9" i="2"/>
  <c r="P9" i="2"/>
  <c r="N9" i="2"/>
  <c r="O9" i="2" s="1"/>
  <c r="Z8" i="2"/>
  <c r="Y8" i="2"/>
  <c r="X8" i="2" s="1"/>
  <c r="V8" i="2"/>
  <c r="W8" i="2" s="1"/>
  <c r="R8" i="2"/>
  <c r="Q8" i="2"/>
  <c r="P8" i="2"/>
  <c r="N8" i="2"/>
  <c r="O8" i="2" s="1"/>
  <c r="Z7" i="2"/>
  <c r="Y7" i="2"/>
  <c r="X7" i="2" s="1"/>
  <c r="V7" i="2"/>
  <c r="W7" i="2" s="1"/>
  <c r="R7" i="2"/>
  <c r="Q7" i="2"/>
  <c r="P7" i="2"/>
  <c r="O7" i="2"/>
  <c r="N7" i="2"/>
  <c r="Z6" i="2"/>
  <c r="Y6" i="2"/>
  <c r="X6" i="2" s="1"/>
  <c r="V6" i="2"/>
  <c r="W6" i="2" s="1"/>
  <c r="R6" i="2"/>
  <c r="Q6" i="2"/>
  <c r="P6" i="2" s="1"/>
  <c r="N6" i="2"/>
  <c r="O6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Z5" i="2"/>
  <c r="Y5" i="2"/>
  <c r="X5" i="2" s="1"/>
  <c r="V5" i="2"/>
  <c r="W5" i="2" s="1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R5" i="2"/>
  <c r="Q5" i="2"/>
  <c r="P5" i="2"/>
  <c r="N5" i="2"/>
  <c r="O5" i="2" s="1"/>
  <c r="M5" i="2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Z4" i="2"/>
  <c r="Y4" i="2"/>
  <c r="X4" i="2" s="1"/>
  <c r="V4" i="2"/>
  <c r="W4" i="2" s="1"/>
  <c r="U4" i="2"/>
  <c r="T4" i="2"/>
  <c r="R4" i="2"/>
  <c r="Q4" i="2"/>
  <c r="P4" i="2" s="1"/>
  <c r="N4" i="2"/>
  <c r="O4" i="2" s="1"/>
  <c r="M4" i="2"/>
  <c r="L4" i="2"/>
  <c r="Z3" i="2"/>
  <c r="Y3" i="2"/>
  <c r="X3" i="2" s="1"/>
  <c r="W3" i="2"/>
  <c r="V3" i="2"/>
  <c r="R3" i="2"/>
  <c r="Q3" i="2"/>
  <c r="P3" i="2" s="1"/>
  <c r="N3" i="2"/>
  <c r="O3" i="2" s="1"/>
  <c r="Q31" i="1"/>
  <c r="P31" i="1" s="1"/>
  <c r="M11" i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T6" i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5" i="1"/>
  <c r="M5" i="1"/>
  <c r="M6" i="1" s="1"/>
  <c r="M7" i="1" s="1"/>
  <c r="M8" i="1" s="1"/>
  <c r="M9" i="1" s="1"/>
  <c r="M10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T4" i="1"/>
  <c r="M4" i="1"/>
  <c r="L4" i="1"/>
  <c r="L5" i="1" s="1"/>
  <c r="L6" i="1" s="1"/>
  <c r="O89" i="11" l="1"/>
  <c r="O89" i="10"/>
  <c r="O90" i="3"/>
  <c r="N89" i="21"/>
  <c r="O89" i="21"/>
  <c r="N90" i="21"/>
  <c r="O90" i="21"/>
  <c r="N91" i="21"/>
  <c r="O91" i="21"/>
  <c r="N92" i="21"/>
  <c r="O92" i="21"/>
  <c r="N93" i="21"/>
  <c r="N89" i="20"/>
  <c r="N90" i="20"/>
  <c r="O90" i="20"/>
  <c r="O89" i="20"/>
  <c r="N91" i="20"/>
  <c r="O91" i="20"/>
  <c r="N92" i="20"/>
  <c r="O92" i="20"/>
  <c r="N93" i="20"/>
  <c r="N89" i="19"/>
  <c r="O89" i="19"/>
  <c r="N90" i="19"/>
  <c r="O90" i="19"/>
  <c r="N91" i="19"/>
  <c r="O91" i="19"/>
  <c r="N92" i="19"/>
  <c r="O92" i="19"/>
  <c r="N93" i="19"/>
  <c r="N89" i="18"/>
  <c r="O89" i="18"/>
  <c r="N90" i="18"/>
  <c r="O90" i="18"/>
  <c r="N91" i="18"/>
  <c r="O91" i="18"/>
  <c r="N92" i="18"/>
  <c r="O92" i="18"/>
  <c r="N93" i="18"/>
  <c r="N89" i="17"/>
  <c r="O89" i="17"/>
  <c r="N90" i="17"/>
  <c r="O90" i="17"/>
  <c r="N91" i="17"/>
  <c r="O91" i="17"/>
  <c r="N92" i="17"/>
  <c r="O92" i="17"/>
  <c r="N93" i="17"/>
  <c r="N89" i="16"/>
  <c r="O89" i="16"/>
  <c r="N90" i="16"/>
  <c r="O90" i="16"/>
  <c r="N91" i="16"/>
  <c r="O91" i="16"/>
  <c r="N92" i="16"/>
  <c r="O92" i="16"/>
  <c r="N93" i="16"/>
  <c r="N89" i="14"/>
  <c r="N90" i="14"/>
  <c r="O90" i="14"/>
  <c r="N91" i="14"/>
  <c r="O89" i="14"/>
  <c r="O91" i="14"/>
  <c r="N92" i="14"/>
  <c r="O92" i="14"/>
  <c r="N93" i="14"/>
  <c r="O89" i="13"/>
  <c r="N90" i="13"/>
  <c r="N89" i="13"/>
  <c r="O90" i="13"/>
  <c r="N91" i="13"/>
  <c r="O91" i="13"/>
  <c r="N92" i="13"/>
  <c r="O92" i="13"/>
  <c r="N93" i="13"/>
  <c r="N89" i="12"/>
  <c r="O89" i="12"/>
  <c r="N90" i="12"/>
  <c r="O90" i="12"/>
  <c r="N91" i="12"/>
  <c r="O91" i="12"/>
  <c r="N92" i="12"/>
  <c r="O92" i="12"/>
  <c r="N93" i="12"/>
  <c r="N89" i="11"/>
  <c r="N90" i="11"/>
  <c r="O90" i="11"/>
  <c r="N91" i="11"/>
  <c r="O91" i="11"/>
  <c r="N92" i="11"/>
  <c r="O92" i="11"/>
  <c r="N93" i="11"/>
  <c r="N89" i="10"/>
  <c r="N90" i="10"/>
  <c r="O90" i="10"/>
  <c r="N91" i="10"/>
  <c r="O91" i="10"/>
  <c r="N92" i="10"/>
  <c r="O92" i="10"/>
  <c r="N93" i="10"/>
  <c r="N89" i="9"/>
  <c r="O89" i="9"/>
  <c r="N90" i="9"/>
  <c r="O90" i="9"/>
  <c r="N91" i="9"/>
  <c r="O91" i="9"/>
  <c r="N92" i="9"/>
  <c r="O92" i="9"/>
  <c r="N93" i="9"/>
  <c r="N89" i="8"/>
  <c r="O89" i="8"/>
  <c r="N90" i="8"/>
  <c r="O90" i="8"/>
  <c r="N91" i="8"/>
  <c r="O91" i="8"/>
  <c r="N92" i="8"/>
  <c r="O92" i="8"/>
  <c r="N93" i="8"/>
  <c r="N89" i="7"/>
  <c r="O89" i="7"/>
  <c r="N90" i="7"/>
  <c r="O90" i="7"/>
  <c r="N91" i="7"/>
  <c r="O91" i="7"/>
  <c r="N92" i="7"/>
  <c r="O92" i="7"/>
  <c r="N93" i="7"/>
  <c r="N89" i="6"/>
  <c r="O89" i="6"/>
  <c r="N90" i="6"/>
  <c r="O90" i="6"/>
  <c r="N91" i="6"/>
  <c r="O91" i="6"/>
  <c r="N92" i="6"/>
  <c r="O92" i="6"/>
  <c r="N93" i="6"/>
  <c r="N89" i="5"/>
  <c r="O89" i="5"/>
  <c r="N90" i="5"/>
  <c r="O90" i="5"/>
  <c r="N91" i="5"/>
  <c r="O91" i="5"/>
  <c r="N92" i="5"/>
  <c r="O92" i="5"/>
  <c r="N93" i="5"/>
  <c r="N89" i="4"/>
  <c r="O89" i="4"/>
  <c r="N90" i="4"/>
  <c r="O90" i="4"/>
  <c r="N91" i="4"/>
  <c r="O91" i="4"/>
  <c r="N92" i="4"/>
  <c r="O92" i="4"/>
  <c r="N93" i="4"/>
  <c r="N89" i="3"/>
  <c r="O89" i="3"/>
  <c r="N90" i="3"/>
  <c r="N91" i="3"/>
  <c r="O91" i="3"/>
  <c r="N92" i="3"/>
  <c r="O92" i="3"/>
  <c r="N93" i="3"/>
  <c r="N89" i="2"/>
  <c r="O89" i="2"/>
  <c r="N90" i="2"/>
  <c r="O90" i="2"/>
  <c r="N91" i="2"/>
  <c r="O91" i="2"/>
  <c r="N92" i="2"/>
  <c r="O92" i="2"/>
  <c r="N93" i="2"/>
  <c r="Q32" i="1"/>
  <c r="P32" i="1" s="1"/>
  <c r="N32" i="1"/>
  <c r="O32" i="1" s="1"/>
  <c r="R32" i="1"/>
  <c r="R31" i="1"/>
  <c r="R4" i="1"/>
  <c r="Q4" i="1"/>
  <c r="P4" i="1" s="1"/>
  <c r="N27" i="1"/>
  <c r="O27" i="1" s="1"/>
  <c r="R38" i="1"/>
  <c r="Q49" i="1"/>
  <c r="P49" i="1" s="1"/>
  <c r="Y22" i="1"/>
  <c r="X22" i="1" s="1"/>
  <c r="R30" i="1"/>
  <c r="Q30" i="1"/>
  <c r="P30" i="1" s="1"/>
  <c r="N30" i="1"/>
  <c r="O30" i="1" s="1"/>
  <c r="V5" i="1"/>
  <c r="W5" i="1" s="1"/>
  <c r="Q33" i="1"/>
  <c r="P33" i="1" s="1"/>
  <c r="N33" i="1"/>
  <c r="O33" i="1" s="1"/>
  <c r="R33" i="1"/>
  <c r="Z25" i="1"/>
  <c r="N36" i="1"/>
  <c r="O36" i="1" s="1"/>
  <c r="R36" i="1"/>
  <c r="Q36" i="1"/>
  <c r="P36" i="1" s="1"/>
  <c r="V36" i="1"/>
  <c r="W36" i="1" s="1"/>
  <c r="R44" i="1"/>
  <c r="V44" i="1"/>
  <c r="W44" i="1" s="1"/>
  <c r="Y45" i="1"/>
  <c r="X45" i="1" s="1"/>
  <c r="N46" i="1"/>
  <c r="O46" i="1" s="1"/>
  <c r="Q45" i="1"/>
  <c r="P45" i="1" s="1"/>
  <c r="V20" i="1"/>
  <c r="W20" i="1" s="1"/>
  <c r="Q78" i="1"/>
  <c r="P78" i="1" s="1"/>
  <c r="Y15" i="1"/>
  <c r="X15" i="1" s="1"/>
  <c r="Y23" i="1"/>
  <c r="X23" i="1" s="1"/>
  <c r="Y42" i="1"/>
  <c r="X42" i="1" s="1"/>
  <c r="V42" i="1"/>
  <c r="W42" i="1" s="1"/>
  <c r="Q48" i="1"/>
  <c r="P48" i="1" s="1"/>
  <c r="N47" i="1"/>
  <c r="O47" i="1" s="1"/>
  <c r="R48" i="1"/>
  <c r="R56" i="1"/>
  <c r="N7" i="1"/>
  <c r="O7" i="1" s="1"/>
  <c r="Y7" i="1"/>
  <c r="X7" i="1" s="1"/>
  <c r="N13" i="1"/>
  <c r="O13" i="1" s="1"/>
  <c r="Z13" i="1"/>
  <c r="R18" i="1"/>
  <c r="Q18" i="1"/>
  <c r="P18" i="1" s="1"/>
  <c r="N18" i="1"/>
  <c r="O18" i="1" s="1"/>
  <c r="Y18" i="1"/>
  <c r="X18" i="1" s="1"/>
  <c r="V18" i="1"/>
  <c r="W18" i="1" s="1"/>
  <c r="Q5" i="1"/>
  <c r="P5" i="1" s="1"/>
  <c r="N5" i="1"/>
  <c r="O5" i="1" s="1"/>
  <c r="Y5" i="1"/>
  <c r="X5" i="1" s="1"/>
  <c r="Q51" i="1"/>
  <c r="P51" i="1" s="1"/>
  <c r="R51" i="1"/>
  <c r="N51" i="1"/>
  <c r="O51" i="1" s="1"/>
  <c r="N73" i="1"/>
  <c r="O73" i="1" s="1"/>
  <c r="Y73" i="1"/>
  <c r="X73" i="1" s="1"/>
  <c r="N89" i="1" a="1"/>
  <c r="Z3" i="1"/>
  <c r="V3" i="1"/>
  <c r="W3" i="1" s="1"/>
  <c r="Q3" i="1"/>
  <c r="P3" i="1" s="1"/>
  <c r="N3" i="1"/>
  <c r="O3" i="1" s="1"/>
  <c r="V9" i="1"/>
  <c r="W9" i="1" s="1"/>
  <c r="R9" i="1"/>
  <c r="Q11" i="1"/>
  <c r="P11" i="1" s="1"/>
  <c r="Y11" i="1"/>
  <c r="X11" i="1" s="1"/>
  <c r="R11" i="1"/>
  <c r="V26" i="1"/>
  <c r="W26" i="1" s="1"/>
  <c r="V35" i="1"/>
  <c r="W35" i="1" s="1"/>
  <c r="Q35" i="1"/>
  <c r="P35" i="1" s="1"/>
  <c r="R35" i="1"/>
  <c r="R34" i="1"/>
  <c r="N35" i="1"/>
  <c r="O35" i="1" s="1"/>
  <c r="Y37" i="1"/>
  <c r="X37" i="1" s="1"/>
  <c r="R6" i="1"/>
  <c r="R8" i="1"/>
  <c r="N19" i="1"/>
  <c r="O19" i="1" s="1"/>
  <c r="N21" i="1"/>
  <c r="O21" i="1" s="1"/>
  <c r="Q34" i="1"/>
  <c r="P34" i="1" s="1"/>
  <c r="Q37" i="1"/>
  <c r="P37" i="1" s="1"/>
  <c r="N38" i="1"/>
  <c r="O38" i="1" s="1"/>
  <c r="R41" i="1"/>
  <c r="R49" i="1"/>
  <c r="Z73" i="1"/>
  <c r="Q39" i="1"/>
  <c r="P39" i="1" s="1"/>
  <c r="V37" i="1"/>
  <c r="W37" i="1" s="1"/>
  <c r="Y40" i="1"/>
  <c r="X40" i="1" s="1"/>
  <c r="V6" i="1"/>
  <c r="W6" i="1" s="1"/>
  <c r="Q38" i="1"/>
  <c r="P38" i="1" s="1"/>
  <c r="N39" i="1"/>
  <c r="O39" i="1" s="1"/>
  <c r="V41" i="1"/>
  <c r="W41" i="1" s="1"/>
  <c r="Z43" i="1"/>
  <c r="Y43" i="1"/>
  <c r="X43" i="1" s="1"/>
  <c r="N76" i="1"/>
  <c r="O76" i="1" s="1"/>
  <c r="N80" i="1"/>
  <c r="O80" i="1" s="1"/>
  <c r="N28" i="1"/>
  <c r="O28" i="1" s="1"/>
  <c r="V34" i="1"/>
  <c r="W34" i="1" s="1"/>
  <c r="V40" i="1"/>
  <c r="W40" i="1" s="1"/>
  <c r="R40" i="1"/>
  <c r="R73" i="1"/>
  <c r="Q54" i="1"/>
  <c r="P54" i="1" s="1"/>
  <c r="N24" i="1"/>
  <c r="O24" i="1" s="1"/>
  <c r="Q20" i="1"/>
  <c r="P20" i="1" s="1"/>
  <c r="R39" i="1"/>
  <c r="Y6" i="1"/>
  <c r="X6" i="1" s="1"/>
  <c r="N8" i="1"/>
  <c r="O8" i="1" s="1"/>
  <c r="V31" i="1"/>
  <c r="W31" i="1" s="1"/>
  <c r="Y31" i="1"/>
  <c r="X31" i="1" s="1"/>
  <c r="Z37" i="1"/>
  <c r="V38" i="1"/>
  <c r="W38" i="1" s="1"/>
  <c r="R54" i="1"/>
  <c r="V57" i="1"/>
  <c r="W57" i="1" s="1"/>
  <c r="Z6" i="1"/>
  <c r="Z8" i="1"/>
  <c r="Q28" i="1"/>
  <c r="P28" i="1" s="1"/>
  <c r="Z31" i="1"/>
  <c r="R37" i="1"/>
  <c r="N82" i="1"/>
  <c r="O82" i="1" s="1"/>
  <c r="N10" i="1"/>
  <c r="O10" i="1" s="1"/>
  <c r="Z38" i="1"/>
  <c r="V39" i="1"/>
  <c r="W39" i="1" s="1"/>
  <c r="R43" i="1"/>
  <c r="Q67" i="1"/>
  <c r="P67" i="1" s="1"/>
  <c r="N6" i="1"/>
  <c r="O6" i="1" s="1"/>
  <c r="Y21" i="1"/>
  <c r="X21" i="1" s="1"/>
  <c r="R26" i="1"/>
  <c r="N31" i="1"/>
  <c r="O31" i="1" s="1"/>
  <c r="Y34" i="1"/>
  <c r="X34" i="1" s="1"/>
  <c r="R47" i="1"/>
  <c r="N53" i="1"/>
  <c r="O53" i="1" s="1"/>
  <c r="N58" i="1"/>
  <c r="O58" i="1" s="1"/>
  <c r="R59" i="1"/>
  <c r="Q59" i="1"/>
  <c r="P59" i="1" s="1"/>
  <c r="N60" i="1"/>
  <c r="O60" i="1" s="1"/>
  <c r="R71" i="1"/>
  <c r="N37" i="1"/>
  <c r="O37" i="1" s="1"/>
  <c r="Q40" i="1"/>
  <c r="P40" i="1" s="1"/>
  <c r="N57" i="1"/>
  <c r="O57" i="1" s="1"/>
  <c r="Z57" i="1"/>
  <c r="N68" i="1"/>
  <c r="O68" i="1" s="1"/>
  <c r="R80" i="1"/>
  <c r="Q8" i="1"/>
  <c r="P8" i="1" s="1"/>
  <c r="Q10" i="1"/>
  <c r="P10" i="1" s="1"/>
  <c r="N34" i="1"/>
  <c r="O34" i="1" s="1"/>
  <c r="Y39" i="1"/>
  <c r="X39" i="1" s="1"/>
  <c r="Q41" i="1"/>
  <c r="P41" i="1" s="1"/>
  <c r="Z48" i="1"/>
  <c r="R66" i="1"/>
  <c r="R82" i="1"/>
  <c r="R64" i="1" l="1"/>
  <c r="V28" i="1"/>
  <c r="W28" i="1" s="1"/>
  <c r="R79" i="1"/>
  <c r="Q79" i="1"/>
  <c r="P79" i="1" s="1"/>
  <c r="N78" i="1"/>
  <c r="O78" i="1" s="1"/>
  <c r="N79" i="1"/>
  <c r="O79" i="1" s="1"/>
  <c r="R78" i="1"/>
  <c r="Q66" i="1"/>
  <c r="P66" i="1" s="1"/>
  <c r="R77" i="1"/>
  <c r="Q77" i="1"/>
  <c r="P77" i="1" s="1"/>
  <c r="N77" i="1"/>
  <c r="O77" i="1" s="1"/>
  <c r="Q71" i="1"/>
  <c r="P71" i="1" s="1"/>
  <c r="Z58" i="1"/>
  <c r="Z17" i="1"/>
  <c r="Y17" i="1"/>
  <c r="X17" i="1" s="1"/>
  <c r="V17" i="1"/>
  <c r="W17" i="1" s="1"/>
  <c r="R17" i="1"/>
  <c r="Q17" i="1"/>
  <c r="P17" i="1" s="1"/>
  <c r="N17" i="1"/>
  <c r="O17" i="1" s="1"/>
  <c r="N15" i="1"/>
  <c r="O15" i="1" s="1"/>
  <c r="V16" i="1"/>
  <c r="W16" i="1" s="1"/>
  <c r="Q76" i="1"/>
  <c r="P76" i="1" s="1"/>
  <c r="Y8" i="1"/>
  <c r="X8" i="1" s="1"/>
  <c r="Y71" i="1"/>
  <c r="X71" i="1" s="1"/>
  <c r="N83" i="1"/>
  <c r="O83" i="1" s="1"/>
  <c r="Q82" i="1"/>
  <c r="P82" i="1" s="1"/>
  <c r="R83" i="1"/>
  <c r="Q83" i="1"/>
  <c r="P83" i="1" s="1"/>
  <c r="Z39" i="1"/>
  <c r="V24" i="1"/>
  <c r="W24" i="1" s="1"/>
  <c r="Q9" i="1"/>
  <c r="P9" i="1" s="1"/>
  <c r="V73" i="1"/>
  <c r="W73" i="1" s="1"/>
  <c r="Z34" i="1"/>
  <c r="V7" i="1"/>
  <c r="W7" i="1" s="1"/>
  <c r="Y48" i="1"/>
  <c r="X48" i="1" s="1"/>
  <c r="V70" i="1"/>
  <c r="W70" i="1" s="1"/>
  <c r="V23" i="1"/>
  <c r="W23" i="1" s="1"/>
  <c r="Q6" i="1"/>
  <c r="P6" i="1" s="1"/>
  <c r="R61" i="1"/>
  <c r="R46" i="1"/>
  <c r="Q44" i="1"/>
  <c r="P44" i="1" s="1"/>
  <c r="Q25" i="1"/>
  <c r="P25" i="1" s="1"/>
  <c r="Y30" i="1"/>
  <c r="X30" i="1" s="1"/>
  <c r="R22" i="1"/>
  <c r="V60" i="1"/>
  <c r="W60" i="1" s="1"/>
  <c r="Q27" i="1"/>
  <c r="P27" i="1" s="1"/>
  <c r="N4" i="1"/>
  <c r="O4" i="1" s="1"/>
  <c r="R69" i="1"/>
  <c r="V66" i="1"/>
  <c r="W66" i="1" s="1"/>
  <c r="V67" i="1"/>
  <c r="W67" i="1" s="1"/>
  <c r="Z56" i="1"/>
  <c r="Q69" i="1"/>
  <c r="P69" i="1" s="1"/>
  <c r="Z23" i="1"/>
  <c r="Q19" i="1"/>
  <c r="P19" i="1" s="1"/>
  <c r="V46" i="1"/>
  <c r="W46" i="1" s="1"/>
  <c r="N25" i="1"/>
  <c r="O25" i="1" s="1"/>
  <c r="R19" i="1"/>
  <c r="V49" i="1"/>
  <c r="W49" i="1" s="1"/>
  <c r="Z27" i="1"/>
  <c r="V32" i="1"/>
  <c r="W32" i="1" s="1"/>
  <c r="N72" i="1"/>
  <c r="O72" i="1" s="1"/>
  <c r="Z72" i="1"/>
  <c r="Y72" i="1"/>
  <c r="X72" i="1" s="1"/>
  <c r="Q72" i="1"/>
  <c r="P72" i="1" s="1"/>
  <c r="V72" i="1"/>
  <c r="W72" i="1" s="1"/>
  <c r="R72" i="1"/>
  <c r="Y56" i="1"/>
  <c r="X56" i="1" s="1"/>
  <c r="Y53" i="1"/>
  <c r="X53" i="1" s="1"/>
  <c r="R68" i="1"/>
  <c r="V69" i="1"/>
  <c r="W69" i="1" s="1"/>
  <c r="V54" i="1"/>
  <c r="W54" i="1" s="1"/>
  <c r="N55" i="1"/>
  <c r="O55" i="1" s="1"/>
  <c r="V68" i="1"/>
  <c r="W68" i="1" s="1"/>
  <c r="Y66" i="1"/>
  <c r="X66" i="1" s="1"/>
  <c r="N23" i="1"/>
  <c r="O23" i="1" s="1"/>
  <c r="V58" i="1"/>
  <c r="W58" i="1" s="1"/>
  <c r="Y20" i="1"/>
  <c r="X20" i="1" s="1"/>
  <c r="Z46" i="1"/>
  <c r="Y36" i="1"/>
  <c r="X36" i="1" s="1"/>
  <c r="Y41" i="1"/>
  <c r="X41" i="1" s="1"/>
  <c r="N49" i="1"/>
  <c r="O49" i="1" s="1"/>
  <c r="R14" i="1"/>
  <c r="Y32" i="1"/>
  <c r="X32" i="1" s="1"/>
  <c r="V55" i="1"/>
  <c r="W55" i="1" s="1"/>
  <c r="N65" i="1"/>
  <c r="O65" i="1" s="1"/>
  <c r="Z65" i="1"/>
  <c r="Y65" i="1"/>
  <c r="X65" i="1" s="1"/>
  <c r="Q65" i="1"/>
  <c r="P65" i="1" s="1"/>
  <c r="Z64" i="1"/>
  <c r="Y64" i="1"/>
  <c r="X64" i="1" s="1"/>
  <c r="Q64" i="1"/>
  <c r="P64" i="1" s="1"/>
  <c r="V65" i="1"/>
  <c r="W65" i="1" s="1"/>
  <c r="N64" i="1"/>
  <c r="O64" i="1" s="1"/>
  <c r="R65" i="1"/>
  <c r="Y67" i="1"/>
  <c r="X67" i="1" s="1"/>
  <c r="V53" i="1"/>
  <c r="W53" i="1" s="1"/>
  <c r="Y57" i="1"/>
  <c r="X57" i="1" s="1"/>
  <c r="N71" i="1"/>
  <c r="O71" i="1" s="1"/>
  <c r="Z11" i="1"/>
  <c r="R58" i="1"/>
  <c r="Y62" i="1"/>
  <c r="X62" i="1" s="1"/>
  <c r="V62" i="1"/>
  <c r="W62" i="1" s="1"/>
  <c r="N62" i="1"/>
  <c r="O62" i="1" s="1"/>
  <c r="Z62" i="1"/>
  <c r="R62" i="1"/>
  <c r="Q62" i="1"/>
  <c r="P62" i="1" s="1"/>
  <c r="Y69" i="1"/>
  <c r="X69" i="1" s="1"/>
  <c r="Z67" i="1"/>
  <c r="Q43" i="1"/>
  <c r="P43" i="1" s="1"/>
  <c r="Z41" i="1"/>
  <c r="V45" i="1"/>
  <c r="W45" i="1" s="1"/>
  <c r="Z55" i="1"/>
  <c r="R53" i="1"/>
  <c r="N66" i="1"/>
  <c r="O66" i="1" s="1"/>
  <c r="N69" i="1"/>
  <c r="O69" i="1" s="1"/>
  <c r="N11" i="1"/>
  <c r="O11" i="1" s="1"/>
  <c r="Q73" i="1"/>
  <c r="P73" i="1" s="1"/>
  <c r="R5" i="1"/>
  <c r="Q13" i="1"/>
  <c r="P13" i="1" s="1"/>
  <c r="R55" i="1"/>
  <c r="N48" i="1"/>
  <c r="O48" i="1" s="1"/>
  <c r="Z68" i="1"/>
  <c r="Q23" i="1"/>
  <c r="P23" i="1" s="1"/>
  <c r="V61" i="1"/>
  <c r="W61" i="1" s="1"/>
  <c r="Z20" i="1"/>
  <c r="N45" i="1"/>
  <c r="O45" i="1" s="1"/>
  <c r="Z30" i="1"/>
  <c r="Q74" i="1"/>
  <c r="P74" i="1" s="1"/>
  <c r="Y49" i="1"/>
  <c r="X49" i="1" s="1"/>
  <c r="V14" i="1"/>
  <c r="W14" i="1" s="1"/>
  <c r="N54" i="1"/>
  <c r="O54" i="1" s="1"/>
  <c r="R67" i="1"/>
  <c r="Q68" i="1"/>
  <c r="P68" i="1" s="1"/>
  <c r="V71" i="1"/>
  <c r="W71" i="1" s="1"/>
  <c r="Y55" i="1"/>
  <c r="X55" i="1" s="1"/>
  <c r="Q55" i="1"/>
  <c r="P55" i="1" s="1"/>
  <c r="Z54" i="1"/>
  <c r="Q58" i="1"/>
  <c r="P58" i="1" s="1"/>
  <c r="Y60" i="1"/>
  <c r="X60" i="1" s="1"/>
  <c r="Y38" i="1"/>
  <c r="X38" i="1" s="1"/>
  <c r="N67" i="1"/>
  <c r="O67" i="1" s="1"/>
  <c r="N40" i="1"/>
  <c r="O40" i="1" s="1"/>
  <c r="N41" i="1"/>
  <c r="O41" i="1" s="1"/>
  <c r="N43" i="1"/>
  <c r="O43" i="1" s="1"/>
  <c r="Q47" i="1"/>
  <c r="P47" i="1" s="1"/>
  <c r="R60" i="1"/>
  <c r="V64" i="1"/>
  <c r="W64" i="1" s="1"/>
  <c r="Y59" i="1"/>
  <c r="X59" i="1" s="1"/>
  <c r="V10" i="1"/>
  <c r="W10" i="1" s="1"/>
  <c r="R3" i="1"/>
  <c r="R13" i="1"/>
  <c r="V56" i="1"/>
  <c r="W56" i="1" s="1"/>
  <c r="N42" i="1"/>
  <c r="O42" i="1" s="1"/>
  <c r="R70" i="1"/>
  <c r="Q15" i="1"/>
  <c r="P15" i="1" s="1"/>
  <c r="Q60" i="1"/>
  <c r="P60" i="1" s="1"/>
  <c r="Y46" i="1"/>
  <c r="X46" i="1" s="1"/>
  <c r="V33" i="1"/>
  <c r="W33" i="1" s="1"/>
  <c r="V30" i="1"/>
  <c r="W30" i="1" s="1"/>
  <c r="Y68" i="1"/>
  <c r="X68" i="1" s="1"/>
  <c r="Z49" i="1"/>
  <c r="Y14" i="1"/>
  <c r="X14" i="1" s="1"/>
  <c r="Y52" i="1"/>
  <c r="X52" i="1" s="1"/>
  <c r="Z60" i="1"/>
  <c r="Z53" i="1"/>
  <c r="N29" i="1"/>
  <c r="O29" i="1" s="1"/>
  <c r="Z29" i="1"/>
  <c r="Y29" i="1"/>
  <c r="X29" i="1" s="1"/>
  <c r="Y28" i="1"/>
  <c r="X28" i="1" s="1"/>
  <c r="V29" i="1"/>
  <c r="W29" i="1" s="1"/>
  <c r="Q29" i="1"/>
  <c r="P29" i="1" s="1"/>
  <c r="R29" i="1"/>
  <c r="V47" i="1"/>
  <c r="W47" i="1" s="1"/>
  <c r="R57" i="1"/>
  <c r="N59" i="1"/>
  <c r="O59" i="1" s="1"/>
  <c r="Y51" i="1"/>
  <c r="X51" i="1" s="1"/>
  <c r="R24" i="1"/>
  <c r="V13" i="1"/>
  <c r="W13" i="1" s="1"/>
  <c r="N56" i="1"/>
  <c r="O56" i="1" s="1"/>
  <c r="Q42" i="1"/>
  <c r="P42" i="1" s="1"/>
  <c r="Y70" i="1"/>
  <c r="X70" i="1" s="1"/>
  <c r="R15" i="1"/>
  <c r="Q57" i="1"/>
  <c r="P57" i="1" s="1"/>
  <c r="R20" i="1"/>
  <c r="Z69" i="1"/>
  <c r="Z36" i="1"/>
  <c r="Y33" i="1"/>
  <c r="X33" i="1" s="1"/>
  <c r="V22" i="1"/>
  <c r="W22" i="1" s="1"/>
  <c r="V63" i="1"/>
  <c r="W63" i="1" s="1"/>
  <c r="Z14" i="1"/>
  <c r="Z52" i="1"/>
  <c r="Z21" i="1"/>
  <c r="Y54" i="1"/>
  <c r="X54" i="1" s="1"/>
  <c r="N26" i="1"/>
  <c r="O26" i="1" s="1"/>
  <c r="V43" i="1"/>
  <c r="W43" i="1" s="1"/>
  <c r="Q53" i="1"/>
  <c r="P53" i="1" s="1"/>
  <c r="Y50" i="1"/>
  <c r="X50" i="1" s="1"/>
  <c r="Z50" i="1"/>
  <c r="V50" i="1"/>
  <c r="W50" i="1" s="1"/>
  <c r="R50" i="1"/>
  <c r="Q50" i="1"/>
  <c r="P50" i="1" s="1"/>
  <c r="N50" i="1"/>
  <c r="O50" i="1" s="1"/>
  <c r="V11" i="1"/>
  <c r="W11" i="1" s="1"/>
  <c r="Y3" i="1"/>
  <c r="X3" i="1" s="1"/>
  <c r="Z45" i="1"/>
  <c r="Y13" i="1"/>
  <c r="X13" i="1" s="1"/>
  <c r="Q56" i="1"/>
  <c r="P56" i="1" s="1"/>
  <c r="R42" i="1"/>
  <c r="Z70" i="1"/>
  <c r="V15" i="1"/>
  <c r="W15" i="1" s="1"/>
  <c r="Z59" i="1"/>
  <c r="N20" i="1"/>
  <c r="O20" i="1" s="1"/>
  <c r="Z66" i="1"/>
  <c r="Z33" i="1"/>
  <c r="Q21" i="1"/>
  <c r="P21" i="1" s="1"/>
  <c r="Y63" i="1"/>
  <c r="X63" i="1" s="1"/>
  <c r="N14" i="1"/>
  <c r="O14" i="1" s="1"/>
  <c r="Q52" i="1"/>
  <c r="P52" i="1" s="1"/>
  <c r="Y16" i="1"/>
  <c r="X16" i="1" s="1"/>
  <c r="N70" i="1"/>
  <c r="O70" i="1" s="1"/>
  <c r="Y61" i="1"/>
  <c r="X61" i="1" s="1"/>
  <c r="R25" i="1"/>
  <c r="Z22" i="1"/>
  <c r="Z63" i="1"/>
  <c r="R27" i="1"/>
  <c r="Q14" i="1"/>
  <c r="P14" i="1" s="1"/>
  <c r="N52" i="1"/>
  <c r="O52" i="1" s="1"/>
  <c r="Z16" i="1"/>
  <c r="Q70" i="1"/>
  <c r="P70" i="1" s="1"/>
  <c r="Z15" i="1"/>
  <c r="Z61" i="1"/>
  <c r="Y44" i="1"/>
  <c r="X44" i="1" s="1"/>
  <c r="Z24" i="1"/>
  <c r="N22" i="1"/>
  <c r="O22" i="1" s="1"/>
  <c r="N63" i="1"/>
  <c r="O63" i="1" s="1"/>
  <c r="Z26" i="1"/>
  <c r="V4" i="1"/>
  <c r="W4" i="1" s="1"/>
  <c r="R52" i="1"/>
  <c r="N16" i="1"/>
  <c r="O16" i="1" s="1"/>
  <c r="V51" i="1"/>
  <c r="W51" i="1" s="1"/>
  <c r="Y26" i="1"/>
  <c r="X26" i="1" s="1"/>
  <c r="Y35" i="1"/>
  <c r="X35" i="1" s="1"/>
  <c r="Y9" i="1"/>
  <c r="X9" i="1" s="1"/>
  <c r="Z51" i="1"/>
  <c r="Z18" i="1"/>
  <c r="Q7" i="1"/>
  <c r="P7" i="1" s="1"/>
  <c r="Y47" i="1"/>
  <c r="X47" i="1" s="1"/>
  <c r="Z42" i="1"/>
  <c r="Z47" i="1"/>
  <c r="R10" i="1"/>
  <c r="N61" i="1"/>
  <c r="O61" i="1" s="1"/>
  <c r="R45" i="1"/>
  <c r="Z44" i="1"/>
  <c r="V25" i="1"/>
  <c r="W25" i="1" s="1"/>
  <c r="Q12" i="1"/>
  <c r="P12" i="1" s="1"/>
  <c r="N12" i="1"/>
  <c r="O12" i="1" s="1"/>
  <c r="Z12" i="1"/>
  <c r="Y12" i="1"/>
  <c r="X12" i="1" s="1"/>
  <c r="V12" i="1"/>
  <c r="W12" i="1" s="1"/>
  <c r="R12" i="1"/>
  <c r="Z9" i="1"/>
  <c r="Z7" i="1"/>
  <c r="Z5" i="1"/>
  <c r="V21" i="1"/>
  <c r="W21" i="1" s="1"/>
  <c r="Q63" i="1"/>
  <c r="P63" i="1" s="1"/>
  <c r="V27" i="1"/>
  <c r="W27" i="1" s="1"/>
  <c r="Y4" i="1"/>
  <c r="X4" i="1" s="1"/>
  <c r="V52" i="1"/>
  <c r="W52" i="1" s="1"/>
  <c r="Q16" i="1"/>
  <c r="P16" i="1" s="1"/>
  <c r="N89" i="1"/>
  <c r="O93" i="1"/>
  <c r="N93" i="1"/>
  <c r="O92" i="1"/>
  <c r="N92" i="1"/>
  <c r="N90" i="1"/>
  <c r="O91" i="1"/>
  <c r="N91" i="1"/>
  <c r="O90" i="1"/>
  <c r="O89" i="1"/>
  <c r="V59" i="1"/>
  <c r="W59" i="1" s="1"/>
  <c r="Y19" i="1"/>
  <c r="X19" i="1" s="1"/>
  <c r="Q26" i="1"/>
  <c r="P26" i="1" s="1"/>
  <c r="Z10" i="1"/>
  <c r="R21" i="1"/>
  <c r="R81" i="1"/>
  <c r="Q81" i="1"/>
  <c r="P81" i="1" s="1"/>
  <c r="N81" i="1"/>
  <c r="O81" i="1" s="1"/>
  <c r="Z19" i="1"/>
  <c r="Y58" i="1"/>
  <c r="X58" i="1" s="1"/>
  <c r="V19" i="1"/>
  <c r="W19" i="1" s="1"/>
  <c r="Q24" i="1"/>
  <c r="P24" i="1" s="1"/>
  <c r="Q80" i="1"/>
  <c r="P80" i="1" s="1"/>
  <c r="Y10" i="1"/>
  <c r="X10" i="1" s="1"/>
  <c r="R74" i="1"/>
  <c r="R75" i="1"/>
  <c r="Q75" i="1"/>
  <c r="P75" i="1" s="1"/>
  <c r="N74" i="1"/>
  <c r="O74" i="1" s="1"/>
  <c r="N75" i="1"/>
  <c r="O75" i="1" s="1"/>
  <c r="R28" i="1"/>
  <c r="Z40" i="1"/>
  <c r="Y24" i="1"/>
  <c r="X24" i="1" s="1"/>
  <c r="Z35" i="1"/>
  <c r="N9" i="1"/>
  <c r="O9" i="1" s="1"/>
  <c r="R76" i="1"/>
  <c r="R7" i="1"/>
  <c r="V48" i="1"/>
  <c r="W48" i="1" s="1"/>
  <c r="Z28" i="1"/>
  <c r="R23" i="1"/>
  <c r="V8" i="1"/>
  <c r="W8" i="1" s="1"/>
  <c r="Q61" i="1"/>
  <c r="P61" i="1" s="1"/>
  <c r="Q46" i="1"/>
  <c r="P46" i="1" s="1"/>
  <c r="N44" i="1"/>
  <c r="O44" i="1" s="1"/>
  <c r="Y25" i="1"/>
  <c r="X25" i="1" s="1"/>
  <c r="Z71" i="1"/>
  <c r="Q22" i="1"/>
  <c r="P22" i="1" s="1"/>
  <c r="R63" i="1"/>
  <c r="Y27" i="1"/>
  <c r="X27" i="1" s="1"/>
  <c r="Z4" i="1"/>
  <c r="Z32" i="1"/>
  <c r="R16" i="1"/>
</calcChain>
</file>

<file path=xl/sharedStrings.xml><?xml version="1.0" encoding="utf-8"?>
<sst xmlns="http://schemas.openxmlformats.org/spreadsheetml/2006/main" count="522" uniqueCount="96">
  <si>
    <t>10 minute segments - regression</t>
  </si>
  <si>
    <t>20 minute segments - regression</t>
  </si>
  <si>
    <t>Time</t>
  </si>
  <si>
    <t>Average Absorbance (Thiamine)</t>
  </si>
  <si>
    <t>Pct Diff</t>
  </si>
  <si>
    <t>Average Absorbance (No Thiamine)</t>
  </si>
  <si>
    <t>Absorbance Difference (No Thiamine - Thiamine)</t>
  </si>
  <si>
    <t>Time Start</t>
  </si>
  <si>
    <t>Time End</t>
  </si>
  <si>
    <t>Slope</t>
  </si>
  <si>
    <t>Thiaminase Activity</t>
  </si>
  <si>
    <t>±</t>
  </si>
  <si>
    <t>SE of slope</t>
  </si>
  <si>
    <t>R^2</t>
  </si>
  <si>
    <t>A5</t>
  </si>
  <si>
    <t>A6</t>
  </si>
  <si>
    <t>A7</t>
  </si>
  <si>
    <t>A8</t>
  </si>
  <si>
    <t>A9</t>
  </si>
  <si>
    <t>A10</t>
  </si>
  <si>
    <t>A11</t>
  </si>
  <si>
    <t>A12</t>
  </si>
  <si>
    <t>B5</t>
  </si>
  <si>
    <t>B6</t>
  </si>
  <si>
    <t>B7</t>
  </si>
  <si>
    <t>B8</t>
  </si>
  <si>
    <t>OMIT WELL B6 NOISY</t>
  </si>
  <si>
    <t>B9</t>
  </si>
  <si>
    <t>B10</t>
  </si>
  <si>
    <t>B11</t>
  </si>
  <si>
    <t>B12</t>
  </si>
  <si>
    <t>OMIT WELL B10 NOISE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</si>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</sst>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3" borderId="0" xfId="0" applyFill="1"/>
    <xf numFmtId="11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8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RASM_S_06'!$B$2</c:f>
              <c:strCache>
                <c:ptCount val="1"/>
                <c:pt idx="0">
                  <c:v>A5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RASM_S_06'!$B$3:$B$93</c:f>
              <c:numCache>
                <c:formatCode>General</c:formatCode>
                <c:ptCount val="91"/>
                <c:pt idx="0">
                  <c:v>0.85299999999999998</c:v>
                </c:pt>
                <c:pt idx="1">
                  <c:v>0.85</c:v>
                </c:pt>
                <c:pt idx="2">
                  <c:v>0.84699999999999998</c:v>
                </c:pt>
                <c:pt idx="3">
                  <c:v>0.84399999999999997</c:v>
                </c:pt>
                <c:pt idx="4">
                  <c:v>0.84099999999999997</c:v>
                </c:pt>
                <c:pt idx="5">
                  <c:v>0.83699999999999997</c:v>
                </c:pt>
                <c:pt idx="6">
                  <c:v>0.83299999999999996</c:v>
                </c:pt>
                <c:pt idx="7">
                  <c:v>0.82899999999999996</c:v>
                </c:pt>
                <c:pt idx="8">
                  <c:v>0.82499999999999996</c:v>
                </c:pt>
                <c:pt idx="9">
                  <c:v>0.82099999999999995</c:v>
                </c:pt>
                <c:pt idx="10">
                  <c:v>0.81599999999999995</c:v>
                </c:pt>
                <c:pt idx="11">
                  <c:v>0.81200000000000006</c:v>
                </c:pt>
                <c:pt idx="12">
                  <c:v>0.80700000000000005</c:v>
                </c:pt>
                <c:pt idx="13">
                  <c:v>0.80300000000000005</c:v>
                </c:pt>
                <c:pt idx="14">
                  <c:v>0.79800000000000004</c:v>
                </c:pt>
                <c:pt idx="15">
                  <c:v>0.79400000000000004</c:v>
                </c:pt>
                <c:pt idx="16">
                  <c:v>0.79</c:v>
                </c:pt>
                <c:pt idx="17">
                  <c:v>0.78600000000000003</c:v>
                </c:pt>
                <c:pt idx="18">
                  <c:v>0.78100000000000003</c:v>
                </c:pt>
                <c:pt idx="19">
                  <c:v>0.77700000000000002</c:v>
                </c:pt>
                <c:pt idx="20">
                  <c:v>0.77300000000000002</c:v>
                </c:pt>
                <c:pt idx="21">
                  <c:v>0.76900000000000002</c:v>
                </c:pt>
                <c:pt idx="22">
                  <c:v>0.76500000000000001</c:v>
                </c:pt>
                <c:pt idx="23">
                  <c:v>0.76100000000000001</c:v>
                </c:pt>
                <c:pt idx="24">
                  <c:v>0.75700000000000001</c:v>
                </c:pt>
                <c:pt idx="25">
                  <c:v>0.753</c:v>
                </c:pt>
                <c:pt idx="26">
                  <c:v>0.75</c:v>
                </c:pt>
                <c:pt idx="27">
                  <c:v>0.746</c:v>
                </c:pt>
                <c:pt idx="28">
                  <c:v>0.74199999999999999</c:v>
                </c:pt>
                <c:pt idx="29">
                  <c:v>0.73899999999999999</c:v>
                </c:pt>
                <c:pt idx="30">
                  <c:v>0.73599999999999999</c:v>
                </c:pt>
                <c:pt idx="31">
                  <c:v>0.73199999999999998</c:v>
                </c:pt>
                <c:pt idx="32">
                  <c:v>0.72899999999999998</c:v>
                </c:pt>
                <c:pt idx="33">
                  <c:v>0.72599999999999998</c:v>
                </c:pt>
                <c:pt idx="34">
                  <c:v>0.72299999999999998</c:v>
                </c:pt>
                <c:pt idx="35">
                  <c:v>0.71899999999999997</c:v>
                </c:pt>
                <c:pt idx="36">
                  <c:v>0.71599999999999997</c:v>
                </c:pt>
                <c:pt idx="37">
                  <c:v>0.71399999999999997</c:v>
                </c:pt>
                <c:pt idx="38">
                  <c:v>0.71099999999999997</c:v>
                </c:pt>
                <c:pt idx="39">
                  <c:v>0.70799999999999996</c:v>
                </c:pt>
                <c:pt idx="40">
                  <c:v>0.70499999999999996</c:v>
                </c:pt>
                <c:pt idx="41">
                  <c:v>0.70199999999999996</c:v>
                </c:pt>
                <c:pt idx="42">
                  <c:v>0.69899999999999995</c:v>
                </c:pt>
                <c:pt idx="43">
                  <c:v>0.69699999999999995</c:v>
                </c:pt>
                <c:pt idx="44">
                  <c:v>0.69399999999999995</c:v>
                </c:pt>
                <c:pt idx="45">
                  <c:v>0.69199999999999995</c:v>
                </c:pt>
                <c:pt idx="46">
                  <c:v>0.68899999999999995</c:v>
                </c:pt>
                <c:pt idx="47">
                  <c:v>0.68600000000000005</c:v>
                </c:pt>
                <c:pt idx="48">
                  <c:v>0.68400000000000005</c:v>
                </c:pt>
                <c:pt idx="49">
                  <c:v>0.68200000000000005</c:v>
                </c:pt>
                <c:pt idx="50">
                  <c:v>0.67900000000000005</c:v>
                </c:pt>
                <c:pt idx="51">
                  <c:v>0.67700000000000005</c:v>
                </c:pt>
                <c:pt idx="52">
                  <c:v>0.67400000000000004</c:v>
                </c:pt>
                <c:pt idx="53">
                  <c:v>0.67200000000000004</c:v>
                </c:pt>
                <c:pt idx="54">
                  <c:v>0.67</c:v>
                </c:pt>
                <c:pt idx="55">
                  <c:v>0.66800000000000004</c:v>
                </c:pt>
                <c:pt idx="56">
                  <c:v>0.66500000000000004</c:v>
                </c:pt>
                <c:pt idx="57">
                  <c:v>0.66300000000000003</c:v>
                </c:pt>
                <c:pt idx="58">
                  <c:v>0.66100000000000003</c:v>
                </c:pt>
                <c:pt idx="59">
                  <c:v>0.65900000000000003</c:v>
                </c:pt>
                <c:pt idx="60">
                  <c:v>0.65700000000000003</c:v>
                </c:pt>
                <c:pt idx="61">
                  <c:v>0.65500000000000003</c:v>
                </c:pt>
                <c:pt idx="62">
                  <c:v>0.65300000000000002</c:v>
                </c:pt>
                <c:pt idx="63">
                  <c:v>0.65100000000000002</c:v>
                </c:pt>
                <c:pt idx="64">
                  <c:v>0.64900000000000002</c:v>
                </c:pt>
                <c:pt idx="65">
                  <c:v>0.64700000000000002</c:v>
                </c:pt>
                <c:pt idx="66">
                  <c:v>0.64500000000000002</c:v>
                </c:pt>
                <c:pt idx="67">
                  <c:v>0.64300000000000002</c:v>
                </c:pt>
                <c:pt idx="68">
                  <c:v>0.64100000000000001</c:v>
                </c:pt>
                <c:pt idx="69">
                  <c:v>0.63900000000000001</c:v>
                </c:pt>
                <c:pt idx="70">
                  <c:v>0.63700000000000001</c:v>
                </c:pt>
                <c:pt idx="71">
                  <c:v>0.63500000000000001</c:v>
                </c:pt>
                <c:pt idx="72">
                  <c:v>0.63300000000000001</c:v>
                </c:pt>
                <c:pt idx="73">
                  <c:v>0.63200000000000001</c:v>
                </c:pt>
                <c:pt idx="74">
                  <c:v>0.63</c:v>
                </c:pt>
                <c:pt idx="75">
                  <c:v>0.628</c:v>
                </c:pt>
                <c:pt idx="76">
                  <c:v>0.626</c:v>
                </c:pt>
                <c:pt idx="77">
                  <c:v>0.624</c:v>
                </c:pt>
                <c:pt idx="78">
                  <c:v>0.623</c:v>
                </c:pt>
                <c:pt idx="79">
                  <c:v>0.621</c:v>
                </c:pt>
                <c:pt idx="80">
                  <c:v>0.61899999999999999</c:v>
                </c:pt>
                <c:pt idx="81">
                  <c:v>0.61799999999999999</c:v>
                </c:pt>
                <c:pt idx="82">
                  <c:v>0.61599999999999999</c:v>
                </c:pt>
                <c:pt idx="83">
                  <c:v>0.61399999999999999</c:v>
                </c:pt>
                <c:pt idx="84">
                  <c:v>0.61299999999999999</c:v>
                </c:pt>
                <c:pt idx="85">
                  <c:v>0.61099999999999999</c:v>
                </c:pt>
                <c:pt idx="86">
                  <c:v>0.61</c:v>
                </c:pt>
                <c:pt idx="87">
                  <c:v>0.60799999999999998</c:v>
                </c:pt>
                <c:pt idx="88">
                  <c:v>0.60599999999999998</c:v>
                </c:pt>
                <c:pt idx="89">
                  <c:v>0.60499999999999998</c:v>
                </c:pt>
                <c:pt idx="90">
                  <c:v>0.60299999999999998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A3-4B45-8C21-01A32005AAF9}"/>
            </c:ext>
          </c:extLst>
        </c:ser>
        <c:ser>
          <c:idx val="1"/>
          <c:order val="1"/>
          <c:tx>
            <c:strRef>
              <c:f>'02-14-23 run1 RASM_S_06'!$C$2</c:f>
              <c:strCache>
                <c:ptCount val="1"/>
                <c:pt idx="0">
                  <c:v>A6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RASM_S_06'!$C$3:$C$93</c:f>
              <c:numCache>
                <c:formatCode>General</c:formatCode>
                <c:ptCount val="91"/>
                <c:pt idx="0">
                  <c:v>0.69</c:v>
                </c:pt>
                <c:pt idx="1">
                  <c:v>0.68799999999999994</c:v>
                </c:pt>
                <c:pt idx="2">
                  <c:v>0.68500000000000005</c:v>
                </c:pt>
                <c:pt idx="3">
                  <c:v>0.68100000000000005</c:v>
                </c:pt>
                <c:pt idx="4">
                  <c:v>0.67800000000000005</c:v>
                </c:pt>
                <c:pt idx="5">
                  <c:v>0.67400000000000004</c:v>
                </c:pt>
                <c:pt idx="6">
                  <c:v>0.67100000000000004</c:v>
                </c:pt>
                <c:pt idx="7">
                  <c:v>0.66700000000000004</c:v>
                </c:pt>
                <c:pt idx="8">
                  <c:v>0.66300000000000003</c:v>
                </c:pt>
                <c:pt idx="9">
                  <c:v>0.65900000000000003</c:v>
                </c:pt>
                <c:pt idx="10">
                  <c:v>0.65400000000000003</c:v>
                </c:pt>
                <c:pt idx="11">
                  <c:v>0.65</c:v>
                </c:pt>
                <c:pt idx="12">
                  <c:v>0.64600000000000002</c:v>
                </c:pt>
                <c:pt idx="13">
                  <c:v>0.64200000000000002</c:v>
                </c:pt>
                <c:pt idx="14">
                  <c:v>0.63800000000000001</c:v>
                </c:pt>
                <c:pt idx="15">
                  <c:v>0.63400000000000001</c:v>
                </c:pt>
                <c:pt idx="16">
                  <c:v>0.63</c:v>
                </c:pt>
                <c:pt idx="17">
                  <c:v>0.625</c:v>
                </c:pt>
                <c:pt idx="18">
                  <c:v>0.622</c:v>
                </c:pt>
                <c:pt idx="19">
                  <c:v>0.61699999999999999</c:v>
                </c:pt>
                <c:pt idx="20">
                  <c:v>0.61399999999999999</c:v>
                </c:pt>
                <c:pt idx="21">
                  <c:v>0.61</c:v>
                </c:pt>
                <c:pt idx="22">
                  <c:v>0.60599999999999998</c:v>
                </c:pt>
                <c:pt idx="23">
                  <c:v>0.60299999999999998</c:v>
                </c:pt>
                <c:pt idx="24">
                  <c:v>0.59899999999999998</c:v>
                </c:pt>
                <c:pt idx="25">
                  <c:v>0.59499999999999997</c:v>
                </c:pt>
                <c:pt idx="26">
                  <c:v>0.59199999999999997</c:v>
                </c:pt>
                <c:pt idx="27">
                  <c:v>0.58899999999999997</c:v>
                </c:pt>
                <c:pt idx="28">
                  <c:v>0.58599999999999997</c:v>
                </c:pt>
                <c:pt idx="29">
                  <c:v>0.58199999999999996</c:v>
                </c:pt>
                <c:pt idx="30">
                  <c:v>0.57899999999999996</c:v>
                </c:pt>
                <c:pt idx="31">
                  <c:v>0.57599999999999996</c:v>
                </c:pt>
                <c:pt idx="32">
                  <c:v>0.57299999999999995</c:v>
                </c:pt>
                <c:pt idx="33">
                  <c:v>0.56999999999999995</c:v>
                </c:pt>
                <c:pt idx="34">
                  <c:v>0.56699999999999995</c:v>
                </c:pt>
                <c:pt idx="35">
                  <c:v>0.56399999999999995</c:v>
                </c:pt>
                <c:pt idx="36">
                  <c:v>0.56100000000000005</c:v>
                </c:pt>
                <c:pt idx="37">
                  <c:v>0.55900000000000005</c:v>
                </c:pt>
                <c:pt idx="38">
                  <c:v>0.55600000000000005</c:v>
                </c:pt>
                <c:pt idx="39">
                  <c:v>0.55300000000000005</c:v>
                </c:pt>
                <c:pt idx="40">
                  <c:v>0.55100000000000005</c:v>
                </c:pt>
                <c:pt idx="41">
                  <c:v>0.54800000000000004</c:v>
                </c:pt>
                <c:pt idx="42">
                  <c:v>0.54600000000000004</c:v>
                </c:pt>
                <c:pt idx="43">
                  <c:v>0.54300000000000004</c:v>
                </c:pt>
                <c:pt idx="44">
                  <c:v>0.54100000000000004</c:v>
                </c:pt>
                <c:pt idx="45">
                  <c:v>0.53800000000000003</c:v>
                </c:pt>
                <c:pt idx="46">
                  <c:v>0.53600000000000003</c:v>
                </c:pt>
                <c:pt idx="47">
                  <c:v>0.53300000000000003</c:v>
                </c:pt>
                <c:pt idx="48">
                  <c:v>0.53100000000000003</c:v>
                </c:pt>
                <c:pt idx="49">
                  <c:v>0.52900000000000003</c:v>
                </c:pt>
                <c:pt idx="50">
                  <c:v>0.52600000000000002</c:v>
                </c:pt>
                <c:pt idx="51">
                  <c:v>0.52500000000000002</c:v>
                </c:pt>
                <c:pt idx="52">
                  <c:v>0.52200000000000002</c:v>
                </c:pt>
                <c:pt idx="53">
                  <c:v>0.52</c:v>
                </c:pt>
                <c:pt idx="54">
                  <c:v>0.51800000000000002</c:v>
                </c:pt>
                <c:pt idx="55">
                  <c:v>0.51600000000000001</c:v>
                </c:pt>
                <c:pt idx="56">
                  <c:v>0.51400000000000001</c:v>
                </c:pt>
                <c:pt idx="57">
                  <c:v>0.51200000000000001</c:v>
                </c:pt>
                <c:pt idx="58">
                  <c:v>0.51</c:v>
                </c:pt>
                <c:pt idx="59">
                  <c:v>0.50800000000000001</c:v>
                </c:pt>
                <c:pt idx="60">
                  <c:v>0.50600000000000001</c:v>
                </c:pt>
                <c:pt idx="61">
                  <c:v>0.504</c:v>
                </c:pt>
                <c:pt idx="62">
                  <c:v>0.502</c:v>
                </c:pt>
                <c:pt idx="63">
                  <c:v>0.5</c:v>
                </c:pt>
                <c:pt idx="64">
                  <c:v>0.498</c:v>
                </c:pt>
                <c:pt idx="65">
                  <c:v>0.496</c:v>
                </c:pt>
                <c:pt idx="66">
                  <c:v>0.49399999999999999</c:v>
                </c:pt>
                <c:pt idx="67">
                  <c:v>0.49299999999999999</c:v>
                </c:pt>
                <c:pt idx="68">
                  <c:v>0.49099999999999999</c:v>
                </c:pt>
                <c:pt idx="69">
                  <c:v>0.48899999999999999</c:v>
                </c:pt>
                <c:pt idx="70">
                  <c:v>0.48699999999999999</c:v>
                </c:pt>
                <c:pt idx="71">
                  <c:v>0.48599999999999999</c:v>
                </c:pt>
                <c:pt idx="72">
                  <c:v>0.48399999999999999</c:v>
                </c:pt>
                <c:pt idx="73">
                  <c:v>0.48199999999999998</c:v>
                </c:pt>
                <c:pt idx="74">
                  <c:v>0.48</c:v>
                </c:pt>
                <c:pt idx="75">
                  <c:v>0.47899999999999998</c:v>
                </c:pt>
                <c:pt idx="76">
                  <c:v>0.47699999999999998</c:v>
                </c:pt>
                <c:pt idx="77">
                  <c:v>0.47599999999999998</c:v>
                </c:pt>
                <c:pt idx="78">
                  <c:v>0.47399999999999998</c:v>
                </c:pt>
                <c:pt idx="79">
                  <c:v>0.47299999999999998</c:v>
                </c:pt>
                <c:pt idx="80">
                  <c:v>0.47099999999999997</c:v>
                </c:pt>
                <c:pt idx="81">
                  <c:v>0.47</c:v>
                </c:pt>
                <c:pt idx="82">
                  <c:v>0.46800000000000003</c:v>
                </c:pt>
                <c:pt idx="83">
                  <c:v>0.46600000000000003</c:v>
                </c:pt>
                <c:pt idx="84">
                  <c:v>0.46500000000000002</c:v>
                </c:pt>
                <c:pt idx="85">
                  <c:v>0.46300000000000002</c:v>
                </c:pt>
                <c:pt idx="86">
                  <c:v>0.46200000000000002</c:v>
                </c:pt>
                <c:pt idx="87">
                  <c:v>0.46</c:v>
                </c:pt>
                <c:pt idx="88">
                  <c:v>0.45900000000000002</c:v>
                </c:pt>
                <c:pt idx="89">
                  <c:v>0.45800000000000002</c:v>
                </c:pt>
                <c:pt idx="90">
                  <c:v>0.45600000000000002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3-4B45-8C21-01A32005AAF9}"/>
            </c:ext>
          </c:extLst>
        </c:ser>
        <c:ser>
          <c:idx val="2"/>
          <c:order val="2"/>
          <c:tx>
            <c:strRef>
              <c:f>'02-14-23 run1 RASM_S_06'!$D$2</c:f>
              <c:strCache>
                <c:ptCount val="1"/>
                <c:pt idx="0">
                  <c:v>A7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RASM_S_06'!$D$3:$D$93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0.879</c:v>
                </c:pt>
                <c:pt idx="5">
                  <c:v>0.878</c:v>
                </c:pt>
                <c:pt idx="6">
                  <c:v>0.878</c:v>
                </c:pt>
                <c:pt idx="7">
                  <c:v>0.877</c:v>
                </c:pt>
                <c:pt idx="8">
                  <c:v>0.876</c:v>
                </c:pt>
                <c:pt idx="9">
                  <c:v>0.876</c:v>
                </c:pt>
                <c:pt idx="10">
                  <c:v>0.875</c:v>
                </c:pt>
                <c:pt idx="11">
                  <c:v>0.875</c:v>
                </c:pt>
                <c:pt idx="12">
                  <c:v>0.874</c:v>
                </c:pt>
                <c:pt idx="13">
                  <c:v>0.873</c:v>
                </c:pt>
                <c:pt idx="14">
                  <c:v>0.872</c:v>
                </c:pt>
                <c:pt idx="15">
                  <c:v>0.871</c:v>
                </c:pt>
                <c:pt idx="16">
                  <c:v>0.871</c:v>
                </c:pt>
                <c:pt idx="17">
                  <c:v>0.87</c:v>
                </c:pt>
                <c:pt idx="18">
                  <c:v>0.86899999999999999</c:v>
                </c:pt>
                <c:pt idx="19">
                  <c:v>0.86799999999999999</c:v>
                </c:pt>
                <c:pt idx="20">
                  <c:v>0.86699999999999999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0.86499999999999999</c:v>
                </c:pt>
                <c:pt idx="24">
                  <c:v>0.86399999999999999</c:v>
                </c:pt>
                <c:pt idx="25">
                  <c:v>0.86299999999999999</c:v>
                </c:pt>
                <c:pt idx="26">
                  <c:v>0.86299999999999999</c:v>
                </c:pt>
                <c:pt idx="27">
                  <c:v>0.86199999999999999</c:v>
                </c:pt>
                <c:pt idx="28">
                  <c:v>0.86099999999999999</c:v>
                </c:pt>
                <c:pt idx="29">
                  <c:v>0.86</c:v>
                </c:pt>
                <c:pt idx="30">
                  <c:v>0.85899999999999999</c:v>
                </c:pt>
                <c:pt idx="31">
                  <c:v>0.85799999999999998</c:v>
                </c:pt>
                <c:pt idx="32">
                  <c:v>0.85799999999999998</c:v>
                </c:pt>
                <c:pt idx="33">
                  <c:v>0.85699999999999998</c:v>
                </c:pt>
                <c:pt idx="34">
                  <c:v>0.85599999999999998</c:v>
                </c:pt>
                <c:pt idx="35">
                  <c:v>0.85499999999999998</c:v>
                </c:pt>
                <c:pt idx="36">
                  <c:v>0.85399999999999998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0.85199999999999998</c:v>
                </c:pt>
                <c:pt idx="40">
                  <c:v>0.85099999999999998</c:v>
                </c:pt>
                <c:pt idx="41">
                  <c:v>0.85</c:v>
                </c:pt>
                <c:pt idx="42">
                  <c:v>0.84899999999999998</c:v>
                </c:pt>
                <c:pt idx="43">
                  <c:v>0.84899999999999998</c:v>
                </c:pt>
                <c:pt idx="44">
                  <c:v>0.84799999999999998</c:v>
                </c:pt>
                <c:pt idx="45">
                  <c:v>0.84699999999999998</c:v>
                </c:pt>
                <c:pt idx="46">
                  <c:v>0.84599999999999997</c:v>
                </c:pt>
                <c:pt idx="47">
                  <c:v>0.84499999999999997</c:v>
                </c:pt>
                <c:pt idx="48">
                  <c:v>0.84399999999999997</c:v>
                </c:pt>
                <c:pt idx="49">
                  <c:v>0.84399999999999997</c:v>
                </c:pt>
                <c:pt idx="50">
                  <c:v>0.84299999999999997</c:v>
                </c:pt>
                <c:pt idx="51">
                  <c:v>0.84199999999999997</c:v>
                </c:pt>
                <c:pt idx="52">
                  <c:v>0.84099999999999997</c:v>
                </c:pt>
                <c:pt idx="53">
                  <c:v>0.84</c:v>
                </c:pt>
                <c:pt idx="54">
                  <c:v>0.84</c:v>
                </c:pt>
                <c:pt idx="55">
                  <c:v>0.83899999999999997</c:v>
                </c:pt>
                <c:pt idx="56">
                  <c:v>0.83799999999999997</c:v>
                </c:pt>
                <c:pt idx="57">
                  <c:v>0.83699999999999997</c:v>
                </c:pt>
                <c:pt idx="58">
                  <c:v>0.83599999999999997</c:v>
                </c:pt>
                <c:pt idx="59">
                  <c:v>0.83599999999999997</c:v>
                </c:pt>
                <c:pt idx="60">
                  <c:v>0.83499999999999996</c:v>
                </c:pt>
                <c:pt idx="61">
                  <c:v>0.83399999999999996</c:v>
                </c:pt>
                <c:pt idx="62">
                  <c:v>0.83299999999999996</c:v>
                </c:pt>
                <c:pt idx="63">
                  <c:v>0.83199999999999996</c:v>
                </c:pt>
                <c:pt idx="64">
                  <c:v>0.83099999999999996</c:v>
                </c:pt>
                <c:pt idx="65">
                  <c:v>0.83099999999999996</c:v>
                </c:pt>
                <c:pt idx="66">
                  <c:v>0.83</c:v>
                </c:pt>
                <c:pt idx="67">
                  <c:v>0.82899999999999996</c:v>
                </c:pt>
                <c:pt idx="68">
                  <c:v>0.82799999999999996</c:v>
                </c:pt>
                <c:pt idx="69">
                  <c:v>0.82699999999999996</c:v>
                </c:pt>
                <c:pt idx="70">
                  <c:v>0.82699999999999996</c:v>
                </c:pt>
                <c:pt idx="71">
                  <c:v>0.82599999999999996</c:v>
                </c:pt>
                <c:pt idx="72">
                  <c:v>0.82499999999999996</c:v>
                </c:pt>
                <c:pt idx="73">
                  <c:v>0.82399999999999995</c:v>
                </c:pt>
                <c:pt idx="74">
                  <c:v>0.82299999999999995</c:v>
                </c:pt>
                <c:pt idx="75">
                  <c:v>0.82299999999999995</c:v>
                </c:pt>
                <c:pt idx="76">
                  <c:v>0.82199999999999995</c:v>
                </c:pt>
                <c:pt idx="77">
                  <c:v>0.82099999999999995</c:v>
                </c:pt>
                <c:pt idx="78">
                  <c:v>0.82</c:v>
                </c:pt>
                <c:pt idx="79">
                  <c:v>0.81899999999999995</c:v>
                </c:pt>
                <c:pt idx="80">
                  <c:v>0.81899999999999995</c:v>
                </c:pt>
                <c:pt idx="81">
                  <c:v>0.81799999999999995</c:v>
                </c:pt>
                <c:pt idx="82">
                  <c:v>0.81699999999999995</c:v>
                </c:pt>
                <c:pt idx="83">
                  <c:v>0.81599999999999995</c:v>
                </c:pt>
                <c:pt idx="84">
                  <c:v>0.81499999999999995</c:v>
                </c:pt>
                <c:pt idx="85">
                  <c:v>0.81399999999999995</c:v>
                </c:pt>
                <c:pt idx="86">
                  <c:v>0.81399999999999995</c:v>
                </c:pt>
                <c:pt idx="87">
                  <c:v>0.81299999999999994</c:v>
                </c:pt>
                <c:pt idx="88">
                  <c:v>0.81200000000000006</c:v>
                </c:pt>
                <c:pt idx="89">
                  <c:v>0.81100000000000005</c:v>
                </c:pt>
                <c:pt idx="90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A3-4B45-8C21-01A32005AAF9}"/>
            </c:ext>
          </c:extLst>
        </c:ser>
        <c:ser>
          <c:idx val="3"/>
          <c:order val="3"/>
          <c:tx>
            <c:strRef>
              <c:f>'02-14-23 run1 RASM_S_06'!$E$2</c:f>
              <c:strCache>
                <c:ptCount val="1"/>
                <c:pt idx="0">
                  <c:v>A8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RASM_S_06'!$E$3:$E$93</c:f>
              <c:numCache>
                <c:formatCode>General</c:formatCode>
                <c:ptCount val="91"/>
                <c:pt idx="0">
                  <c:v>0.89900000000000002</c:v>
                </c:pt>
                <c:pt idx="1">
                  <c:v>0.89900000000000002</c:v>
                </c:pt>
                <c:pt idx="2">
                  <c:v>0.89800000000000002</c:v>
                </c:pt>
                <c:pt idx="3">
                  <c:v>0.89800000000000002</c:v>
                </c:pt>
                <c:pt idx="4">
                  <c:v>0.89800000000000002</c:v>
                </c:pt>
                <c:pt idx="5">
                  <c:v>0.89700000000000002</c:v>
                </c:pt>
                <c:pt idx="6">
                  <c:v>0.89600000000000002</c:v>
                </c:pt>
                <c:pt idx="7">
                  <c:v>0.89600000000000002</c:v>
                </c:pt>
                <c:pt idx="8">
                  <c:v>0.89600000000000002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0.89300000000000002</c:v>
                </c:pt>
                <c:pt idx="12">
                  <c:v>0.89300000000000002</c:v>
                </c:pt>
                <c:pt idx="13">
                  <c:v>0.89200000000000002</c:v>
                </c:pt>
                <c:pt idx="14">
                  <c:v>0.89100000000000001</c:v>
                </c:pt>
                <c:pt idx="15">
                  <c:v>0.89</c:v>
                </c:pt>
                <c:pt idx="16">
                  <c:v>0.89</c:v>
                </c:pt>
                <c:pt idx="17">
                  <c:v>0.88900000000000001</c:v>
                </c:pt>
                <c:pt idx="18">
                  <c:v>0.88800000000000001</c:v>
                </c:pt>
                <c:pt idx="19">
                  <c:v>0.88700000000000001</c:v>
                </c:pt>
                <c:pt idx="20">
                  <c:v>0.88600000000000001</c:v>
                </c:pt>
                <c:pt idx="21">
                  <c:v>0.88500000000000001</c:v>
                </c:pt>
                <c:pt idx="22">
                  <c:v>0.88400000000000001</c:v>
                </c:pt>
                <c:pt idx="23">
                  <c:v>0.88400000000000001</c:v>
                </c:pt>
                <c:pt idx="24">
                  <c:v>0.88300000000000001</c:v>
                </c:pt>
                <c:pt idx="25">
                  <c:v>0.88200000000000001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0.879</c:v>
                </c:pt>
                <c:pt idx="29">
                  <c:v>0.878</c:v>
                </c:pt>
                <c:pt idx="30">
                  <c:v>0.878</c:v>
                </c:pt>
                <c:pt idx="31">
                  <c:v>0.877</c:v>
                </c:pt>
                <c:pt idx="32">
                  <c:v>0.876</c:v>
                </c:pt>
                <c:pt idx="33">
                  <c:v>0.876</c:v>
                </c:pt>
                <c:pt idx="34">
                  <c:v>0.875</c:v>
                </c:pt>
                <c:pt idx="35">
                  <c:v>0.874</c:v>
                </c:pt>
                <c:pt idx="36">
                  <c:v>0.873</c:v>
                </c:pt>
                <c:pt idx="37">
                  <c:v>0.872</c:v>
                </c:pt>
                <c:pt idx="38">
                  <c:v>0.871</c:v>
                </c:pt>
                <c:pt idx="39">
                  <c:v>0.87</c:v>
                </c:pt>
                <c:pt idx="40">
                  <c:v>0.87</c:v>
                </c:pt>
                <c:pt idx="41">
                  <c:v>0.86899999999999999</c:v>
                </c:pt>
                <c:pt idx="42">
                  <c:v>0.86799999999999999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0.86599999999999999</c:v>
                </c:pt>
                <c:pt idx="46">
                  <c:v>0.86499999999999999</c:v>
                </c:pt>
                <c:pt idx="47">
                  <c:v>0.86399999999999999</c:v>
                </c:pt>
                <c:pt idx="48">
                  <c:v>0.86299999999999999</c:v>
                </c:pt>
                <c:pt idx="49">
                  <c:v>0.86199999999999999</c:v>
                </c:pt>
                <c:pt idx="50">
                  <c:v>0.86099999999999999</c:v>
                </c:pt>
                <c:pt idx="51">
                  <c:v>0.86099999999999999</c:v>
                </c:pt>
                <c:pt idx="52">
                  <c:v>0.86</c:v>
                </c:pt>
                <c:pt idx="53">
                  <c:v>0.85899999999999999</c:v>
                </c:pt>
                <c:pt idx="54">
                  <c:v>0.85799999999999998</c:v>
                </c:pt>
                <c:pt idx="55">
                  <c:v>0.85699999999999998</c:v>
                </c:pt>
                <c:pt idx="56">
                  <c:v>0.85599999999999998</c:v>
                </c:pt>
                <c:pt idx="57">
                  <c:v>0.85599999999999998</c:v>
                </c:pt>
                <c:pt idx="58">
                  <c:v>0.85499999999999998</c:v>
                </c:pt>
                <c:pt idx="59">
                  <c:v>0.85299999999999998</c:v>
                </c:pt>
                <c:pt idx="60">
                  <c:v>0.85299999999999998</c:v>
                </c:pt>
                <c:pt idx="61">
                  <c:v>0.85199999999999998</c:v>
                </c:pt>
                <c:pt idx="62">
                  <c:v>0.85099999999999998</c:v>
                </c:pt>
                <c:pt idx="63">
                  <c:v>0.85</c:v>
                </c:pt>
                <c:pt idx="64">
                  <c:v>0.85</c:v>
                </c:pt>
                <c:pt idx="65">
                  <c:v>0.84899999999999998</c:v>
                </c:pt>
                <c:pt idx="66">
                  <c:v>0.84799999999999998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0.84499999999999997</c:v>
                </c:pt>
                <c:pt idx="70">
                  <c:v>0.84399999999999997</c:v>
                </c:pt>
                <c:pt idx="71">
                  <c:v>0.84399999999999997</c:v>
                </c:pt>
                <c:pt idx="72">
                  <c:v>0.84299999999999997</c:v>
                </c:pt>
                <c:pt idx="73">
                  <c:v>0.84199999999999997</c:v>
                </c:pt>
                <c:pt idx="74">
                  <c:v>0.84099999999999997</c:v>
                </c:pt>
                <c:pt idx="75">
                  <c:v>0.84099999999999997</c:v>
                </c:pt>
                <c:pt idx="76">
                  <c:v>0.83899999999999997</c:v>
                </c:pt>
                <c:pt idx="77">
                  <c:v>0.83899999999999997</c:v>
                </c:pt>
                <c:pt idx="78">
                  <c:v>0.83799999999999997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0.83499999999999996</c:v>
                </c:pt>
                <c:pt idx="82">
                  <c:v>0.83499999999999996</c:v>
                </c:pt>
                <c:pt idx="83">
                  <c:v>0.83299999999999996</c:v>
                </c:pt>
                <c:pt idx="84">
                  <c:v>0.83299999999999996</c:v>
                </c:pt>
                <c:pt idx="85">
                  <c:v>0.83199999999999996</c:v>
                </c:pt>
                <c:pt idx="86">
                  <c:v>0.83099999999999996</c:v>
                </c:pt>
                <c:pt idx="87">
                  <c:v>0.83</c:v>
                </c:pt>
                <c:pt idx="88">
                  <c:v>0.82899999999999996</c:v>
                </c:pt>
                <c:pt idx="89">
                  <c:v>0.82799999999999996</c:v>
                </c:pt>
                <c:pt idx="90">
                  <c:v>0.82799999999999996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A3-4B45-8C21-01A32005A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RASM_S_06'!$J$2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RASM_S_06'!$J$3:$J$93</c:f>
              <c:numCache>
                <c:formatCode>General</c:formatCode>
                <c:ptCount val="91"/>
                <c:pt idx="0">
                  <c:v>0.11799999999999999</c:v>
                </c:pt>
                <c:pt idx="1">
                  <c:v>0.12050000000000005</c:v>
                </c:pt>
                <c:pt idx="2">
                  <c:v>0.123</c:v>
                </c:pt>
                <c:pt idx="3">
                  <c:v>0.12600000000000011</c:v>
                </c:pt>
                <c:pt idx="4">
                  <c:v>0.129</c:v>
                </c:pt>
                <c:pt idx="5">
                  <c:v>0.1319999999999999</c:v>
                </c:pt>
                <c:pt idx="6">
                  <c:v>0.13500000000000001</c:v>
                </c:pt>
                <c:pt idx="7">
                  <c:v>0.13850000000000007</c:v>
                </c:pt>
                <c:pt idx="8">
                  <c:v>0.14200000000000002</c:v>
                </c:pt>
                <c:pt idx="9">
                  <c:v>0.14549999999999996</c:v>
                </c:pt>
                <c:pt idx="10">
                  <c:v>0.14950000000000008</c:v>
                </c:pt>
                <c:pt idx="11">
                  <c:v>0.15299999999999991</c:v>
                </c:pt>
                <c:pt idx="12">
                  <c:v>0.15699999999999992</c:v>
                </c:pt>
                <c:pt idx="13">
                  <c:v>0.16000000000000003</c:v>
                </c:pt>
                <c:pt idx="14">
                  <c:v>0.16349999999999998</c:v>
                </c:pt>
                <c:pt idx="15">
                  <c:v>0.16650000000000009</c:v>
                </c:pt>
                <c:pt idx="16">
                  <c:v>0.1705000000000001</c:v>
                </c:pt>
                <c:pt idx="17">
                  <c:v>0.17399999999999993</c:v>
                </c:pt>
                <c:pt idx="18">
                  <c:v>0.17700000000000005</c:v>
                </c:pt>
                <c:pt idx="19">
                  <c:v>0.18049999999999988</c:v>
                </c:pt>
                <c:pt idx="20">
                  <c:v>0.18300000000000005</c:v>
                </c:pt>
                <c:pt idx="21">
                  <c:v>0.1865</c:v>
                </c:pt>
                <c:pt idx="22">
                  <c:v>0.1895</c:v>
                </c:pt>
                <c:pt idx="23">
                  <c:v>0.19250000000000012</c:v>
                </c:pt>
                <c:pt idx="24">
                  <c:v>0.19550000000000001</c:v>
                </c:pt>
                <c:pt idx="25">
                  <c:v>0.19850000000000012</c:v>
                </c:pt>
                <c:pt idx="26">
                  <c:v>0.20099999999999996</c:v>
                </c:pt>
                <c:pt idx="27">
                  <c:v>0.20350000000000001</c:v>
                </c:pt>
                <c:pt idx="28">
                  <c:v>0.20600000000000007</c:v>
                </c:pt>
                <c:pt idx="29">
                  <c:v>0.20850000000000002</c:v>
                </c:pt>
                <c:pt idx="30">
                  <c:v>0.21100000000000008</c:v>
                </c:pt>
                <c:pt idx="31">
                  <c:v>0.21350000000000002</c:v>
                </c:pt>
                <c:pt idx="32">
                  <c:v>0.21599999999999997</c:v>
                </c:pt>
                <c:pt idx="33">
                  <c:v>0.21850000000000014</c:v>
                </c:pt>
                <c:pt idx="34">
                  <c:v>0.22049999999999992</c:v>
                </c:pt>
                <c:pt idx="35">
                  <c:v>0.22300000000000009</c:v>
                </c:pt>
                <c:pt idx="36">
                  <c:v>0.22499999999999987</c:v>
                </c:pt>
                <c:pt idx="37">
                  <c:v>0.22649999999999992</c:v>
                </c:pt>
                <c:pt idx="38">
                  <c:v>0.22850000000000004</c:v>
                </c:pt>
                <c:pt idx="39">
                  <c:v>0.23049999999999993</c:v>
                </c:pt>
                <c:pt idx="40">
                  <c:v>0.23250000000000004</c:v>
                </c:pt>
                <c:pt idx="41">
                  <c:v>0.23449999999999993</c:v>
                </c:pt>
                <c:pt idx="42">
                  <c:v>0.23599999999999999</c:v>
                </c:pt>
                <c:pt idx="43">
                  <c:v>0.23799999999999999</c:v>
                </c:pt>
                <c:pt idx="44">
                  <c:v>0.23950000000000005</c:v>
                </c:pt>
                <c:pt idx="45">
                  <c:v>0.24150000000000005</c:v>
                </c:pt>
                <c:pt idx="46">
                  <c:v>0.24299999999999988</c:v>
                </c:pt>
                <c:pt idx="47">
                  <c:v>0.245</c:v>
                </c:pt>
                <c:pt idx="48">
                  <c:v>0.24599999999999989</c:v>
                </c:pt>
                <c:pt idx="49">
                  <c:v>0.24749999999999994</c:v>
                </c:pt>
                <c:pt idx="50">
                  <c:v>0.24949999999999994</c:v>
                </c:pt>
                <c:pt idx="51">
                  <c:v>0.25049999999999994</c:v>
                </c:pt>
                <c:pt idx="52">
                  <c:v>0.25249999999999995</c:v>
                </c:pt>
                <c:pt idx="53">
                  <c:v>0.25349999999999984</c:v>
                </c:pt>
                <c:pt idx="54">
                  <c:v>0.25499999999999989</c:v>
                </c:pt>
                <c:pt idx="55">
                  <c:v>0.25599999999999989</c:v>
                </c:pt>
                <c:pt idx="56">
                  <c:v>0.25749999999999995</c:v>
                </c:pt>
                <c:pt idx="57">
                  <c:v>0.25900000000000001</c:v>
                </c:pt>
                <c:pt idx="58">
                  <c:v>0.2599999999999999</c:v>
                </c:pt>
                <c:pt idx="59">
                  <c:v>0.26100000000000001</c:v>
                </c:pt>
                <c:pt idx="60">
                  <c:v>0.26249999999999996</c:v>
                </c:pt>
                <c:pt idx="61">
                  <c:v>0.26349999999999996</c:v>
                </c:pt>
                <c:pt idx="62">
                  <c:v>0.26449999999999996</c:v>
                </c:pt>
                <c:pt idx="63">
                  <c:v>0.26549999999999996</c:v>
                </c:pt>
                <c:pt idx="64">
                  <c:v>0.26700000000000002</c:v>
                </c:pt>
                <c:pt idx="65">
                  <c:v>0.26849999999999996</c:v>
                </c:pt>
                <c:pt idx="66">
                  <c:v>0.26949999999999996</c:v>
                </c:pt>
                <c:pt idx="67">
                  <c:v>0.26999999999999991</c:v>
                </c:pt>
                <c:pt idx="68">
                  <c:v>0.27099999999999991</c:v>
                </c:pt>
                <c:pt idx="69">
                  <c:v>0.27199999999999991</c:v>
                </c:pt>
                <c:pt idx="70">
                  <c:v>0.27349999999999985</c:v>
                </c:pt>
                <c:pt idx="71">
                  <c:v>0.27449999999999997</c:v>
                </c:pt>
                <c:pt idx="72">
                  <c:v>0.27549999999999997</c:v>
                </c:pt>
                <c:pt idx="73">
                  <c:v>0.27600000000000002</c:v>
                </c:pt>
                <c:pt idx="74">
                  <c:v>0.27700000000000002</c:v>
                </c:pt>
                <c:pt idx="75">
                  <c:v>0.27849999999999997</c:v>
                </c:pt>
                <c:pt idx="76">
                  <c:v>0.27900000000000003</c:v>
                </c:pt>
                <c:pt idx="77">
                  <c:v>0.27999999999999992</c:v>
                </c:pt>
                <c:pt idx="78">
                  <c:v>0.28049999999999997</c:v>
                </c:pt>
                <c:pt idx="79">
                  <c:v>0.28100000000000003</c:v>
                </c:pt>
                <c:pt idx="80">
                  <c:v>0.28249999999999997</c:v>
                </c:pt>
                <c:pt idx="81">
                  <c:v>0.28249999999999997</c:v>
                </c:pt>
                <c:pt idx="82">
                  <c:v>0.28399999999999992</c:v>
                </c:pt>
                <c:pt idx="83">
                  <c:v>0.28449999999999998</c:v>
                </c:pt>
                <c:pt idx="84">
                  <c:v>0.28499999999999992</c:v>
                </c:pt>
                <c:pt idx="85">
                  <c:v>0.28599999999999992</c:v>
                </c:pt>
                <c:pt idx="86">
                  <c:v>0.28649999999999998</c:v>
                </c:pt>
                <c:pt idx="87">
                  <c:v>0.28749999999999987</c:v>
                </c:pt>
                <c:pt idx="88">
                  <c:v>0.28800000000000003</c:v>
                </c:pt>
                <c:pt idx="89">
                  <c:v>0.28800000000000003</c:v>
                </c:pt>
                <c:pt idx="90">
                  <c:v>0.28949999999999998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1-4552-A151-FA1C20228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RASM_L_10'!$B$2</c:f>
              <c:strCache>
                <c:ptCount val="1"/>
                <c:pt idx="0">
                  <c:v>A9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RASM_L_10'!$B$3:$B$93</c:f>
              <c:numCache>
                <c:formatCode>General</c:formatCode>
                <c:ptCount val="91"/>
                <c:pt idx="0">
                  <c:v>0.877</c:v>
                </c:pt>
                <c:pt idx="1">
                  <c:v>0.876</c:v>
                </c:pt>
                <c:pt idx="2">
                  <c:v>0.875</c:v>
                </c:pt>
                <c:pt idx="3">
                  <c:v>0.874</c:v>
                </c:pt>
                <c:pt idx="4">
                  <c:v>0.873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0.86799999999999999</c:v>
                </c:pt>
                <c:pt idx="8">
                  <c:v>0.86499999999999999</c:v>
                </c:pt>
                <c:pt idx="9">
                  <c:v>0.86299999999999999</c:v>
                </c:pt>
                <c:pt idx="10">
                  <c:v>0.86099999999999999</c:v>
                </c:pt>
                <c:pt idx="11">
                  <c:v>0.85899999999999999</c:v>
                </c:pt>
                <c:pt idx="12">
                  <c:v>0.85699999999999998</c:v>
                </c:pt>
                <c:pt idx="13">
                  <c:v>0.85499999999999998</c:v>
                </c:pt>
                <c:pt idx="14">
                  <c:v>0.85299999999999998</c:v>
                </c:pt>
                <c:pt idx="15">
                  <c:v>0.85099999999999998</c:v>
                </c:pt>
                <c:pt idx="16">
                  <c:v>0.84899999999999998</c:v>
                </c:pt>
                <c:pt idx="17">
                  <c:v>0.84699999999999998</c:v>
                </c:pt>
                <c:pt idx="18">
                  <c:v>0.84499999999999997</c:v>
                </c:pt>
                <c:pt idx="19">
                  <c:v>0.84199999999999997</c:v>
                </c:pt>
                <c:pt idx="20">
                  <c:v>0.84099999999999997</c:v>
                </c:pt>
                <c:pt idx="21">
                  <c:v>0.83899999999999997</c:v>
                </c:pt>
                <c:pt idx="22">
                  <c:v>0.83699999999999997</c:v>
                </c:pt>
                <c:pt idx="23">
                  <c:v>0.83499999999999996</c:v>
                </c:pt>
                <c:pt idx="24">
                  <c:v>0.83399999999999996</c:v>
                </c:pt>
                <c:pt idx="25">
                  <c:v>0.83199999999999996</c:v>
                </c:pt>
                <c:pt idx="26">
                  <c:v>0.83</c:v>
                </c:pt>
                <c:pt idx="27">
                  <c:v>0.82799999999999996</c:v>
                </c:pt>
                <c:pt idx="28">
                  <c:v>0.82699999999999996</c:v>
                </c:pt>
                <c:pt idx="29">
                  <c:v>0.82499999999999996</c:v>
                </c:pt>
                <c:pt idx="30">
                  <c:v>0.82299999999999995</c:v>
                </c:pt>
                <c:pt idx="31">
                  <c:v>0.82199999999999995</c:v>
                </c:pt>
                <c:pt idx="32">
                  <c:v>0.82</c:v>
                </c:pt>
                <c:pt idx="33">
                  <c:v>0.81899999999999995</c:v>
                </c:pt>
                <c:pt idx="34">
                  <c:v>0.81699999999999995</c:v>
                </c:pt>
                <c:pt idx="35">
                  <c:v>0.81599999999999995</c:v>
                </c:pt>
                <c:pt idx="36">
                  <c:v>0.81399999999999995</c:v>
                </c:pt>
                <c:pt idx="37">
                  <c:v>0.81299999999999994</c:v>
                </c:pt>
                <c:pt idx="38">
                  <c:v>0.81100000000000005</c:v>
                </c:pt>
                <c:pt idx="39">
                  <c:v>0.81</c:v>
                </c:pt>
                <c:pt idx="40">
                  <c:v>0.80800000000000005</c:v>
                </c:pt>
                <c:pt idx="41">
                  <c:v>0.80800000000000005</c:v>
                </c:pt>
                <c:pt idx="42">
                  <c:v>0.80600000000000005</c:v>
                </c:pt>
                <c:pt idx="43">
                  <c:v>0.80500000000000005</c:v>
                </c:pt>
                <c:pt idx="44">
                  <c:v>0.80400000000000005</c:v>
                </c:pt>
                <c:pt idx="45">
                  <c:v>0.80300000000000005</c:v>
                </c:pt>
                <c:pt idx="46">
                  <c:v>0.80100000000000005</c:v>
                </c:pt>
                <c:pt idx="47">
                  <c:v>0.8</c:v>
                </c:pt>
                <c:pt idx="48">
                  <c:v>0.79900000000000004</c:v>
                </c:pt>
                <c:pt idx="49">
                  <c:v>0.79800000000000004</c:v>
                </c:pt>
                <c:pt idx="50">
                  <c:v>0.79600000000000004</c:v>
                </c:pt>
                <c:pt idx="51">
                  <c:v>0.79500000000000004</c:v>
                </c:pt>
                <c:pt idx="52">
                  <c:v>0.79400000000000004</c:v>
                </c:pt>
                <c:pt idx="53">
                  <c:v>0.79300000000000004</c:v>
                </c:pt>
                <c:pt idx="54">
                  <c:v>0.79200000000000004</c:v>
                </c:pt>
                <c:pt idx="55">
                  <c:v>0.79100000000000004</c:v>
                </c:pt>
                <c:pt idx="56">
                  <c:v>0.78900000000000003</c:v>
                </c:pt>
                <c:pt idx="57">
                  <c:v>0.78800000000000003</c:v>
                </c:pt>
                <c:pt idx="58">
                  <c:v>0.78700000000000003</c:v>
                </c:pt>
                <c:pt idx="59">
                  <c:v>0.78600000000000003</c:v>
                </c:pt>
                <c:pt idx="60">
                  <c:v>0.78500000000000003</c:v>
                </c:pt>
                <c:pt idx="61">
                  <c:v>0.78400000000000003</c:v>
                </c:pt>
                <c:pt idx="62">
                  <c:v>0.78300000000000003</c:v>
                </c:pt>
                <c:pt idx="63">
                  <c:v>0.78200000000000003</c:v>
                </c:pt>
                <c:pt idx="64">
                  <c:v>0.78</c:v>
                </c:pt>
                <c:pt idx="65">
                  <c:v>0.77900000000000003</c:v>
                </c:pt>
                <c:pt idx="66">
                  <c:v>0.77800000000000002</c:v>
                </c:pt>
                <c:pt idx="67">
                  <c:v>0.77700000000000002</c:v>
                </c:pt>
                <c:pt idx="68">
                  <c:v>0.77600000000000002</c:v>
                </c:pt>
                <c:pt idx="69">
                  <c:v>0.77500000000000002</c:v>
                </c:pt>
                <c:pt idx="70">
                  <c:v>0.77400000000000002</c:v>
                </c:pt>
                <c:pt idx="71">
                  <c:v>0.77300000000000002</c:v>
                </c:pt>
                <c:pt idx="72">
                  <c:v>0.77200000000000002</c:v>
                </c:pt>
                <c:pt idx="73">
                  <c:v>0.77200000000000002</c:v>
                </c:pt>
                <c:pt idx="74">
                  <c:v>0.77</c:v>
                </c:pt>
                <c:pt idx="75">
                  <c:v>0.76900000000000002</c:v>
                </c:pt>
                <c:pt idx="76">
                  <c:v>0.76800000000000002</c:v>
                </c:pt>
                <c:pt idx="77">
                  <c:v>0.76700000000000002</c:v>
                </c:pt>
                <c:pt idx="78">
                  <c:v>0.76600000000000001</c:v>
                </c:pt>
                <c:pt idx="79">
                  <c:v>0.76500000000000001</c:v>
                </c:pt>
                <c:pt idx="80">
                  <c:v>0.76400000000000001</c:v>
                </c:pt>
                <c:pt idx="81">
                  <c:v>0.76300000000000001</c:v>
                </c:pt>
                <c:pt idx="82">
                  <c:v>0.76200000000000001</c:v>
                </c:pt>
                <c:pt idx="83">
                  <c:v>0.76200000000000001</c:v>
                </c:pt>
                <c:pt idx="84">
                  <c:v>0.76</c:v>
                </c:pt>
                <c:pt idx="85">
                  <c:v>0.75900000000000001</c:v>
                </c:pt>
                <c:pt idx="86">
                  <c:v>0.75800000000000001</c:v>
                </c:pt>
                <c:pt idx="87">
                  <c:v>0.75800000000000001</c:v>
                </c:pt>
                <c:pt idx="88">
                  <c:v>0.75700000000000001</c:v>
                </c:pt>
                <c:pt idx="89">
                  <c:v>0.75600000000000001</c:v>
                </c:pt>
                <c:pt idx="90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7-42FA-BBF5-B2F881FF0B2D}"/>
            </c:ext>
          </c:extLst>
        </c:ser>
        <c:ser>
          <c:idx val="1"/>
          <c:order val="1"/>
          <c:tx>
            <c:strRef>
              <c:f>'02-14-23 run1 RASM_L_10'!$C$2</c:f>
              <c:strCache>
                <c:ptCount val="1"/>
                <c:pt idx="0">
                  <c:v>A10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RASM_L_10'!$C$3:$C$93</c:f>
              <c:numCache>
                <c:formatCode>General</c:formatCode>
                <c:ptCount val="91"/>
                <c:pt idx="0">
                  <c:v>0.874</c:v>
                </c:pt>
                <c:pt idx="1">
                  <c:v>0.873</c:v>
                </c:pt>
                <c:pt idx="2">
                  <c:v>0.872</c:v>
                </c:pt>
                <c:pt idx="3">
                  <c:v>0.871</c:v>
                </c:pt>
                <c:pt idx="4">
                  <c:v>0.87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0.86399999999999999</c:v>
                </c:pt>
                <c:pt idx="8">
                  <c:v>0.86199999999999999</c:v>
                </c:pt>
                <c:pt idx="9">
                  <c:v>0.86</c:v>
                </c:pt>
                <c:pt idx="10">
                  <c:v>0.85799999999999998</c:v>
                </c:pt>
                <c:pt idx="11">
                  <c:v>0.85599999999999998</c:v>
                </c:pt>
                <c:pt idx="12">
                  <c:v>0.85399999999999998</c:v>
                </c:pt>
                <c:pt idx="13">
                  <c:v>0.85199999999999998</c:v>
                </c:pt>
                <c:pt idx="14">
                  <c:v>0.85</c:v>
                </c:pt>
                <c:pt idx="15">
                  <c:v>0.84799999999999998</c:v>
                </c:pt>
                <c:pt idx="16">
                  <c:v>0.84599999999999997</c:v>
                </c:pt>
                <c:pt idx="17">
                  <c:v>0.84399999999999997</c:v>
                </c:pt>
                <c:pt idx="18">
                  <c:v>0.84299999999999997</c:v>
                </c:pt>
                <c:pt idx="19">
                  <c:v>0.84099999999999997</c:v>
                </c:pt>
                <c:pt idx="20">
                  <c:v>0.83899999999999997</c:v>
                </c:pt>
                <c:pt idx="21">
                  <c:v>0.83699999999999997</c:v>
                </c:pt>
                <c:pt idx="22">
                  <c:v>0.83599999999999997</c:v>
                </c:pt>
                <c:pt idx="23">
                  <c:v>0.83399999999999996</c:v>
                </c:pt>
                <c:pt idx="24">
                  <c:v>0.83199999999999996</c:v>
                </c:pt>
                <c:pt idx="25">
                  <c:v>0.83099999999999996</c:v>
                </c:pt>
                <c:pt idx="26">
                  <c:v>0.83</c:v>
                </c:pt>
                <c:pt idx="27">
                  <c:v>0.82799999999999996</c:v>
                </c:pt>
                <c:pt idx="28">
                  <c:v>0.82599999999999996</c:v>
                </c:pt>
                <c:pt idx="29">
                  <c:v>0.82499999999999996</c:v>
                </c:pt>
                <c:pt idx="30">
                  <c:v>0.82399999999999995</c:v>
                </c:pt>
                <c:pt idx="31">
                  <c:v>0.82199999999999995</c:v>
                </c:pt>
                <c:pt idx="32">
                  <c:v>0.82099999999999995</c:v>
                </c:pt>
                <c:pt idx="33">
                  <c:v>0.81899999999999995</c:v>
                </c:pt>
                <c:pt idx="34">
                  <c:v>0.81799999999999995</c:v>
                </c:pt>
                <c:pt idx="35">
                  <c:v>0.81599999999999995</c:v>
                </c:pt>
                <c:pt idx="36">
                  <c:v>0.81499999999999995</c:v>
                </c:pt>
                <c:pt idx="37">
                  <c:v>0.81299999999999994</c:v>
                </c:pt>
                <c:pt idx="38">
                  <c:v>0.81200000000000006</c:v>
                </c:pt>
                <c:pt idx="39">
                  <c:v>0.81</c:v>
                </c:pt>
                <c:pt idx="40">
                  <c:v>0.80900000000000005</c:v>
                </c:pt>
                <c:pt idx="41">
                  <c:v>0.80800000000000005</c:v>
                </c:pt>
                <c:pt idx="42">
                  <c:v>0.80700000000000005</c:v>
                </c:pt>
                <c:pt idx="43">
                  <c:v>0.80600000000000005</c:v>
                </c:pt>
                <c:pt idx="44">
                  <c:v>0.80400000000000005</c:v>
                </c:pt>
                <c:pt idx="45">
                  <c:v>0.80300000000000005</c:v>
                </c:pt>
                <c:pt idx="46">
                  <c:v>0.80200000000000005</c:v>
                </c:pt>
                <c:pt idx="47">
                  <c:v>0.80100000000000005</c:v>
                </c:pt>
                <c:pt idx="48">
                  <c:v>0.79900000000000004</c:v>
                </c:pt>
                <c:pt idx="49">
                  <c:v>0.79800000000000004</c:v>
                </c:pt>
                <c:pt idx="50">
                  <c:v>0.79700000000000004</c:v>
                </c:pt>
                <c:pt idx="51">
                  <c:v>0.79600000000000004</c:v>
                </c:pt>
                <c:pt idx="52">
                  <c:v>0.79500000000000004</c:v>
                </c:pt>
                <c:pt idx="53">
                  <c:v>0.79400000000000004</c:v>
                </c:pt>
                <c:pt idx="54">
                  <c:v>0.79300000000000004</c:v>
                </c:pt>
                <c:pt idx="55">
                  <c:v>0.79200000000000004</c:v>
                </c:pt>
                <c:pt idx="56">
                  <c:v>0.79100000000000004</c:v>
                </c:pt>
                <c:pt idx="57">
                  <c:v>0.78900000000000003</c:v>
                </c:pt>
                <c:pt idx="58">
                  <c:v>0.78800000000000003</c:v>
                </c:pt>
                <c:pt idx="59">
                  <c:v>0.78700000000000003</c:v>
                </c:pt>
                <c:pt idx="60">
                  <c:v>0.78600000000000003</c:v>
                </c:pt>
                <c:pt idx="61">
                  <c:v>0.78500000000000003</c:v>
                </c:pt>
                <c:pt idx="62">
                  <c:v>0.78400000000000003</c:v>
                </c:pt>
                <c:pt idx="63">
                  <c:v>0.78300000000000003</c:v>
                </c:pt>
                <c:pt idx="64">
                  <c:v>0.78200000000000003</c:v>
                </c:pt>
                <c:pt idx="65">
                  <c:v>0.78100000000000003</c:v>
                </c:pt>
                <c:pt idx="66">
                  <c:v>0.78</c:v>
                </c:pt>
                <c:pt idx="67">
                  <c:v>0.77900000000000003</c:v>
                </c:pt>
                <c:pt idx="68">
                  <c:v>0.77800000000000002</c:v>
                </c:pt>
                <c:pt idx="69">
                  <c:v>0.77700000000000002</c:v>
                </c:pt>
                <c:pt idx="70">
                  <c:v>0.77600000000000002</c:v>
                </c:pt>
                <c:pt idx="71">
                  <c:v>0.77500000000000002</c:v>
                </c:pt>
                <c:pt idx="72">
                  <c:v>0.77400000000000002</c:v>
                </c:pt>
                <c:pt idx="73">
                  <c:v>0.77300000000000002</c:v>
                </c:pt>
                <c:pt idx="74">
                  <c:v>0.77200000000000002</c:v>
                </c:pt>
                <c:pt idx="75">
                  <c:v>0.77</c:v>
                </c:pt>
                <c:pt idx="76">
                  <c:v>0.77</c:v>
                </c:pt>
                <c:pt idx="77">
                  <c:v>0.76900000000000002</c:v>
                </c:pt>
                <c:pt idx="78">
                  <c:v>0.76800000000000002</c:v>
                </c:pt>
                <c:pt idx="79">
                  <c:v>0.76700000000000002</c:v>
                </c:pt>
                <c:pt idx="80">
                  <c:v>0.76600000000000001</c:v>
                </c:pt>
                <c:pt idx="81">
                  <c:v>0.76500000000000001</c:v>
                </c:pt>
                <c:pt idx="82">
                  <c:v>0.76300000000000001</c:v>
                </c:pt>
                <c:pt idx="83">
                  <c:v>0.76300000000000001</c:v>
                </c:pt>
                <c:pt idx="84">
                  <c:v>0.76200000000000001</c:v>
                </c:pt>
                <c:pt idx="85">
                  <c:v>0.76100000000000001</c:v>
                </c:pt>
                <c:pt idx="86">
                  <c:v>0.76</c:v>
                </c:pt>
                <c:pt idx="87">
                  <c:v>0.75900000000000001</c:v>
                </c:pt>
                <c:pt idx="88">
                  <c:v>0.75800000000000001</c:v>
                </c:pt>
                <c:pt idx="89">
                  <c:v>0.75700000000000001</c:v>
                </c:pt>
                <c:pt idx="90">
                  <c:v>0.75600000000000001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27-42FA-BBF5-B2F881FF0B2D}"/>
            </c:ext>
          </c:extLst>
        </c:ser>
        <c:ser>
          <c:idx val="2"/>
          <c:order val="2"/>
          <c:tx>
            <c:strRef>
              <c:f>'02-14-23 run1 RASM_L_10'!$D$2</c:f>
              <c:strCache>
                <c:ptCount val="1"/>
                <c:pt idx="0">
                  <c:v>A11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RASM_L_10'!$D$3:$D$93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0.879</c:v>
                </c:pt>
                <c:pt idx="5">
                  <c:v>0.878</c:v>
                </c:pt>
                <c:pt idx="6">
                  <c:v>0.879</c:v>
                </c:pt>
                <c:pt idx="7">
                  <c:v>0.878</c:v>
                </c:pt>
                <c:pt idx="8">
                  <c:v>0.875</c:v>
                </c:pt>
                <c:pt idx="9">
                  <c:v>0.875</c:v>
                </c:pt>
                <c:pt idx="10">
                  <c:v>0.878</c:v>
                </c:pt>
                <c:pt idx="11">
                  <c:v>0.876</c:v>
                </c:pt>
                <c:pt idx="12">
                  <c:v>0.873</c:v>
                </c:pt>
                <c:pt idx="13">
                  <c:v>0.872</c:v>
                </c:pt>
                <c:pt idx="14">
                  <c:v>0.871</c:v>
                </c:pt>
                <c:pt idx="15">
                  <c:v>0.871</c:v>
                </c:pt>
                <c:pt idx="16">
                  <c:v>0.87</c:v>
                </c:pt>
                <c:pt idx="17">
                  <c:v>0.87</c:v>
                </c:pt>
                <c:pt idx="18">
                  <c:v>0.86899999999999999</c:v>
                </c:pt>
                <c:pt idx="19">
                  <c:v>0.86799999999999999</c:v>
                </c:pt>
                <c:pt idx="20">
                  <c:v>0.86799999999999999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0.86499999999999999</c:v>
                </c:pt>
                <c:pt idx="24">
                  <c:v>0.86499999999999999</c:v>
                </c:pt>
                <c:pt idx="25">
                  <c:v>0.86399999999999999</c:v>
                </c:pt>
                <c:pt idx="26">
                  <c:v>0.86399999999999999</c:v>
                </c:pt>
                <c:pt idx="27">
                  <c:v>0.86299999999999999</c:v>
                </c:pt>
                <c:pt idx="28">
                  <c:v>0.86199999999999999</c:v>
                </c:pt>
                <c:pt idx="29">
                  <c:v>0.86199999999999999</c:v>
                </c:pt>
                <c:pt idx="30">
                  <c:v>0.86</c:v>
                </c:pt>
                <c:pt idx="31">
                  <c:v>0.85899999999999999</c:v>
                </c:pt>
                <c:pt idx="32">
                  <c:v>0.85799999999999998</c:v>
                </c:pt>
                <c:pt idx="33">
                  <c:v>0.85699999999999998</c:v>
                </c:pt>
                <c:pt idx="34">
                  <c:v>0.85699999999999998</c:v>
                </c:pt>
                <c:pt idx="35">
                  <c:v>0.85499999999999998</c:v>
                </c:pt>
                <c:pt idx="36">
                  <c:v>0.85399999999999998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0.85299999999999998</c:v>
                </c:pt>
                <c:pt idx="40">
                  <c:v>0.85199999999999998</c:v>
                </c:pt>
                <c:pt idx="41">
                  <c:v>0.85199999999999998</c:v>
                </c:pt>
                <c:pt idx="42">
                  <c:v>0.85099999999999998</c:v>
                </c:pt>
                <c:pt idx="43">
                  <c:v>0.85</c:v>
                </c:pt>
                <c:pt idx="44">
                  <c:v>0.84899999999999998</c:v>
                </c:pt>
                <c:pt idx="45">
                  <c:v>0.84799999999999998</c:v>
                </c:pt>
                <c:pt idx="46">
                  <c:v>0.84799999999999998</c:v>
                </c:pt>
                <c:pt idx="47">
                  <c:v>0.84699999999999998</c:v>
                </c:pt>
                <c:pt idx="48">
                  <c:v>0.84599999999999997</c:v>
                </c:pt>
                <c:pt idx="49">
                  <c:v>0.84499999999999997</c:v>
                </c:pt>
                <c:pt idx="50">
                  <c:v>0.84399999999999997</c:v>
                </c:pt>
                <c:pt idx="51">
                  <c:v>0.84299999999999997</c:v>
                </c:pt>
                <c:pt idx="52">
                  <c:v>0.84199999999999997</c:v>
                </c:pt>
                <c:pt idx="53">
                  <c:v>0.84099999999999997</c:v>
                </c:pt>
                <c:pt idx="54">
                  <c:v>0.84099999999999997</c:v>
                </c:pt>
                <c:pt idx="55">
                  <c:v>0.84</c:v>
                </c:pt>
                <c:pt idx="56">
                  <c:v>0.83899999999999997</c:v>
                </c:pt>
                <c:pt idx="57">
                  <c:v>0.83799999999999997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0.83599999999999997</c:v>
                </c:pt>
                <c:pt idx="61">
                  <c:v>0.83499999999999996</c:v>
                </c:pt>
                <c:pt idx="62">
                  <c:v>0.83399999999999996</c:v>
                </c:pt>
                <c:pt idx="63">
                  <c:v>0.83299999999999996</c:v>
                </c:pt>
                <c:pt idx="64">
                  <c:v>0.83199999999999996</c:v>
                </c:pt>
                <c:pt idx="65">
                  <c:v>0.83199999999999996</c:v>
                </c:pt>
                <c:pt idx="66">
                  <c:v>0.83099999999999996</c:v>
                </c:pt>
                <c:pt idx="67">
                  <c:v>0.83</c:v>
                </c:pt>
                <c:pt idx="68">
                  <c:v>0.83</c:v>
                </c:pt>
                <c:pt idx="69">
                  <c:v>0.82899999999999996</c:v>
                </c:pt>
                <c:pt idx="70">
                  <c:v>0.82799999999999996</c:v>
                </c:pt>
                <c:pt idx="71">
                  <c:v>0.82699999999999996</c:v>
                </c:pt>
                <c:pt idx="72">
                  <c:v>0.82699999999999996</c:v>
                </c:pt>
                <c:pt idx="73">
                  <c:v>0.82599999999999996</c:v>
                </c:pt>
                <c:pt idx="74">
                  <c:v>0.82399999999999995</c:v>
                </c:pt>
                <c:pt idx="75">
                  <c:v>0.82399999999999995</c:v>
                </c:pt>
                <c:pt idx="76">
                  <c:v>0.82299999999999995</c:v>
                </c:pt>
                <c:pt idx="77">
                  <c:v>0.82199999999999995</c:v>
                </c:pt>
                <c:pt idx="78">
                  <c:v>0.82099999999999995</c:v>
                </c:pt>
                <c:pt idx="79">
                  <c:v>0.82</c:v>
                </c:pt>
                <c:pt idx="80">
                  <c:v>0.82</c:v>
                </c:pt>
                <c:pt idx="81">
                  <c:v>0.81899999999999995</c:v>
                </c:pt>
                <c:pt idx="82">
                  <c:v>0.81799999999999995</c:v>
                </c:pt>
                <c:pt idx="83">
                  <c:v>0.81699999999999995</c:v>
                </c:pt>
                <c:pt idx="84">
                  <c:v>0.81599999999999995</c:v>
                </c:pt>
                <c:pt idx="85">
                  <c:v>0.81499999999999995</c:v>
                </c:pt>
                <c:pt idx="86">
                  <c:v>0.81399999999999995</c:v>
                </c:pt>
                <c:pt idx="87">
                  <c:v>0.81399999999999995</c:v>
                </c:pt>
                <c:pt idx="88">
                  <c:v>0.81200000000000006</c:v>
                </c:pt>
                <c:pt idx="89">
                  <c:v>0.81200000000000006</c:v>
                </c:pt>
                <c:pt idx="90">
                  <c:v>0.81100000000000005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27-42FA-BBF5-B2F881FF0B2D}"/>
            </c:ext>
          </c:extLst>
        </c:ser>
        <c:ser>
          <c:idx val="3"/>
          <c:order val="3"/>
          <c:tx>
            <c:strRef>
              <c:f>'02-14-23 run1 RASM_L_10'!$E$2</c:f>
              <c:strCache>
                <c:ptCount val="1"/>
                <c:pt idx="0">
                  <c:v>A12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RASM_L_10'!$E$3:$E$93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0.88200000000000001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0.88</c:v>
                </c:pt>
                <c:pt idx="5">
                  <c:v>0.879</c:v>
                </c:pt>
                <c:pt idx="6">
                  <c:v>0.878</c:v>
                </c:pt>
                <c:pt idx="7">
                  <c:v>0.877</c:v>
                </c:pt>
                <c:pt idx="8">
                  <c:v>0.877</c:v>
                </c:pt>
                <c:pt idx="9">
                  <c:v>0.876</c:v>
                </c:pt>
                <c:pt idx="10">
                  <c:v>0.875</c:v>
                </c:pt>
                <c:pt idx="11">
                  <c:v>0.874</c:v>
                </c:pt>
                <c:pt idx="12">
                  <c:v>0.873</c:v>
                </c:pt>
                <c:pt idx="13">
                  <c:v>0.872</c:v>
                </c:pt>
                <c:pt idx="14">
                  <c:v>0.872</c:v>
                </c:pt>
                <c:pt idx="15">
                  <c:v>0.871</c:v>
                </c:pt>
                <c:pt idx="16">
                  <c:v>0.87</c:v>
                </c:pt>
                <c:pt idx="17">
                  <c:v>0.86899999999999999</c:v>
                </c:pt>
                <c:pt idx="18">
                  <c:v>0.86799999999999999</c:v>
                </c:pt>
                <c:pt idx="19">
                  <c:v>0.86699999999999999</c:v>
                </c:pt>
                <c:pt idx="20">
                  <c:v>0.86599999999999999</c:v>
                </c:pt>
                <c:pt idx="21">
                  <c:v>0.86499999999999999</c:v>
                </c:pt>
                <c:pt idx="22">
                  <c:v>0.86499999999999999</c:v>
                </c:pt>
                <c:pt idx="23">
                  <c:v>0.86399999999999999</c:v>
                </c:pt>
                <c:pt idx="24">
                  <c:v>0.86299999999999999</c:v>
                </c:pt>
                <c:pt idx="25">
                  <c:v>0.86199999999999999</c:v>
                </c:pt>
                <c:pt idx="26">
                  <c:v>0.86199999999999999</c:v>
                </c:pt>
                <c:pt idx="27">
                  <c:v>0.86</c:v>
                </c:pt>
                <c:pt idx="28">
                  <c:v>0.86</c:v>
                </c:pt>
                <c:pt idx="29">
                  <c:v>0.85899999999999999</c:v>
                </c:pt>
                <c:pt idx="30">
                  <c:v>0.85799999999999998</c:v>
                </c:pt>
                <c:pt idx="31">
                  <c:v>0.85699999999999998</c:v>
                </c:pt>
                <c:pt idx="32">
                  <c:v>0.85599999999999998</c:v>
                </c:pt>
                <c:pt idx="33">
                  <c:v>0.85599999999999998</c:v>
                </c:pt>
                <c:pt idx="34">
                  <c:v>0.85399999999999998</c:v>
                </c:pt>
                <c:pt idx="35">
                  <c:v>0.85399999999999998</c:v>
                </c:pt>
                <c:pt idx="36">
                  <c:v>0.85299999999999998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0.84899999999999998</c:v>
                </c:pt>
                <c:pt idx="42">
                  <c:v>0.84799999999999998</c:v>
                </c:pt>
                <c:pt idx="43">
                  <c:v>0.84699999999999998</c:v>
                </c:pt>
                <c:pt idx="44">
                  <c:v>0.84599999999999997</c:v>
                </c:pt>
                <c:pt idx="45">
                  <c:v>0.84599999999999997</c:v>
                </c:pt>
                <c:pt idx="46">
                  <c:v>0.84399999999999997</c:v>
                </c:pt>
                <c:pt idx="47">
                  <c:v>0.84299999999999997</c:v>
                </c:pt>
                <c:pt idx="48">
                  <c:v>0.84199999999999997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0.83699999999999997</c:v>
                </c:pt>
                <c:pt idx="55">
                  <c:v>0.83599999999999997</c:v>
                </c:pt>
                <c:pt idx="56">
                  <c:v>0.83599999999999997</c:v>
                </c:pt>
                <c:pt idx="57">
                  <c:v>0.83499999999999996</c:v>
                </c:pt>
                <c:pt idx="58">
                  <c:v>0.83399999999999996</c:v>
                </c:pt>
                <c:pt idx="59">
                  <c:v>0.83399999999999996</c:v>
                </c:pt>
                <c:pt idx="60">
                  <c:v>0.83199999999999996</c:v>
                </c:pt>
                <c:pt idx="61">
                  <c:v>0.83199999999999996</c:v>
                </c:pt>
                <c:pt idx="62">
                  <c:v>0.83099999999999996</c:v>
                </c:pt>
                <c:pt idx="63">
                  <c:v>0.83</c:v>
                </c:pt>
                <c:pt idx="64">
                  <c:v>0.82899999999999996</c:v>
                </c:pt>
                <c:pt idx="65">
                  <c:v>0.82799999999999996</c:v>
                </c:pt>
                <c:pt idx="66">
                  <c:v>0.82699999999999996</c:v>
                </c:pt>
                <c:pt idx="67">
                  <c:v>0.82599999999999996</c:v>
                </c:pt>
                <c:pt idx="68">
                  <c:v>0.82499999999999996</c:v>
                </c:pt>
                <c:pt idx="69">
                  <c:v>0.82499999999999996</c:v>
                </c:pt>
                <c:pt idx="70">
                  <c:v>0.82399999999999995</c:v>
                </c:pt>
                <c:pt idx="71">
                  <c:v>0.82299999999999995</c:v>
                </c:pt>
                <c:pt idx="72">
                  <c:v>0.82199999999999995</c:v>
                </c:pt>
                <c:pt idx="73">
                  <c:v>0.82199999999999995</c:v>
                </c:pt>
                <c:pt idx="74">
                  <c:v>0.82099999999999995</c:v>
                </c:pt>
                <c:pt idx="75">
                  <c:v>0.82</c:v>
                </c:pt>
                <c:pt idx="76">
                  <c:v>0.81899999999999995</c:v>
                </c:pt>
                <c:pt idx="77">
                  <c:v>0.81799999999999995</c:v>
                </c:pt>
                <c:pt idx="78">
                  <c:v>0.81699999999999995</c:v>
                </c:pt>
                <c:pt idx="79">
                  <c:v>0.81599999999999995</c:v>
                </c:pt>
                <c:pt idx="80">
                  <c:v>0.81599999999999995</c:v>
                </c:pt>
                <c:pt idx="81">
                  <c:v>0.81499999999999995</c:v>
                </c:pt>
                <c:pt idx="82">
                  <c:v>0.81399999999999995</c:v>
                </c:pt>
                <c:pt idx="83">
                  <c:v>0.81200000000000006</c:v>
                </c:pt>
                <c:pt idx="84">
                  <c:v>0.81200000000000006</c:v>
                </c:pt>
                <c:pt idx="85">
                  <c:v>0.81100000000000005</c:v>
                </c:pt>
                <c:pt idx="86">
                  <c:v>0.81</c:v>
                </c:pt>
                <c:pt idx="87">
                  <c:v>0.80900000000000005</c:v>
                </c:pt>
                <c:pt idx="88">
                  <c:v>0.80900000000000005</c:v>
                </c:pt>
                <c:pt idx="89">
                  <c:v>0.80700000000000005</c:v>
                </c:pt>
                <c:pt idx="90">
                  <c:v>0.80600000000000005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27-42FA-BBF5-B2F881FF0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RASM_L_10'!$J$2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RASM_L_10'!$J$3:$J$93</c:f>
              <c:numCache>
                <c:formatCode>General</c:formatCode>
                <c:ptCount val="91"/>
                <c:pt idx="0">
                  <c:v>6.5000000000000613E-3</c:v>
                </c:pt>
                <c:pt idx="1">
                  <c:v>6.4999999999999503E-3</c:v>
                </c:pt>
                <c:pt idx="2">
                  <c:v>7.0000000000001172E-3</c:v>
                </c:pt>
                <c:pt idx="3">
                  <c:v>6.9999999999998952E-3</c:v>
                </c:pt>
                <c:pt idx="4">
                  <c:v>8.0000000000000071E-3</c:v>
                </c:pt>
                <c:pt idx="5">
                  <c:v>9.000000000000119E-3</c:v>
                </c:pt>
                <c:pt idx="6">
                  <c:v>1.0500000000000065E-2</c:v>
                </c:pt>
                <c:pt idx="7">
                  <c:v>1.1499999999999955E-2</c:v>
                </c:pt>
                <c:pt idx="8">
                  <c:v>1.2500000000000067E-2</c:v>
                </c:pt>
                <c:pt idx="9">
                  <c:v>1.4000000000000012E-2</c:v>
                </c:pt>
                <c:pt idx="10">
                  <c:v>1.7000000000000126E-2</c:v>
                </c:pt>
                <c:pt idx="11">
                  <c:v>1.7500000000000071E-2</c:v>
                </c:pt>
                <c:pt idx="12">
                  <c:v>1.7500000000000071E-2</c:v>
                </c:pt>
                <c:pt idx="13">
                  <c:v>1.8500000000000072E-2</c:v>
                </c:pt>
                <c:pt idx="14">
                  <c:v>2.0000000000000018E-2</c:v>
                </c:pt>
                <c:pt idx="15">
                  <c:v>2.1500000000000075E-2</c:v>
                </c:pt>
                <c:pt idx="16">
                  <c:v>2.2500000000000075E-2</c:v>
                </c:pt>
                <c:pt idx="17">
                  <c:v>2.4000000000000021E-2</c:v>
                </c:pt>
                <c:pt idx="18">
                  <c:v>2.4500000000000077E-2</c:v>
                </c:pt>
                <c:pt idx="19">
                  <c:v>2.6000000000000023E-2</c:v>
                </c:pt>
                <c:pt idx="20">
                  <c:v>2.7000000000000024E-2</c:v>
                </c:pt>
                <c:pt idx="21">
                  <c:v>2.8000000000000025E-2</c:v>
                </c:pt>
                <c:pt idx="22">
                  <c:v>2.8999999999999915E-2</c:v>
                </c:pt>
                <c:pt idx="23">
                  <c:v>3.0000000000000027E-2</c:v>
                </c:pt>
                <c:pt idx="24">
                  <c:v>3.1000000000000028E-2</c:v>
                </c:pt>
                <c:pt idx="25">
                  <c:v>3.1500000000000083E-2</c:v>
                </c:pt>
                <c:pt idx="26">
                  <c:v>3.3000000000000029E-2</c:v>
                </c:pt>
                <c:pt idx="27">
                  <c:v>3.3499999999999974E-2</c:v>
                </c:pt>
                <c:pt idx="28">
                  <c:v>3.4499999999999975E-2</c:v>
                </c:pt>
                <c:pt idx="29">
                  <c:v>3.5500000000000087E-2</c:v>
                </c:pt>
                <c:pt idx="30">
                  <c:v>3.5500000000000087E-2</c:v>
                </c:pt>
                <c:pt idx="31">
                  <c:v>3.6000000000000032E-2</c:v>
                </c:pt>
                <c:pt idx="32">
                  <c:v>3.6499999999999977E-2</c:v>
                </c:pt>
                <c:pt idx="33">
                  <c:v>3.7500000000000089E-2</c:v>
                </c:pt>
                <c:pt idx="34">
                  <c:v>3.8000000000000034E-2</c:v>
                </c:pt>
                <c:pt idx="35">
                  <c:v>3.850000000000009E-2</c:v>
                </c:pt>
                <c:pt idx="36">
                  <c:v>3.8999999999999924E-2</c:v>
                </c:pt>
                <c:pt idx="37">
                  <c:v>4.0000000000000036E-2</c:v>
                </c:pt>
                <c:pt idx="38">
                  <c:v>4.0499999999999869E-2</c:v>
                </c:pt>
                <c:pt idx="39">
                  <c:v>4.149999999999987E-2</c:v>
                </c:pt>
                <c:pt idx="40">
                  <c:v>4.2000000000000037E-2</c:v>
                </c:pt>
                <c:pt idx="41">
                  <c:v>4.2499999999999982E-2</c:v>
                </c:pt>
                <c:pt idx="42">
                  <c:v>4.2999999999999927E-2</c:v>
                </c:pt>
                <c:pt idx="43">
                  <c:v>4.2999999999999927E-2</c:v>
                </c:pt>
                <c:pt idx="44">
                  <c:v>4.3499999999999872E-2</c:v>
                </c:pt>
                <c:pt idx="45">
                  <c:v>4.3999999999999928E-2</c:v>
                </c:pt>
                <c:pt idx="46">
                  <c:v>4.4499999999999873E-2</c:v>
                </c:pt>
                <c:pt idx="47">
                  <c:v>4.4499999999999984E-2</c:v>
                </c:pt>
                <c:pt idx="48">
                  <c:v>4.4999999999999929E-2</c:v>
                </c:pt>
                <c:pt idx="49">
                  <c:v>4.5499999999999874E-2</c:v>
                </c:pt>
                <c:pt idx="50">
                  <c:v>4.6000000000000041E-2</c:v>
                </c:pt>
                <c:pt idx="51">
                  <c:v>4.5999999999999819E-2</c:v>
                </c:pt>
                <c:pt idx="52">
                  <c:v>4.6000000000000041E-2</c:v>
                </c:pt>
                <c:pt idx="53">
                  <c:v>4.5999999999999819E-2</c:v>
                </c:pt>
                <c:pt idx="54">
                  <c:v>4.6499999999999986E-2</c:v>
                </c:pt>
                <c:pt idx="55">
                  <c:v>4.6499999999999875E-2</c:v>
                </c:pt>
                <c:pt idx="56">
                  <c:v>4.7499999999999876E-2</c:v>
                </c:pt>
                <c:pt idx="57">
                  <c:v>4.8000000000000043E-2</c:v>
                </c:pt>
                <c:pt idx="58">
                  <c:v>4.7999999999999821E-2</c:v>
                </c:pt>
                <c:pt idx="59">
                  <c:v>4.8499999999999988E-2</c:v>
                </c:pt>
                <c:pt idx="60">
                  <c:v>4.8499999999999877E-2</c:v>
                </c:pt>
                <c:pt idx="61">
                  <c:v>4.8999999999999932E-2</c:v>
                </c:pt>
                <c:pt idx="62">
                  <c:v>4.8999999999999932E-2</c:v>
                </c:pt>
                <c:pt idx="63">
                  <c:v>4.8999999999999932E-2</c:v>
                </c:pt>
                <c:pt idx="64">
                  <c:v>4.9499999999999988E-2</c:v>
                </c:pt>
                <c:pt idx="65">
                  <c:v>4.9999999999999933E-2</c:v>
                </c:pt>
                <c:pt idx="66">
                  <c:v>4.9999999999999933E-2</c:v>
                </c:pt>
                <c:pt idx="67">
                  <c:v>4.9999999999999933E-2</c:v>
                </c:pt>
                <c:pt idx="68">
                  <c:v>5.0499999999999878E-2</c:v>
                </c:pt>
                <c:pt idx="69">
                  <c:v>5.0999999999999934E-2</c:v>
                </c:pt>
                <c:pt idx="70">
                  <c:v>5.0999999999999934E-2</c:v>
                </c:pt>
                <c:pt idx="71">
                  <c:v>5.0999999999999934E-2</c:v>
                </c:pt>
                <c:pt idx="72">
                  <c:v>5.149999999999999E-2</c:v>
                </c:pt>
                <c:pt idx="73">
                  <c:v>5.149999999999999E-2</c:v>
                </c:pt>
                <c:pt idx="74">
                  <c:v>5.149999999999999E-2</c:v>
                </c:pt>
                <c:pt idx="75">
                  <c:v>5.249999999999988E-2</c:v>
                </c:pt>
                <c:pt idx="76">
                  <c:v>5.1999999999999935E-2</c:v>
                </c:pt>
                <c:pt idx="77">
                  <c:v>5.1999999999999935E-2</c:v>
                </c:pt>
                <c:pt idx="78">
                  <c:v>5.1999999999999935E-2</c:v>
                </c:pt>
                <c:pt idx="79">
                  <c:v>5.1999999999999935E-2</c:v>
                </c:pt>
                <c:pt idx="80">
                  <c:v>5.2999999999999936E-2</c:v>
                </c:pt>
                <c:pt idx="81">
                  <c:v>5.2999999999999936E-2</c:v>
                </c:pt>
                <c:pt idx="82">
                  <c:v>5.3499999999999992E-2</c:v>
                </c:pt>
                <c:pt idx="83">
                  <c:v>5.2000000000000046E-2</c:v>
                </c:pt>
                <c:pt idx="84">
                  <c:v>5.3000000000000047E-2</c:v>
                </c:pt>
                <c:pt idx="85">
                  <c:v>5.2999999999999936E-2</c:v>
                </c:pt>
                <c:pt idx="86">
                  <c:v>5.3000000000000047E-2</c:v>
                </c:pt>
                <c:pt idx="87">
                  <c:v>5.3000000000000047E-2</c:v>
                </c:pt>
                <c:pt idx="88">
                  <c:v>5.2999999999999936E-2</c:v>
                </c:pt>
                <c:pt idx="89">
                  <c:v>5.3000000000000158E-2</c:v>
                </c:pt>
                <c:pt idx="90">
                  <c:v>5.3499999999999992E-2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0-40FE-B3CA-A215BDDC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5.5000000000000007E-2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RASM_S_02'!$B$2</c:f>
              <c:strCache>
                <c:ptCount val="1"/>
                <c:pt idx="0">
                  <c:v>B5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RASM_S_02'!$B$3:$B$93</c:f>
              <c:numCache>
                <c:formatCode>General</c:formatCode>
                <c:ptCount val="91"/>
                <c:pt idx="0">
                  <c:v>0.879</c:v>
                </c:pt>
                <c:pt idx="1">
                  <c:v>0.878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0.874</c:v>
                </c:pt>
                <c:pt idx="7">
                  <c:v>0.873</c:v>
                </c:pt>
                <c:pt idx="8">
                  <c:v>0.871</c:v>
                </c:pt>
                <c:pt idx="9">
                  <c:v>0.87</c:v>
                </c:pt>
                <c:pt idx="10">
                  <c:v>0.86899999999999999</c:v>
                </c:pt>
                <c:pt idx="11">
                  <c:v>0.86699999999999999</c:v>
                </c:pt>
                <c:pt idx="12">
                  <c:v>0.86499999999999999</c:v>
                </c:pt>
                <c:pt idx="13">
                  <c:v>0.86399999999999999</c:v>
                </c:pt>
                <c:pt idx="14">
                  <c:v>0.86199999999999999</c:v>
                </c:pt>
                <c:pt idx="15">
                  <c:v>0.86099999999999999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0.85599999999999998</c:v>
                </c:pt>
                <c:pt idx="19">
                  <c:v>0.85499999999999998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0.85099999999999998</c:v>
                </c:pt>
                <c:pt idx="23">
                  <c:v>0.84899999999999998</c:v>
                </c:pt>
                <c:pt idx="24">
                  <c:v>0.84799999999999998</c:v>
                </c:pt>
                <c:pt idx="25">
                  <c:v>0.84699999999999998</c:v>
                </c:pt>
                <c:pt idx="26">
                  <c:v>0.84499999999999997</c:v>
                </c:pt>
                <c:pt idx="27">
                  <c:v>0.84399999999999997</c:v>
                </c:pt>
                <c:pt idx="28">
                  <c:v>0.84299999999999997</c:v>
                </c:pt>
                <c:pt idx="29">
                  <c:v>0.84099999999999997</c:v>
                </c:pt>
                <c:pt idx="30">
                  <c:v>0.84</c:v>
                </c:pt>
                <c:pt idx="31">
                  <c:v>0.83899999999999997</c:v>
                </c:pt>
                <c:pt idx="32">
                  <c:v>0.83799999999999997</c:v>
                </c:pt>
                <c:pt idx="33">
                  <c:v>0.83599999999999997</c:v>
                </c:pt>
                <c:pt idx="34">
                  <c:v>0.83499999999999996</c:v>
                </c:pt>
                <c:pt idx="35">
                  <c:v>0.83399999999999996</c:v>
                </c:pt>
                <c:pt idx="36">
                  <c:v>0.83299999999999996</c:v>
                </c:pt>
                <c:pt idx="37">
                  <c:v>0.83199999999999996</c:v>
                </c:pt>
                <c:pt idx="38">
                  <c:v>0.83</c:v>
                </c:pt>
                <c:pt idx="39">
                  <c:v>0.82899999999999996</c:v>
                </c:pt>
                <c:pt idx="40">
                  <c:v>0.82799999999999996</c:v>
                </c:pt>
                <c:pt idx="41">
                  <c:v>0.82699999999999996</c:v>
                </c:pt>
                <c:pt idx="42">
                  <c:v>0.82599999999999996</c:v>
                </c:pt>
                <c:pt idx="43">
                  <c:v>0.82499999999999996</c:v>
                </c:pt>
                <c:pt idx="44">
                  <c:v>0.82399999999999995</c:v>
                </c:pt>
                <c:pt idx="45">
                  <c:v>0.82299999999999995</c:v>
                </c:pt>
                <c:pt idx="46">
                  <c:v>0.82199999999999995</c:v>
                </c:pt>
                <c:pt idx="47">
                  <c:v>0.82099999999999995</c:v>
                </c:pt>
                <c:pt idx="48">
                  <c:v>0.82</c:v>
                </c:pt>
                <c:pt idx="49">
                  <c:v>0.81899999999999995</c:v>
                </c:pt>
                <c:pt idx="50">
                  <c:v>0.81799999999999995</c:v>
                </c:pt>
                <c:pt idx="51">
                  <c:v>0.81699999999999995</c:v>
                </c:pt>
                <c:pt idx="52">
                  <c:v>0.81599999999999995</c:v>
                </c:pt>
                <c:pt idx="53">
                  <c:v>0.81499999999999995</c:v>
                </c:pt>
                <c:pt idx="54">
                  <c:v>0.81399999999999995</c:v>
                </c:pt>
                <c:pt idx="55">
                  <c:v>0.81299999999999994</c:v>
                </c:pt>
                <c:pt idx="56">
                  <c:v>0.81200000000000006</c:v>
                </c:pt>
                <c:pt idx="57">
                  <c:v>0.81100000000000005</c:v>
                </c:pt>
                <c:pt idx="58">
                  <c:v>0.81</c:v>
                </c:pt>
                <c:pt idx="59">
                  <c:v>0.80900000000000005</c:v>
                </c:pt>
                <c:pt idx="60">
                  <c:v>0.80800000000000005</c:v>
                </c:pt>
                <c:pt idx="61">
                  <c:v>0.80800000000000005</c:v>
                </c:pt>
                <c:pt idx="62">
                  <c:v>0.80600000000000005</c:v>
                </c:pt>
                <c:pt idx="63">
                  <c:v>0.80600000000000005</c:v>
                </c:pt>
                <c:pt idx="64">
                  <c:v>0.80500000000000005</c:v>
                </c:pt>
                <c:pt idx="65">
                  <c:v>0.80400000000000005</c:v>
                </c:pt>
                <c:pt idx="66">
                  <c:v>0.80300000000000005</c:v>
                </c:pt>
                <c:pt idx="67">
                  <c:v>0.80200000000000005</c:v>
                </c:pt>
                <c:pt idx="68">
                  <c:v>0.80100000000000005</c:v>
                </c:pt>
                <c:pt idx="69">
                  <c:v>0.8</c:v>
                </c:pt>
                <c:pt idx="70">
                  <c:v>0.79900000000000004</c:v>
                </c:pt>
                <c:pt idx="71">
                  <c:v>0.79800000000000004</c:v>
                </c:pt>
                <c:pt idx="72">
                  <c:v>0.79800000000000004</c:v>
                </c:pt>
                <c:pt idx="73">
                  <c:v>0.79700000000000004</c:v>
                </c:pt>
                <c:pt idx="74">
                  <c:v>0.79600000000000004</c:v>
                </c:pt>
                <c:pt idx="75">
                  <c:v>0.79500000000000004</c:v>
                </c:pt>
                <c:pt idx="76">
                  <c:v>0.79400000000000004</c:v>
                </c:pt>
                <c:pt idx="77">
                  <c:v>0.79400000000000004</c:v>
                </c:pt>
                <c:pt idx="78">
                  <c:v>0.79300000000000004</c:v>
                </c:pt>
                <c:pt idx="79">
                  <c:v>0.79200000000000004</c:v>
                </c:pt>
                <c:pt idx="80">
                  <c:v>0.79100000000000004</c:v>
                </c:pt>
                <c:pt idx="81">
                  <c:v>0.79</c:v>
                </c:pt>
                <c:pt idx="82">
                  <c:v>0.79</c:v>
                </c:pt>
                <c:pt idx="83">
                  <c:v>0.78800000000000003</c:v>
                </c:pt>
                <c:pt idx="84">
                  <c:v>0.78800000000000003</c:v>
                </c:pt>
                <c:pt idx="85">
                  <c:v>0.78700000000000003</c:v>
                </c:pt>
                <c:pt idx="86">
                  <c:v>0.78600000000000003</c:v>
                </c:pt>
                <c:pt idx="87">
                  <c:v>0.78500000000000003</c:v>
                </c:pt>
                <c:pt idx="88">
                  <c:v>0.78400000000000003</c:v>
                </c:pt>
                <c:pt idx="89">
                  <c:v>0.78300000000000003</c:v>
                </c:pt>
                <c:pt idx="9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8-411E-909D-8F98BA3E7797}"/>
            </c:ext>
          </c:extLst>
        </c:ser>
        <c:ser>
          <c:idx val="1"/>
          <c:order val="1"/>
          <c:tx>
            <c:strRef>
              <c:f>'02-14-23 run1 RASM_S_02'!$C$2</c:f>
              <c:strCache>
                <c:ptCount val="1"/>
                <c:pt idx="0">
                  <c:v>B6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RASM_S_02'!$C$3:$C$93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0.88400000000000001</c:v>
                </c:pt>
                <c:pt idx="2">
                  <c:v>0.88400000000000001</c:v>
                </c:pt>
                <c:pt idx="3">
                  <c:v>0.88300000000000001</c:v>
                </c:pt>
                <c:pt idx="4">
                  <c:v>0.88500000000000001</c:v>
                </c:pt>
                <c:pt idx="5">
                  <c:v>0.88</c:v>
                </c:pt>
                <c:pt idx="6">
                  <c:v>0.88</c:v>
                </c:pt>
                <c:pt idx="7">
                  <c:v>0.88800000000000001</c:v>
                </c:pt>
                <c:pt idx="8">
                  <c:v>0.88600000000000001</c:v>
                </c:pt>
                <c:pt idx="9">
                  <c:v>0.88700000000000001</c:v>
                </c:pt>
                <c:pt idx="10">
                  <c:v>0.88500000000000001</c:v>
                </c:pt>
                <c:pt idx="11">
                  <c:v>0.88300000000000001</c:v>
                </c:pt>
                <c:pt idx="12">
                  <c:v>0.88</c:v>
                </c:pt>
                <c:pt idx="13">
                  <c:v>0.878</c:v>
                </c:pt>
                <c:pt idx="14">
                  <c:v>0.872</c:v>
                </c:pt>
                <c:pt idx="15">
                  <c:v>0.873</c:v>
                </c:pt>
                <c:pt idx="16">
                  <c:v>0.871</c:v>
                </c:pt>
                <c:pt idx="17">
                  <c:v>0.86499999999999999</c:v>
                </c:pt>
                <c:pt idx="18">
                  <c:v>0.871</c:v>
                </c:pt>
                <c:pt idx="19">
                  <c:v>0.86099999999999999</c:v>
                </c:pt>
                <c:pt idx="20">
                  <c:v>0.85599999999999998</c:v>
                </c:pt>
                <c:pt idx="21">
                  <c:v>0.86399999999999999</c:v>
                </c:pt>
                <c:pt idx="22">
                  <c:v>0.85799999999999998</c:v>
                </c:pt>
                <c:pt idx="23">
                  <c:v>0.86099999999999999</c:v>
                </c:pt>
                <c:pt idx="24">
                  <c:v>0.85499999999999998</c:v>
                </c:pt>
                <c:pt idx="25">
                  <c:v>0.84799999999999998</c:v>
                </c:pt>
                <c:pt idx="26">
                  <c:v>0.85299999999999998</c:v>
                </c:pt>
                <c:pt idx="27">
                  <c:v>0.85399999999999998</c:v>
                </c:pt>
                <c:pt idx="28">
                  <c:v>0.84799999999999998</c:v>
                </c:pt>
                <c:pt idx="29">
                  <c:v>0.85299999999999998</c:v>
                </c:pt>
                <c:pt idx="30">
                  <c:v>0.84399999999999997</c:v>
                </c:pt>
                <c:pt idx="31">
                  <c:v>0.83899999999999997</c:v>
                </c:pt>
                <c:pt idx="32">
                  <c:v>0.84599999999999997</c:v>
                </c:pt>
                <c:pt idx="33">
                  <c:v>0.84499999999999997</c:v>
                </c:pt>
                <c:pt idx="34">
                  <c:v>0.84199999999999997</c:v>
                </c:pt>
                <c:pt idx="35">
                  <c:v>0.84299999999999997</c:v>
                </c:pt>
                <c:pt idx="36">
                  <c:v>0.83599999999999997</c:v>
                </c:pt>
                <c:pt idx="37">
                  <c:v>0.83099999999999996</c:v>
                </c:pt>
                <c:pt idx="38">
                  <c:v>0.83799999999999997</c:v>
                </c:pt>
                <c:pt idx="39">
                  <c:v>0.84</c:v>
                </c:pt>
                <c:pt idx="40">
                  <c:v>0.83599999999999997</c:v>
                </c:pt>
                <c:pt idx="41">
                  <c:v>0.83799999999999997</c:v>
                </c:pt>
                <c:pt idx="42">
                  <c:v>0.83099999999999996</c:v>
                </c:pt>
                <c:pt idx="43">
                  <c:v>0.82399999999999995</c:v>
                </c:pt>
                <c:pt idx="44">
                  <c:v>0.83</c:v>
                </c:pt>
                <c:pt idx="45">
                  <c:v>0.83199999999999996</c:v>
                </c:pt>
                <c:pt idx="46">
                  <c:v>0.82799999999999996</c:v>
                </c:pt>
                <c:pt idx="47">
                  <c:v>0.83099999999999996</c:v>
                </c:pt>
                <c:pt idx="48">
                  <c:v>0.82299999999999995</c:v>
                </c:pt>
                <c:pt idx="49">
                  <c:v>0.81699999999999995</c:v>
                </c:pt>
                <c:pt idx="50">
                  <c:v>0.82399999999999995</c:v>
                </c:pt>
                <c:pt idx="51">
                  <c:v>0.82499999999999996</c:v>
                </c:pt>
                <c:pt idx="52">
                  <c:v>0.82099999999999995</c:v>
                </c:pt>
                <c:pt idx="53">
                  <c:v>0.82499999999999996</c:v>
                </c:pt>
                <c:pt idx="54">
                  <c:v>0.81799999999999995</c:v>
                </c:pt>
                <c:pt idx="55">
                  <c:v>0.81200000000000006</c:v>
                </c:pt>
                <c:pt idx="56">
                  <c:v>0.81299999999999994</c:v>
                </c:pt>
                <c:pt idx="57">
                  <c:v>0.82</c:v>
                </c:pt>
                <c:pt idx="58">
                  <c:v>0.81799999999999995</c:v>
                </c:pt>
                <c:pt idx="59">
                  <c:v>0.81899999999999995</c:v>
                </c:pt>
                <c:pt idx="60">
                  <c:v>0.81699999999999995</c:v>
                </c:pt>
                <c:pt idx="61">
                  <c:v>0.81100000000000005</c:v>
                </c:pt>
                <c:pt idx="62">
                  <c:v>0.80400000000000005</c:v>
                </c:pt>
                <c:pt idx="63">
                  <c:v>0.81299999999999994</c:v>
                </c:pt>
                <c:pt idx="64">
                  <c:v>0.81299999999999994</c:v>
                </c:pt>
                <c:pt idx="65">
                  <c:v>0.81100000000000005</c:v>
                </c:pt>
                <c:pt idx="66">
                  <c:v>0.81100000000000005</c:v>
                </c:pt>
                <c:pt idx="67">
                  <c:v>0.80600000000000005</c:v>
                </c:pt>
                <c:pt idx="68">
                  <c:v>0.79900000000000004</c:v>
                </c:pt>
                <c:pt idx="69">
                  <c:v>0.80100000000000005</c:v>
                </c:pt>
                <c:pt idx="70">
                  <c:v>0.80800000000000005</c:v>
                </c:pt>
                <c:pt idx="71">
                  <c:v>0.80800000000000005</c:v>
                </c:pt>
                <c:pt idx="72">
                  <c:v>0.80500000000000005</c:v>
                </c:pt>
                <c:pt idx="73">
                  <c:v>0.80300000000000005</c:v>
                </c:pt>
                <c:pt idx="74">
                  <c:v>0.79700000000000004</c:v>
                </c:pt>
                <c:pt idx="75">
                  <c:v>0.79100000000000004</c:v>
                </c:pt>
                <c:pt idx="76">
                  <c:v>0.80200000000000005</c:v>
                </c:pt>
                <c:pt idx="77">
                  <c:v>0.8</c:v>
                </c:pt>
                <c:pt idx="78">
                  <c:v>0.79600000000000004</c:v>
                </c:pt>
                <c:pt idx="79">
                  <c:v>0.79900000000000004</c:v>
                </c:pt>
                <c:pt idx="80">
                  <c:v>0.79300000000000004</c:v>
                </c:pt>
                <c:pt idx="81">
                  <c:v>0.78800000000000003</c:v>
                </c:pt>
                <c:pt idx="82">
                  <c:v>0.79700000000000004</c:v>
                </c:pt>
                <c:pt idx="83">
                  <c:v>0.79500000000000004</c:v>
                </c:pt>
                <c:pt idx="84">
                  <c:v>0.79300000000000004</c:v>
                </c:pt>
                <c:pt idx="85">
                  <c:v>0.79100000000000004</c:v>
                </c:pt>
                <c:pt idx="86">
                  <c:v>0.79200000000000004</c:v>
                </c:pt>
                <c:pt idx="87">
                  <c:v>0.78700000000000003</c:v>
                </c:pt>
                <c:pt idx="88">
                  <c:v>0.78300000000000003</c:v>
                </c:pt>
                <c:pt idx="89">
                  <c:v>0.79100000000000004</c:v>
                </c:pt>
                <c:pt idx="90">
                  <c:v>0.78900000000000003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8-411E-909D-8F98BA3E7797}"/>
            </c:ext>
          </c:extLst>
        </c:ser>
        <c:ser>
          <c:idx val="2"/>
          <c:order val="2"/>
          <c:tx>
            <c:strRef>
              <c:f>'02-14-23 run1 RASM_S_02'!$D$2</c:f>
              <c:strCache>
                <c:ptCount val="1"/>
                <c:pt idx="0">
                  <c:v>B7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RASM_S_02'!$D$3:$D$93</c:f>
              <c:numCache>
                <c:formatCode>General</c:formatCode>
                <c:ptCount val="91"/>
                <c:pt idx="0">
                  <c:v>0.89100000000000001</c:v>
                </c:pt>
                <c:pt idx="1">
                  <c:v>0.89100000000000001</c:v>
                </c:pt>
                <c:pt idx="2">
                  <c:v>0.89100000000000001</c:v>
                </c:pt>
                <c:pt idx="3">
                  <c:v>0.89</c:v>
                </c:pt>
                <c:pt idx="4">
                  <c:v>0.89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0.88900000000000001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0.88700000000000001</c:v>
                </c:pt>
                <c:pt idx="11">
                  <c:v>0.88600000000000001</c:v>
                </c:pt>
                <c:pt idx="12">
                  <c:v>0.88600000000000001</c:v>
                </c:pt>
                <c:pt idx="13">
                  <c:v>0.88400000000000001</c:v>
                </c:pt>
                <c:pt idx="14">
                  <c:v>0.88400000000000001</c:v>
                </c:pt>
                <c:pt idx="15">
                  <c:v>0.88300000000000001</c:v>
                </c:pt>
                <c:pt idx="16">
                  <c:v>0.88200000000000001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0.879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0.874</c:v>
                </c:pt>
                <c:pt idx="28">
                  <c:v>0.874</c:v>
                </c:pt>
                <c:pt idx="29">
                  <c:v>0.873</c:v>
                </c:pt>
                <c:pt idx="30">
                  <c:v>0.872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0.86699999999999999</c:v>
                </c:pt>
                <c:pt idx="39">
                  <c:v>0.86599999999999999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0.86399999999999999</c:v>
                </c:pt>
                <c:pt idx="43">
                  <c:v>0.86299999999999999</c:v>
                </c:pt>
                <c:pt idx="44">
                  <c:v>0.86199999999999999</c:v>
                </c:pt>
                <c:pt idx="45">
                  <c:v>0.86199999999999999</c:v>
                </c:pt>
                <c:pt idx="46">
                  <c:v>0.86099999999999999</c:v>
                </c:pt>
                <c:pt idx="47">
                  <c:v>0.86</c:v>
                </c:pt>
                <c:pt idx="48">
                  <c:v>0.86</c:v>
                </c:pt>
                <c:pt idx="49">
                  <c:v>0.85899999999999999</c:v>
                </c:pt>
                <c:pt idx="50">
                  <c:v>0.85799999999999998</c:v>
                </c:pt>
                <c:pt idx="51">
                  <c:v>0.85799999999999998</c:v>
                </c:pt>
                <c:pt idx="52">
                  <c:v>0.85699999999999998</c:v>
                </c:pt>
                <c:pt idx="53">
                  <c:v>0.85599999999999998</c:v>
                </c:pt>
                <c:pt idx="54">
                  <c:v>0.85499999999999998</c:v>
                </c:pt>
                <c:pt idx="55">
                  <c:v>0.85499999999999998</c:v>
                </c:pt>
                <c:pt idx="56">
                  <c:v>0.85399999999999998</c:v>
                </c:pt>
                <c:pt idx="57">
                  <c:v>0.85399999999999998</c:v>
                </c:pt>
                <c:pt idx="58">
                  <c:v>0.85199999999999998</c:v>
                </c:pt>
                <c:pt idx="59">
                  <c:v>0.85199999999999998</c:v>
                </c:pt>
                <c:pt idx="60">
                  <c:v>0.85099999999999998</c:v>
                </c:pt>
                <c:pt idx="61">
                  <c:v>0.85099999999999998</c:v>
                </c:pt>
                <c:pt idx="62">
                  <c:v>0.85</c:v>
                </c:pt>
                <c:pt idx="63">
                  <c:v>0.84899999999999998</c:v>
                </c:pt>
                <c:pt idx="64">
                  <c:v>0.84899999999999998</c:v>
                </c:pt>
                <c:pt idx="65">
                  <c:v>0.84799999999999998</c:v>
                </c:pt>
                <c:pt idx="66">
                  <c:v>0.84699999999999998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0.84499999999999997</c:v>
                </c:pt>
                <c:pt idx="70">
                  <c:v>0.84399999999999997</c:v>
                </c:pt>
                <c:pt idx="71">
                  <c:v>0.84299999999999997</c:v>
                </c:pt>
                <c:pt idx="72">
                  <c:v>0.84299999999999997</c:v>
                </c:pt>
                <c:pt idx="73">
                  <c:v>0.84199999999999997</c:v>
                </c:pt>
                <c:pt idx="74">
                  <c:v>0.84099999999999997</c:v>
                </c:pt>
                <c:pt idx="75">
                  <c:v>0.84099999999999997</c:v>
                </c:pt>
                <c:pt idx="76">
                  <c:v>0.84</c:v>
                </c:pt>
                <c:pt idx="77">
                  <c:v>0.84</c:v>
                </c:pt>
                <c:pt idx="78">
                  <c:v>0.83899999999999997</c:v>
                </c:pt>
                <c:pt idx="79">
                  <c:v>0.83799999999999997</c:v>
                </c:pt>
                <c:pt idx="80">
                  <c:v>0.83799999999999997</c:v>
                </c:pt>
                <c:pt idx="81">
                  <c:v>0.83699999999999997</c:v>
                </c:pt>
                <c:pt idx="82">
                  <c:v>0.83599999999999997</c:v>
                </c:pt>
                <c:pt idx="83">
                  <c:v>0.83499999999999996</c:v>
                </c:pt>
                <c:pt idx="84">
                  <c:v>0.83499999999999996</c:v>
                </c:pt>
                <c:pt idx="85">
                  <c:v>0.83399999999999996</c:v>
                </c:pt>
                <c:pt idx="86">
                  <c:v>0.83299999999999996</c:v>
                </c:pt>
                <c:pt idx="87">
                  <c:v>0.83299999999999996</c:v>
                </c:pt>
                <c:pt idx="88">
                  <c:v>0.83199999999999996</c:v>
                </c:pt>
                <c:pt idx="89">
                  <c:v>0.83099999999999996</c:v>
                </c:pt>
                <c:pt idx="90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8-411E-909D-8F98BA3E7797}"/>
            </c:ext>
          </c:extLst>
        </c:ser>
        <c:ser>
          <c:idx val="3"/>
          <c:order val="3"/>
          <c:tx>
            <c:strRef>
              <c:f>'02-14-23 run1 RASM_S_02'!$E$2</c:f>
              <c:strCache>
                <c:ptCount val="1"/>
                <c:pt idx="0">
                  <c:v>B8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0.88600000000000001</c:v>
                </c:pt>
                <c:pt idx="3">
                  <c:v>0.88600000000000001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0.88300000000000001</c:v>
                </c:pt>
                <c:pt idx="9">
                  <c:v>0.88300000000000001</c:v>
                </c:pt>
                <c:pt idx="10">
                  <c:v>0.88300000000000001</c:v>
                </c:pt>
                <c:pt idx="11">
                  <c:v>0.88200000000000001</c:v>
                </c:pt>
                <c:pt idx="12">
                  <c:v>0.88100000000000001</c:v>
                </c:pt>
                <c:pt idx="13">
                  <c:v>0.88100000000000001</c:v>
                </c:pt>
                <c:pt idx="14">
                  <c:v>0.879</c:v>
                </c:pt>
                <c:pt idx="15">
                  <c:v>0.879</c:v>
                </c:pt>
                <c:pt idx="16">
                  <c:v>0.879</c:v>
                </c:pt>
                <c:pt idx="17">
                  <c:v>0.878</c:v>
                </c:pt>
                <c:pt idx="18">
                  <c:v>0.877</c:v>
                </c:pt>
                <c:pt idx="19">
                  <c:v>0.876</c:v>
                </c:pt>
                <c:pt idx="20">
                  <c:v>0.876</c:v>
                </c:pt>
                <c:pt idx="21">
                  <c:v>0.875</c:v>
                </c:pt>
                <c:pt idx="22">
                  <c:v>0.875</c:v>
                </c:pt>
                <c:pt idx="23">
                  <c:v>0.874</c:v>
                </c:pt>
                <c:pt idx="24">
                  <c:v>0.872</c:v>
                </c:pt>
                <c:pt idx="25">
                  <c:v>0.872</c:v>
                </c:pt>
                <c:pt idx="26">
                  <c:v>0.871</c:v>
                </c:pt>
                <c:pt idx="27">
                  <c:v>0.87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0.86799999999999999</c:v>
                </c:pt>
                <c:pt idx="31">
                  <c:v>0.86799999999999999</c:v>
                </c:pt>
                <c:pt idx="32">
                  <c:v>0.86699999999999999</c:v>
                </c:pt>
                <c:pt idx="33">
                  <c:v>0.86599999999999999</c:v>
                </c:pt>
                <c:pt idx="34">
                  <c:v>0.86599999999999999</c:v>
                </c:pt>
                <c:pt idx="35">
                  <c:v>0.86499999999999999</c:v>
                </c:pt>
                <c:pt idx="36">
                  <c:v>0.86399999999999999</c:v>
                </c:pt>
                <c:pt idx="37">
                  <c:v>0.86299999999999999</c:v>
                </c:pt>
                <c:pt idx="38">
                  <c:v>0.86299999999999999</c:v>
                </c:pt>
                <c:pt idx="39">
                  <c:v>0.86199999999999999</c:v>
                </c:pt>
                <c:pt idx="40">
                  <c:v>0.86099999999999999</c:v>
                </c:pt>
                <c:pt idx="41">
                  <c:v>0.86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0.85799999999999998</c:v>
                </c:pt>
                <c:pt idx="45">
                  <c:v>0.85799999999999998</c:v>
                </c:pt>
                <c:pt idx="46">
                  <c:v>0.85699999999999998</c:v>
                </c:pt>
                <c:pt idx="47">
                  <c:v>0.85599999999999998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0.85399999999999998</c:v>
                </c:pt>
                <c:pt idx="51">
                  <c:v>0.85299999999999998</c:v>
                </c:pt>
                <c:pt idx="52">
                  <c:v>0.85299999999999998</c:v>
                </c:pt>
                <c:pt idx="53">
                  <c:v>0.85199999999999998</c:v>
                </c:pt>
                <c:pt idx="54">
                  <c:v>0.85099999999999998</c:v>
                </c:pt>
                <c:pt idx="55">
                  <c:v>0.85099999999999998</c:v>
                </c:pt>
                <c:pt idx="56">
                  <c:v>0.85</c:v>
                </c:pt>
                <c:pt idx="57">
                  <c:v>0.84899999999999998</c:v>
                </c:pt>
                <c:pt idx="58">
                  <c:v>0.84899999999999998</c:v>
                </c:pt>
                <c:pt idx="59">
                  <c:v>0.84699999999999998</c:v>
                </c:pt>
                <c:pt idx="60">
                  <c:v>0.84699999999999998</c:v>
                </c:pt>
                <c:pt idx="61">
                  <c:v>0.84699999999999998</c:v>
                </c:pt>
                <c:pt idx="62">
                  <c:v>0.84599999999999997</c:v>
                </c:pt>
                <c:pt idx="63">
                  <c:v>0.84499999999999997</c:v>
                </c:pt>
                <c:pt idx="64">
                  <c:v>0.84399999999999997</c:v>
                </c:pt>
                <c:pt idx="65">
                  <c:v>0.84399999999999997</c:v>
                </c:pt>
                <c:pt idx="66">
                  <c:v>0.84299999999999997</c:v>
                </c:pt>
                <c:pt idx="67">
                  <c:v>0.84199999999999997</c:v>
                </c:pt>
                <c:pt idx="68">
                  <c:v>0.84099999999999997</c:v>
                </c:pt>
                <c:pt idx="69">
                  <c:v>0.84099999999999997</c:v>
                </c:pt>
                <c:pt idx="70">
                  <c:v>0.84</c:v>
                </c:pt>
                <c:pt idx="71">
                  <c:v>0.83899999999999997</c:v>
                </c:pt>
                <c:pt idx="72">
                  <c:v>0.83899999999999997</c:v>
                </c:pt>
                <c:pt idx="73">
                  <c:v>0.83799999999999997</c:v>
                </c:pt>
                <c:pt idx="74">
                  <c:v>0.83699999999999997</c:v>
                </c:pt>
                <c:pt idx="75">
                  <c:v>0.83599999999999997</c:v>
                </c:pt>
                <c:pt idx="76">
                  <c:v>0.83599999999999997</c:v>
                </c:pt>
                <c:pt idx="77">
                  <c:v>0.83499999999999996</c:v>
                </c:pt>
                <c:pt idx="78">
                  <c:v>0.83399999999999996</c:v>
                </c:pt>
                <c:pt idx="79">
                  <c:v>0.83299999999999996</c:v>
                </c:pt>
                <c:pt idx="80">
                  <c:v>0.83299999999999996</c:v>
                </c:pt>
                <c:pt idx="81">
                  <c:v>0.83199999999999996</c:v>
                </c:pt>
                <c:pt idx="82">
                  <c:v>0.83199999999999996</c:v>
                </c:pt>
                <c:pt idx="83">
                  <c:v>0.83099999999999996</c:v>
                </c:pt>
                <c:pt idx="84">
                  <c:v>0.83</c:v>
                </c:pt>
                <c:pt idx="85">
                  <c:v>0.83</c:v>
                </c:pt>
                <c:pt idx="86">
                  <c:v>0.82899999999999996</c:v>
                </c:pt>
                <c:pt idx="87">
                  <c:v>0.82799999999999996</c:v>
                </c:pt>
                <c:pt idx="88">
                  <c:v>0.82699999999999996</c:v>
                </c:pt>
                <c:pt idx="89">
                  <c:v>0.82699999999999996</c:v>
                </c:pt>
                <c:pt idx="90">
                  <c:v>0.82599999999999996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8-411E-909D-8F98BA3E7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RASM_S_02'!$J$3:$J$93</c:f>
              <c:numCache>
                <c:formatCode>General</c:formatCode>
                <c:ptCount val="91"/>
                <c:pt idx="0">
                  <c:v>9.5000000000000639E-3</c:v>
                </c:pt>
                <c:pt idx="1">
                  <c:v>1.0500000000000065E-2</c:v>
                </c:pt>
                <c:pt idx="2">
                  <c:v>1.0500000000000065E-2</c:v>
                </c:pt>
                <c:pt idx="3">
                  <c:v>1.100000000000001E-2</c:v>
                </c:pt>
                <c:pt idx="4">
                  <c:v>1.2000000000000011E-2</c:v>
                </c:pt>
                <c:pt idx="5">
                  <c:v>1.2499999999999956E-2</c:v>
                </c:pt>
                <c:pt idx="6">
                  <c:v>1.3000000000000012E-2</c:v>
                </c:pt>
                <c:pt idx="7">
                  <c:v>1.3500000000000068E-2</c:v>
                </c:pt>
                <c:pt idx="8">
                  <c:v>1.4499999999999957E-2</c:v>
                </c:pt>
                <c:pt idx="9">
                  <c:v>1.5000000000000013E-2</c:v>
                </c:pt>
                <c:pt idx="10">
                  <c:v>1.6000000000000014E-2</c:v>
                </c:pt>
                <c:pt idx="11">
                  <c:v>1.7000000000000015E-2</c:v>
                </c:pt>
                <c:pt idx="12">
                  <c:v>1.8499999999999961E-2</c:v>
                </c:pt>
                <c:pt idx="13">
                  <c:v>1.8500000000000072E-2</c:v>
                </c:pt>
                <c:pt idx="14">
                  <c:v>1.9499999999999962E-2</c:v>
                </c:pt>
                <c:pt idx="15">
                  <c:v>2.0000000000000018E-2</c:v>
                </c:pt>
                <c:pt idx="16">
                  <c:v>2.1500000000000075E-2</c:v>
                </c:pt>
                <c:pt idx="17">
                  <c:v>2.200000000000002E-2</c:v>
                </c:pt>
                <c:pt idx="18">
                  <c:v>2.300000000000002E-2</c:v>
                </c:pt>
                <c:pt idx="19">
                  <c:v>2.300000000000002E-2</c:v>
                </c:pt>
                <c:pt idx="20">
                  <c:v>2.4499999999999966E-2</c:v>
                </c:pt>
                <c:pt idx="21">
                  <c:v>2.5000000000000022E-2</c:v>
                </c:pt>
                <c:pt idx="22">
                  <c:v>2.5500000000000078E-2</c:v>
                </c:pt>
                <c:pt idx="23">
                  <c:v>2.6499999999999968E-2</c:v>
                </c:pt>
                <c:pt idx="24">
                  <c:v>2.6500000000000079E-2</c:v>
                </c:pt>
                <c:pt idx="25">
                  <c:v>2.7000000000000024E-2</c:v>
                </c:pt>
                <c:pt idx="26">
                  <c:v>2.8000000000000025E-2</c:v>
                </c:pt>
                <c:pt idx="27">
                  <c:v>2.8000000000000025E-2</c:v>
                </c:pt>
                <c:pt idx="28">
                  <c:v>2.9000000000000026E-2</c:v>
                </c:pt>
                <c:pt idx="29">
                  <c:v>3.0000000000000027E-2</c:v>
                </c:pt>
                <c:pt idx="30">
                  <c:v>3.0000000000000027E-2</c:v>
                </c:pt>
                <c:pt idx="31">
                  <c:v>3.1000000000000028E-2</c:v>
                </c:pt>
                <c:pt idx="32">
                  <c:v>3.1000000000000028E-2</c:v>
                </c:pt>
                <c:pt idx="33">
                  <c:v>3.2500000000000084E-2</c:v>
                </c:pt>
                <c:pt idx="34">
                  <c:v>3.3000000000000029E-2</c:v>
                </c:pt>
                <c:pt idx="35">
                  <c:v>3.3000000000000029E-2</c:v>
                </c:pt>
                <c:pt idx="36">
                  <c:v>3.3000000000000029E-2</c:v>
                </c:pt>
                <c:pt idx="37">
                  <c:v>3.3000000000000029E-2</c:v>
                </c:pt>
                <c:pt idx="38">
                  <c:v>3.5000000000000031E-2</c:v>
                </c:pt>
                <c:pt idx="39">
                  <c:v>3.5000000000000031E-2</c:v>
                </c:pt>
                <c:pt idx="40">
                  <c:v>3.5499999999999976E-2</c:v>
                </c:pt>
                <c:pt idx="41">
                  <c:v>3.5500000000000087E-2</c:v>
                </c:pt>
                <c:pt idx="42">
                  <c:v>3.6000000000000032E-2</c:v>
                </c:pt>
                <c:pt idx="43">
                  <c:v>3.6000000000000032E-2</c:v>
                </c:pt>
                <c:pt idx="44">
                  <c:v>3.6000000000000032E-2</c:v>
                </c:pt>
                <c:pt idx="45">
                  <c:v>3.7000000000000033E-2</c:v>
                </c:pt>
                <c:pt idx="46">
                  <c:v>3.7000000000000033E-2</c:v>
                </c:pt>
                <c:pt idx="47">
                  <c:v>3.7000000000000033E-2</c:v>
                </c:pt>
                <c:pt idx="48">
                  <c:v>3.8000000000000034E-2</c:v>
                </c:pt>
                <c:pt idx="49">
                  <c:v>3.8000000000000034E-2</c:v>
                </c:pt>
                <c:pt idx="50">
                  <c:v>3.8000000000000034E-2</c:v>
                </c:pt>
                <c:pt idx="51">
                  <c:v>3.8499999999999979E-2</c:v>
                </c:pt>
                <c:pt idx="52">
                  <c:v>3.9000000000000035E-2</c:v>
                </c:pt>
                <c:pt idx="53">
                  <c:v>3.9000000000000035E-2</c:v>
                </c:pt>
                <c:pt idx="54">
                  <c:v>3.9000000000000035E-2</c:v>
                </c:pt>
                <c:pt idx="55">
                  <c:v>4.0000000000000036E-2</c:v>
                </c:pt>
                <c:pt idx="56">
                  <c:v>3.9999999999999925E-2</c:v>
                </c:pt>
                <c:pt idx="57">
                  <c:v>4.0499999999999869E-2</c:v>
                </c:pt>
                <c:pt idx="58">
                  <c:v>4.049999999999998E-2</c:v>
                </c:pt>
                <c:pt idx="59">
                  <c:v>4.0499999999999869E-2</c:v>
                </c:pt>
                <c:pt idx="60">
                  <c:v>4.0999999999999925E-2</c:v>
                </c:pt>
                <c:pt idx="61">
                  <c:v>4.0999999999999925E-2</c:v>
                </c:pt>
                <c:pt idx="62">
                  <c:v>4.1999999999999926E-2</c:v>
                </c:pt>
                <c:pt idx="63">
                  <c:v>4.0999999999999925E-2</c:v>
                </c:pt>
                <c:pt idx="64">
                  <c:v>4.1499999999999981E-2</c:v>
                </c:pt>
                <c:pt idx="65">
                  <c:v>4.1999999999999926E-2</c:v>
                </c:pt>
                <c:pt idx="66">
                  <c:v>4.1999999999999926E-2</c:v>
                </c:pt>
                <c:pt idx="67">
                  <c:v>4.2499999999999982E-2</c:v>
                </c:pt>
                <c:pt idx="68">
                  <c:v>4.2499999999999871E-2</c:v>
                </c:pt>
                <c:pt idx="69">
                  <c:v>4.2999999999999927E-2</c:v>
                </c:pt>
                <c:pt idx="70">
                  <c:v>4.2999999999999927E-2</c:v>
                </c:pt>
                <c:pt idx="71">
                  <c:v>4.2999999999999927E-2</c:v>
                </c:pt>
                <c:pt idx="72">
                  <c:v>4.2999999999999927E-2</c:v>
                </c:pt>
                <c:pt idx="73">
                  <c:v>4.2999999999999927E-2</c:v>
                </c:pt>
                <c:pt idx="74">
                  <c:v>4.2999999999999927E-2</c:v>
                </c:pt>
                <c:pt idx="75">
                  <c:v>4.3499999999999983E-2</c:v>
                </c:pt>
                <c:pt idx="76">
                  <c:v>4.3999999999999928E-2</c:v>
                </c:pt>
                <c:pt idx="77">
                  <c:v>4.3499999999999872E-2</c:v>
                </c:pt>
                <c:pt idx="78">
                  <c:v>4.3499999999999983E-2</c:v>
                </c:pt>
                <c:pt idx="79">
                  <c:v>4.3499999999999872E-2</c:v>
                </c:pt>
                <c:pt idx="80">
                  <c:v>4.4499999999999873E-2</c:v>
                </c:pt>
                <c:pt idx="81">
                  <c:v>4.4499999999999984E-2</c:v>
                </c:pt>
                <c:pt idx="82">
                  <c:v>4.3999999999999928E-2</c:v>
                </c:pt>
                <c:pt idx="83">
                  <c:v>4.4999999999999929E-2</c:v>
                </c:pt>
                <c:pt idx="84">
                  <c:v>4.4499999999999984E-2</c:v>
                </c:pt>
                <c:pt idx="85">
                  <c:v>4.4999999999999929E-2</c:v>
                </c:pt>
                <c:pt idx="86">
                  <c:v>4.4999999999999929E-2</c:v>
                </c:pt>
                <c:pt idx="87">
                  <c:v>4.5499999999999985E-2</c:v>
                </c:pt>
                <c:pt idx="88">
                  <c:v>4.5499999999999874E-2</c:v>
                </c:pt>
                <c:pt idx="89">
                  <c:v>4.599999999999993E-2</c:v>
                </c:pt>
                <c:pt idx="90">
                  <c:v>4.6499999999999986E-2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4-4F8F-8AE8-CA35FE2F0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RASM_L_02'!$B$2</c:f>
              <c:strCache>
                <c:ptCount val="1"/>
                <c:pt idx="0">
                  <c:v>B9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RASM_L_02'!$B$3:$B$93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0.88200000000000001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0.879</c:v>
                </c:pt>
                <c:pt idx="5">
                  <c:v>0.878</c:v>
                </c:pt>
                <c:pt idx="6">
                  <c:v>0.877</c:v>
                </c:pt>
                <c:pt idx="7">
                  <c:v>0.875</c:v>
                </c:pt>
                <c:pt idx="8">
                  <c:v>0.874</c:v>
                </c:pt>
                <c:pt idx="9">
                  <c:v>0.872</c:v>
                </c:pt>
                <c:pt idx="10">
                  <c:v>0.871</c:v>
                </c:pt>
                <c:pt idx="11">
                  <c:v>0.86899999999999999</c:v>
                </c:pt>
                <c:pt idx="12">
                  <c:v>0.86799999999999999</c:v>
                </c:pt>
                <c:pt idx="13">
                  <c:v>0.86699999999999999</c:v>
                </c:pt>
                <c:pt idx="14">
                  <c:v>0.86499999999999999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0.86099999999999999</c:v>
                </c:pt>
                <c:pt idx="18">
                  <c:v>0.85799999999999998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0.85499999999999998</c:v>
                </c:pt>
                <c:pt idx="22">
                  <c:v>0.85299999999999998</c:v>
                </c:pt>
                <c:pt idx="23">
                  <c:v>0.85099999999999998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0.84599999999999997</c:v>
                </c:pt>
                <c:pt idx="27">
                  <c:v>0.84599999999999997</c:v>
                </c:pt>
                <c:pt idx="28">
                  <c:v>0.84399999999999997</c:v>
                </c:pt>
                <c:pt idx="29">
                  <c:v>0.84399999999999997</c:v>
                </c:pt>
                <c:pt idx="30">
                  <c:v>0.84199999999999997</c:v>
                </c:pt>
                <c:pt idx="31">
                  <c:v>0.84</c:v>
                </c:pt>
                <c:pt idx="32">
                  <c:v>0.83899999999999997</c:v>
                </c:pt>
                <c:pt idx="33">
                  <c:v>0.83799999999999997</c:v>
                </c:pt>
                <c:pt idx="34">
                  <c:v>0.83699999999999997</c:v>
                </c:pt>
                <c:pt idx="35">
                  <c:v>0.83599999999999997</c:v>
                </c:pt>
                <c:pt idx="36">
                  <c:v>0.83499999999999996</c:v>
                </c:pt>
                <c:pt idx="37">
                  <c:v>0.83299999999999996</c:v>
                </c:pt>
                <c:pt idx="38">
                  <c:v>0.83199999999999996</c:v>
                </c:pt>
                <c:pt idx="39">
                  <c:v>0.83099999999999996</c:v>
                </c:pt>
                <c:pt idx="40">
                  <c:v>0.83</c:v>
                </c:pt>
                <c:pt idx="41">
                  <c:v>0.82899999999999996</c:v>
                </c:pt>
                <c:pt idx="42">
                  <c:v>0.82799999999999996</c:v>
                </c:pt>
                <c:pt idx="43">
                  <c:v>0.82699999999999996</c:v>
                </c:pt>
                <c:pt idx="44">
                  <c:v>0.82599999999999996</c:v>
                </c:pt>
                <c:pt idx="45">
                  <c:v>0.82499999999999996</c:v>
                </c:pt>
                <c:pt idx="46">
                  <c:v>0.82399999999999995</c:v>
                </c:pt>
                <c:pt idx="47">
                  <c:v>0.82299999999999995</c:v>
                </c:pt>
                <c:pt idx="48">
                  <c:v>0.82199999999999995</c:v>
                </c:pt>
                <c:pt idx="49">
                  <c:v>0.82099999999999995</c:v>
                </c:pt>
                <c:pt idx="50">
                  <c:v>0.82</c:v>
                </c:pt>
                <c:pt idx="51">
                  <c:v>0.81899999999999995</c:v>
                </c:pt>
                <c:pt idx="52">
                  <c:v>0.81799999999999995</c:v>
                </c:pt>
                <c:pt idx="53">
                  <c:v>0.81699999999999995</c:v>
                </c:pt>
                <c:pt idx="54">
                  <c:v>0.81599999999999995</c:v>
                </c:pt>
                <c:pt idx="55">
                  <c:v>0.81499999999999995</c:v>
                </c:pt>
                <c:pt idx="56">
                  <c:v>0.81399999999999995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0.81100000000000005</c:v>
                </c:pt>
                <c:pt idx="60">
                  <c:v>0.81</c:v>
                </c:pt>
                <c:pt idx="61">
                  <c:v>0.80900000000000005</c:v>
                </c:pt>
                <c:pt idx="62">
                  <c:v>0.80800000000000005</c:v>
                </c:pt>
                <c:pt idx="63">
                  <c:v>0.80700000000000005</c:v>
                </c:pt>
                <c:pt idx="64">
                  <c:v>0.80700000000000005</c:v>
                </c:pt>
                <c:pt idx="65">
                  <c:v>0.80600000000000005</c:v>
                </c:pt>
                <c:pt idx="66">
                  <c:v>0.80500000000000005</c:v>
                </c:pt>
                <c:pt idx="67">
                  <c:v>0.80400000000000005</c:v>
                </c:pt>
                <c:pt idx="68">
                  <c:v>0.80300000000000005</c:v>
                </c:pt>
                <c:pt idx="69">
                  <c:v>0.80200000000000005</c:v>
                </c:pt>
                <c:pt idx="70">
                  <c:v>0.80100000000000005</c:v>
                </c:pt>
                <c:pt idx="71">
                  <c:v>0.8</c:v>
                </c:pt>
                <c:pt idx="72">
                  <c:v>0.8</c:v>
                </c:pt>
                <c:pt idx="73">
                  <c:v>0.79900000000000004</c:v>
                </c:pt>
                <c:pt idx="74">
                  <c:v>0.79800000000000004</c:v>
                </c:pt>
                <c:pt idx="75">
                  <c:v>0.79700000000000004</c:v>
                </c:pt>
                <c:pt idx="76">
                  <c:v>0.79600000000000004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0.79400000000000004</c:v>
                </c:pt>
                <c:pt idx="80">
                  <c:v>0.79300000000000004</c:v>
                </c:pt>
                <c:pt idx="81">
                  <c:v>0.79200000000000004</c:v>
                </c:pt>
                <c:pt idx="82">
                  <c:v>0.79100000000000004</c:v>
                </c:pt>
                <c:pt idx="83">
                  <c:v>0.79</c:v>
                </c:pt>
                <c:pt idx="84">
                  <c:v>0.78900000000000003</c:v>
                </c:pt>
                <c:pt idx="85">
                  <c:v>0.78900000000000003</c:v>
                </c:pt>
                <c:pt idx="86">
                  <c:v>0.78800000000000003</c:v>
                </c:pt>
                <c:pt idx="87">
                  <c:v>0.78700000000000003</c:v>
                </c:pt>
                <c:pt idx="88">
                  <c:v>0.78600000000000003</c:v>
                </c:pt>
                <c:pt idx="89">
                  <c:v>0.78500000000000003</c:v>
                </c:pt>
                <c:pt idx="90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7-40E1-AAD5-5042204EF361}"/>
            </c:ext>
          </c:extLst>
        </c:ser>
        <c:ser>
          <c:idx val="1"/>
          <c:order val="1"/>
          <c:tx>
            <c:strRef>
              <c:f>'02-14-23 run1 RASM_L_02'!$C$2</c:f>
              <c:strCache>
                <c:ptCount val="1"/>
                <c:pt idx="0">
                  <c:v>B10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RASM_L_02'!$C$3:$C$93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0.88500000000000001</c:v>
                </c:pt>
                <c:pt idx="2">
                  <c:v>0.88900000000000001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0.88200000000000001</c:v>
                </c:pt>
                <c:pt idx="6">
                  <c:v>0.88600000000000001</c:v>
                </c:pt>
                <c:pt idx="7">
                  <c:v>0.879</c:v>
                </c:pt>
                <c:pt idx="8">
                  <c:v>0.88400000000000001</c:v>
                </c:pt>
                <c:pt idx="9">
                  <c:v>0.878</c:v>
                </c:pt>
                <c:pt idx="10">
                  <c:v>0.875</c:v>
                </c:pt>
                <c:pt idx="11">
                  <c:v>0.876</c:v>
                </c:pt>
                <c:pt idx="12">
                  <c:v>0.876</c:v>
                </c:pt>
                <c:pt idx="13">
                  <c:v>0.874</c:v>
                </c:pt>
                <c:pt idx="14">
                  <c:v>0.871</c:v>
                </c:pt>
                <c:pt idx="15">
                  <c:v>0.86799999999999999</c:v>
                </c:pt>
                <c:pt idx="16">
                  <c:v>0.86599999999999999</c:v>
                </c:pt>
                <c:pt idx="17">
                  <c:v>0.86599999999999999</c:v>
                </c:pt>
                <c:pt idx="18">
                  <c:v>0.86799999999999999</c:v>
                </c:pt>
                <c:pt idx="19">
                  <c:v>0.86</c:v>
                </c:pt>
                <c:pt idx="20">
                  <c:v>0.85899999999999999</c:v>
                </c:pt>
                <c:pt idx="21">
                  <c:v>0.85699999999999998</c:v>
                </c:pt>
                <c:pt idx="22">
                  <c:v>0.85599999999999998</c:v>
                </c:pt>
                <c:pt idx="23">
                  <c:v>0.85599999999999998</c:v>
                </c:pt>
                <c:pt idx="24">
                  <c:v>0.85399999999999998</c:v>
                </c:pt>
                <c:pt idx="25">
                  <c:v>0.85199999999999998</c:v>
                </c:pt>
                <c:pt idx="26">
                  <c:v>0.85</c:v>
                </c:pt>
                <c:pt idx="27">
                  <c:v>0.84899999999999998</c:v>
                </c:pt>
                <c:pt idx="28">
                  <c:v>0.84799999999999998</c:v>
                </c:pt>
                <c:pt idx="29">
                  <c:v>0.84599999999999997</c:v>
                </c:pt>
                <c:pt idx="30">
                  <c:v>0.84499999999999997</c:v>
                </c:pt>
                <c:pt idx="31">
                  <c:v>0.84399999999999997</c:v>
                </c:pt>
                <c:pt idx="32">
                  <c:v>0.84299999999999997</c:v>
                </c:pt>
                <c:pt idx="33">
                  <c:v>0.84199999999999997</c:v>
                </c:pt>
                <c:pt idx="34">
                  <c:v>0.84</c:v>
                </c:pt>
                <c:pt idx="35">
                  <c:v>0.83899999999999997</c:v>
                </c:pt>
                <c:pt idx="36">
                  <c:v>0.83799999999999997</c:v>
                </c:pt>
                <c:pt idx="37">
                  <c:v>0.83699999999999997</c:v>
                </c:pt>
                <c:pt idx="38">
                  <c:v>0.83599999999999997</c:v>
                </c:pt>
                <c:pt idx="39">
                  <c:v>0.83399999999999996</c:v>
                </c:pt>
                <c:pt idx="40">
                  <c:v>0.83299999999999996</c:v>
                </c:pt>
                <c:pt idx="41">
                  <c:v>0.83299999999999996</c:v>
                </c:pt>
                <c:pt idx="42">
                  <c:v>0.83099999999999996</c:v>
                </c:pt>
                <c:pt idx="43">
                  <c:v>0.83</c:v>
                </c:pt>
                <c:pt idx="44">
                  <c:v>0.82899999999999996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0.82499999999999996</c:v>
                </c:pt>
                <c:pt idx="48">
                  <c:v>0.82499999999999996</c:v>
                </c:pt>
                <c:pt idx="49">
                  <c:v>0.82399999999999995</c:v>
                </c:pt>
                <c:pt idx="50">
                  <c:v>0.82299999999999995</c:v>
                </c:pt>
                <c:pt idx="51">
                  <c:v>0.82199999999999995</c:v>
                </c:pt>
                <c:pt idx="52">
                  <c:v>0.82099999999999995</c:v>
                </c:pt>
                <c:pt idx="53">
                  <c:v>0.82</c:v>
                </c:pt>
                <c:pt idx="54">
                  <c:v>0.81899999999999995</c:v>
                </c:pt>
                <c:pt idx="55">
                  <c:v>0.81799999999999995</c:v>
                </c:pt>
                <c:pt idx="56">
                  <c:v>0.81699999999999995</c:v>
                </c:pt>
                <c:pt idx="57">
                  <c:v>0.81699999999999995</c:v>
                </c:pt>
                <c:pt idx="58">
                  <c:v>0.81499999999999995</c:v>
                </c:pt>
                <c:pt idx="59">
                  <c:v>0.81399999999999995</c:v>
                </c:pt>
                <c:pt idx="60">
                  <c:v>0.81299999999999994</c:v>
                </c:pt>
                <c:pt idx="61">
                  <c:v>0.81200000000000006</c:v>
                </c:pt>
                <c:pt idx="62">
                  <c:v>0.81100000000000005</c:v>
                </c:pt>
                <c:pt idx="63">
                  <c:v>0.81</c:v>
                </c:pt>
                <c:pt idx="64">
                  <c:v>0.80900000000000005</c:v>
                </c:pt>
                <c:pt idx="65">
                  <c:v>0.80800000000000005</c:v>
                </c:pt>
                <c:pt idx="66">
                  <c:v>0.80800000000000005</c:v>
                </c:pt>
                <c:pt idx="67">
                  <c:v>0.80700000000000005</c:v>
                </c:pt>
                <c:pt idx="68">
                  <c:v>0.80600000000000005</c:v>
                </c:pt>
                <c:pt idx="69">
                  <c:v>0.80500000000000005</c:v>
                </c:pt>
                <c:pt idx="70">
                  <c:v>0.80400000000000005</c:v>
                </c:pt>
                <c:pt idx="71">
                  <c:v>0.80300000000000005</c:v>
                </c:pt>
                <c:pt idx="72">
                  <c:v>0.80200000000000005</c:v>
                </c:pt>
                <c:pt idx="73">
                  <c:v>0.80100000000000005</c:v>
                </c:pt>
                <c:pt idx="74">
                  <c:v>0.80100000000000005</c:v>
                </c:pt>
                <c:pt idx="75">
                  <c:v>0.8</c:v>
                </c:pt>
                <c:pt idx="76">
                  <c:v>0.79900000000000004</c:v>
                </c:pt>
                <c:pt idx="77">
                  <c:v>0.79800000000000004</c:v>
                </c:pt>
                <c:pt idx="78">
                  <c:v>0.79700000000000004</c:v>
                </c:pt>
                <c:pt idx="79">
                  <c:v>0.79600000000000004</c:v>
                </c:pt>
                <c:pt idx="80">
                  <c:v>0.79600000000000004</c:v>
                </c:pt>
                <c:pt idx="81">
                  <c:v>0.79400000000000004</c:v>
                </c:pt>
                <c:pt idx="82">
                  <c:v>0.79300000000000004</c:v>
                </c:pt>
                <c:pt idx="83">
                  <c:v>0.79300000000000004</c:v>
                </c:pt>
                <c:pt idx="84">
                  <c:v>0.79200000000000004</c:v>
                </c:pt>
                <c:pt idx="85">
                  <c:v>0.79100000000000004</c:v>
                </c:pt>
                <c:pt idx="86">
                  <c:v>0.79100000000000004</c:v>
                </c:pt>
                <c:pt idx="87">
                  <c:v>0.79</c:v>
                </c:pt>
                <c:pt idx="88">
                  <c:v>0.78900000000000003</c:v>
                </c:pt>
                <c:pt idx="89">
                  <c:v>0.78800000000000003</c:v>
                </c:pt>
                <c:pt idx="90">
                  <c:v>0.78700000000000003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7-40E1-AAD5-5042204EF361}"/>
            </c:ext>
          </c:extLst>
        </c:ser>
        <c:ser>
          <c:idx val="2"/>
          <c:order val="2"/>
          <c:tx>
            <c:strRef>
              <c:f>'02-14-23 run1 RASM_L_02'!$D$2</c:f>
              <c:strCache>
                <c:ptCount val="1"/>
                <c:pt idx="0">
                  <c:v>B11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RASM_L_02'!$D$3:$D$93</c:f>
              <c:numCache>
                <c:formatCode>General</c:formatCode>
                <c:ptCount val="91"/>
                <c:pt idx="0">
                  <c:v>0.89100000000000001</c:v>
                </c:pt>
                <c:pt idx="1">
                  <c:v>0.89100000000000001</c:v>
                </c:pt>
                <c:pt idx="2">
                  <c:v>0.89200000000000002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0.88800000000000001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0.88600000000000001</c:v>
                </c:pt>
                <c:pt idx="11">
                  <c:v>0.88600000000000001</c:v>
                </c:pt>
                <c:pt idx="12">
                  <c:v>0.88500000000000001</c:v>
                </c:pt>
                <c:pt idx="13">
                  <c:v>0.88400000000000001</c:v>
                </c:pt>
                <c:pt idx="14">
                  <c:v>0.88300000000000001</c:v>
                </c:pt>
                <c:pt idx="15">
                  <c:v>0.88300000000000001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0.876</c:v>
                </c:pt>
                <c:pt idx="24">
                  <c:v>0.876</c:v>
                </c:pt>
                <c:pt idx="25">
                  <c:v>0.875</c:v>
                </c:pt>
                <c:pt idx="26">
                  <c:v>0.875</c:v>
                </c:pt>
                <c:pt idx="27">
                  <c:v>0.874</c:v>
                </c:pt>
                <c:pt idx="28">
                  <c:v>0.873</c:v>
                </c:pt>
                <c:pt idx="29">
                  <c:v>0.872</c:v>
                </c:pt>
                <c:pt idx="30">
                  <c:v>0.872</c:v>
                </c:pt>
                <c:pt idx="31">
                  <c:v>0.871</c:v>
                </c:pt>
                <c:pt idx="32">
                  <c:v>0.87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0.86799999999999999</c:v>
                </c:pt>
                <c:pt idx="36">
                  <c:v>0.86699999999999999</c:v>
                </c:pt>
                <c:pt idx="37">
                  <c:v>0.86699999999999999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0.86399999999999999</c:v>
                </c:pt>
                <c:pt idx="42">
                  <c:v>0.86299999999999999</c:v>
                </c:pt>
                <c:pt idx="43">
                  <c:v>0.86299999999999999</c:v>
                </c:pt>
                <c:pt idx="44">
                  <c:v>0.86199999999999999</c:v>
                </c:pt>
                <c:pt idx="45">
                  <c:v>0.86099999999999999</c:v>
                </c:pt>
                <c:pt idx="46">
                  <c:v>0.86</c:v>
                </c:pt>
                <c:pt idx="47">
                  <c:v>0.85899999999999999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0.85699999999999998</c:v>
                </c:pt>
                <c:pt idx="51">
                  <c:v>0.85599999999999998</c:v>
                </c:pt>
                <c:pt idx="52">
                  <c:v>0.85599999999999998</c:v>
                </c:pt>
                <c:pt idx="53">
                  <c:v>0.85499999999999998</c:v>
                </c:pt>
                <c:pt idx="54">
                  <c:v>0.85499999999999998</c:v>
                </c:pt>
                <c:pt idx="55">
                  <c:v>0.85399999999999998</c:v>
                </c:pt>
                <c:pt idx="56">
                  <c:v>0.85299999999999998</c:v>
                </c:pt>
                <c:pt idx="57">
                  <c:v>0.85299999999999998</c:v>
                </c:pt>
                <c:pt idx="58">
                  <c:v>0.85199999999999998</c:v>
                </c:pt>
                <c:pt idx="59">
                  <c:v>0.85099999999999998</c:v>
                </c:pt>
                <c:pt idx="60">
                  <c:v>0.85</c:v>
                </c:pt>
                <c:pt idx="61">
                  <c:v>0.85</c:v>
                </c:pt>
                <c:pt idx="62">
                  <c:v>0.84899999999999998</c:v>
                </c:pt>
                <c:pt idx="63">
                  <c:v>0.84799999999999998</c:v>
                </c:pt>
                <c:pt idx="64">
                  <c:v>0.84699999999999998</c:v>
                </c:pt>
                <c:pt idx="65">
                  <c:v>0.84599999999999997</c:v>
                </c:pt>
                <c:pt idx="66">
                  <c:v>0.84599999999999997</c:v>
                </c:pt>
                <c:pt idx="67">
                  <c:v>0.84599999999999997</c:v>
                </c:pt>
                <c:pt idx="68">
                  <c:v>0.84499999999999997</c:v>
                </c:pt>
                <c:pt idx="69">
                  <c:v>0.84399999999999997</c:v>
                </c:pt>
                <c:pt idx="70">
                  <c:v>0.84299999999999997</c:v>
                </c:pt>
                <c:pt idx="71">
                  <c:v>0.84299999999999997</c:v>
                </c:pt>
                <c:pt idx="72">
                  <c:v>0.84199999999999997</c:v>
                </c:pt>
                <c:pt idx="73">
                  <c:v>0.84199999999999997</c:v>
                </c:pt>
                <c:pt idx="74">
                  <c:v>0.84</c:v>
                </c:pt>
                <c:pt idx="75">
                  <c:v>0.84</c:v>
                </c:pt>
                <c:pt idx="76">
                  <c:v>0.83899999999999997</c:v>
                </c:pt>
                <c:pt idx="77">
                  <c:v>0.83799999999999997</c:v>
                </c:pt>
                <c:pt idx="78">
                  <c:v>0.83799999999999997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0.83399999999999996</c:v>
                </c:pt>
                <c:pt idx="84">
                  <c:v>0.83399999999999996</c:v>
                </c:pt>
                <c:pt idx="85">
                  <c:v>0.83299999999999996</c:v>
                </c:pt>
                <c:pt idx="86">
                  <c:v>0.83199999999999996</c:v>
                </c:pt>
                <c:pt idx="87">
                  <c:v>0.83099999999999996</c:v>
                </c:pt>
                <c:pt idx="88">
                  <c:v>0.83099999999999996</c:v>
                </c:pt>
                <c:pt idx="89">
                  <c:v>0.83</c:v>
                </c:pt>
                <c:pt idx="9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67-40E1-AAD5-5042204EF361}"/>
            </c:ext>
          </c:extLst>
        </c:ser>
        <c:ser>
          <c:idx val="3"/>
          <c:order val="3"/>
          <c:tx>
            <c:strRef>
              <c:f>'02-14-23 run1 RASM_L_02'!$E$2</c:f>
              <c:strCache>
                <c:ptCount val="1"/>
                <c:pt idx="0">
                  <c:v>B12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RASM_L_02'!$E$3:$E$93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0.88500000000000001</c:v>
                </c:pt>
                <c:pt idx="2">
                  <c:v>0.88400000000000001</c:v>
                </c:pt>
                <c:pt idx="3">
                  <c:v>0.88400000000000001</c:v>
                </c:pt>
                <c:pt idx="4">
                  <c:v>0.88300000000000001</c:v>
                </c:pt>
                <c:pt idx="5">
                  <c:v>0.88600000000000001</c:v>
                </c:pt>
                <c:pt idx="6">
                  <c:v>0.88500000000000001</c:v>
                </c:pt>
                <c:pt idx="7">
                  <c:v>0.88500000000000001</c:v>
                </c:pt>
                <c:pt idx="8">
                  <c:v>0.88600000000000001</c:v>
                </c:pt>
                <c:pt idx="9">
                  <c:v>0.88700000000000001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0.88500000000000001</c:v>
                </c:pt>
                <c:pt idx="13">
                  <c:v>0.88300000000000001</c:v>
                </c:pt>
                <c:pt idx="14">
                  <c:v>0.88</c:v>
                </c:pt>
                <c:pt idx="15">
                  <c:v>0.88</c:v>
                </c:pt>
                <c:pt idx="16">
                  <c:v>0.879</c:v>
                </c:pt>
                <c:pt idx="17">
                  <c:v>0.878</c:v>
                </c:pt>
                <c:pt idx="18">
                  <c:v>0.877</c:v>
                </c:pt>
                <c:pt idx="19">
                  <c:v>0.877</c:v>
                </c:pt>
                <c:pt idx="20">
                  <c:v>0.876</c:v>
                </c:pt>
                <c:pt idx="21">
                  <c:v>0.876</c:v>
                </c:pt>
                <c:pt idx="22">
                  <c:v>0.876</c:v>
                </c:pt>
                <c:pt idx="23">
                  <c:v>0.876</c:v>
                </c:pt>
                <c:pt idx="24">
                  <c:v>0.876</c:v>
                </c:pt>
                <c:pt idx="25">
                  <c:v>0.874</c:v>
                </c:pt>
                <c:pt idx="26">
                  <c:v>0.873</c:v>
                </c:pt>
                <c:pt idx="27">
                  <c:v>0.872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0.86399999999999999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0.86099999999999999</c:v>
                </c:pt>
                <c:pt idx="37">
                  <c:v>0.86</c:v>
                </c:pt>
                <c:pt idx="38">
                  <c:v>0.85899999999999999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0.85499999999999998</c:v>
                </c:pt>
                <c:pt idx="43">
                  <c:v>0.85399999999999998</c:v>
                </c:pt>
                <c:pt idx="44">
                  <c:v>0.85299999999999998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0.85</c:v>
                </c:pt>
                <c:pt idx="50">
                  <c:v>0.84899999999999998</c:v>
                </c:pt>
                <c:pt idx="51">
                  <c:v>0.84799999999999998</c:v>
                </c:pt>
                <c:pt idx="52">
                  <c:v>0.84699999999999998</c:v>
                </c:pt>
                <c:pt idx="53">
                  <c:v>0.84699999999999998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0.84499999999999997</c:v>
                </c:pt>
                <c:pt idx="57">
                  <c:v>0.84399999999999997</c:v>
                </c:pt>
                <c:pt idx="58">
                  <c:v>0.84299999999999997</c:v>
                </c:pt>
                <c:pt idx="59">
                  <c:v>0.84299999999999997</c:v>
                </c:pt>
                <c:pt idx="60">
                  <c:v>0.84199999999999997</c:v>
                </c:pt>
                <c:pt idx="61">
                  <c:v>0.84199999999999997</c:v>
                </c:pt>
                <c:pt idx="62">
                  <c:v>0.84</c:v>
                </c:pt>
                <c:pt idx="63">
                  <c:v>0.84</c:v>
                </c:pt>
                <c:pt idx="64">
                  <c:v>0.83899999999999997</c:v>
                </c:pt>
                <c:pt idx="65">
                  <c:v>0.83799999999999997</c:v>
                </c:pt>
                <c:pt idx="66">
                  <c:v>0.83799999999999997</c:v>
                </c:pt>
                <c:pt idx="67">
                  <c:v>0.83799999999999997</c:v>
                </c:pt>
                <c:pt idx="68">
                  <c:v>0.83699999999999997</c:v>
                </c:pt>
                <c:pt idx="69">
                  <c:v>0.83599999999999997</c:v>
                </c:pt>
                <c:pt idx="70">
                  <c:v>0.83499999999999996</c:v>
                </c:pt>
                <c:pt idx="71">
                  <c:v>0.83399999999999996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0.83199999999999996</c:v>
                </c:pt>
                <c:pt idx="75">
                  <c:v>0.83099999999999996</c:v>
                </c:pt>
                <c:pt idx="76">
                  <c:v>0.83</c:v>
                </c:pt>
                <c:pt idx="77">
                  <c:v>0.83</c:v>
                </c:pt>
                <c:pt idx="78">
                  <c:v>0.82899999999999996</c:v>
                </c:pt>
                <c:pt idx="79">
                  <c:v>0.82799999999999996</c:v>
                </c:pt>
                <c:pt idx="80">
                  <c:v>0.82599999999999996</c:v>
                </c:pt>
                <c:pt idx="81">
                  <c:v>0.82499999999999996</c:v>
                </c:pt>
                <c:pt idx="82">
                  <c:v>0.82399999999999995</c:v>
                </c:pt>
                <c:pt idx="83">
                  <c:v>0.82399999999999995</c:v>
                </c:pt>
                <c:pt idx="84">
                  <c:v>0.82299999999999995</c:v>
                </c:pt>
                <c:pt idx="85">
                  <c:v>0.82199999999999995</c:v>
                </c:pt>
                <c:pt idx="86">
                  <c:v>0.82199999999999995</c:v>
                </c:pt>
                <c:pt idx="87">
                  <c:v>0.82099999999999995</c:v>
                </c:pt>
                <c:pt idx="88">
                  <c:v>0.82099999999999995</c:v>
                </c:pt>
                <c:pt idx="89">
                  <c:v>0.82099999999999995</c:v>
                </c:pt>
                <c:pt idx="90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67-40E1-AAD5-5042204EF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RASM_L_02'!$J$3:$J$93</c:f>
              <c:numCache>
                <c:formatCode>General</c:formatCode>
                <c:ptCount val="91"/>
                <c:pt idx="0">
                  <c:v>6.0000000000000053E-3</c:v>
                </c:pt>
                <c:pt idx="1">
                  <c:v>6.0000000000000053E-3</c:v>
                </c:pt>
                <c:pt idx="2">
                  <c:v>7.0000000000000062E-3</c:v>
                </c:pt>
                <c:pt idx="3">
                  <c:v>7.4999999999999512E-3</c:v>
                </c:pt>
                <c:pt idx="4">
                  <c:v>8.0000000000000071E-3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1.1500000000000066E-2</c:v>
                </c:pt>
                <c:pt idx="8">
                  <c:v>1.3000000000000012E-2</c:v>
                </c:pt>
                <c:pt idx="9">
                  <c:v>1.5000000000000013E-2</c:v>
                </c:pt>
                <c:pt idx="10">
                  <c:v>1.6000000000000014E-2</c:v>
                </c:pt>
                <c:pt idx="11">
                  <c:v>1.7500000000000071E-2</c:v>
                </c:pt>
                <c:pt idx="12">
                  <c:v>1.7000000000000015E-2</c:v>
                </c:pt>
                <c:pt idx="13">
                  <c:v>1.6499999999999959E-2</c:v>
                </c:pt>
                <c:pt idx="14">
                  <c:v>1.6499999999999959E-2</c:v>
                </c:pt>
                <c:pt idx="15">
                  <c:v>1.8499999999999961E-2</c:v>
                </c:pt>
                <c:pt idx="16">
                  <c:v>1.8500000000000072E-2</c:v>
                </c:pt>
                <c:pt idx="17">
                  <c:v>1.8499999999999961E-2</c:v>
                </c:pt>
                <c:pt idx="18">
                  <c:v>2.1000000000000019E-2</c:v>
                </c:pt>
                <c:pt idx="19">
                  <c:v>2.1500000000000075E-2</c:v>
                </c:pt>
                <c:pt idx="20">
                  <c:v>2.1499999999999964E-2</c:v>
                </c:pt>
                <c:pt idx="21">
                  <c:v>2.200000000000002E-2</c:v>
                </c:pt>
                <c:pt idx="22">
                  <c:v>2.4000000000000021E-2</c:v>
                </c:pt>
                <c:pt idx="23">
                  <c:v>2.5000000000000022E-2</c:v>
                </c:pt>
                <c:pt idx="24">
                  <c:v>2.6000000000000023E-2</c:v>
                </c:pt>
                <c:pt idx="25">
                  <c:v>2.5500000000000078E-2</c:v>
                </c:pt>
                <c:pt idx="26">
                  <c:v>2.8000000000000025E-2</c:v>
                </c:pt>
                <c:pt idx="27">
                  <c:v>2.7000000000000024E-2</c:v>
                </c:pt>
                <c:pt idx="28">
                  <c:v>2.7499999999999969E-2</c:v>
                </c:pt>
                <c:pt idx="29">
                  <c:v>2.6500000000000079E-2</c:v>
                </c:pt>
                <c:pt idx="30">
                  <c:v>2.8000000000000025E-2</c:v>
                </c:pt>
                <c:pt idx="31">
                  <c:v>2.9000000000000026E-2</c:v>
                </c:pt>
                <c:pt idx="32">
                  <c:v>2.9000000000000026E-2</c:v>
                </c:pt>
                <c:pt idx="33">
                  <c:v>2.9000000000000026E-2</c:v>
                </c:pt>
                <c:pt idx="34">
                  <c:v>2.9000000000000026E-2</c:v>
                </c:pt>
                <c:pt idx="35">
                  <c:v>2.9000000000000026E-2</c:v>
                </c:pt>
                <c:pt idx="36">
                  <c:v>2.9000000000000026E-2</c:v>
                </c:pt>
                <c:pt idx="37">
                  <c:v>3.0499999999999972E-2</c:v>
                </c:pt>
                <c:pt idx="38">
                  <c:v>3.0500000000000083E-2</c:v>
                </c:pt>
                <c:pt idx="39">
                  <c:v>3.0499999999999972E-2</c:v>
                </c:pt>
                <c:pt idx="40">
                  <c:v>3.0500000000000083E-2</c:v>
                </c:pt>
                <c:pt idx="41">
                  <c:v>3.1000000000000028E-2</c:v>
                </c:pt>
                <c:pt idx="42">
                  <c:v>3.1000000000000028E-2</c:v>
                </c:pt>
                <c:pt idx="43">
                  <c:v>3.1500000000000083E-2</c:v>
                </c:pt>
                <c:pt idx="44">
                  <c:v>3.1499999999999972E-2</c:v>
                </c:pt>
                <c:pt idx="45">
                  <c:v>3.2000000000000028E-2</c:v>
                </c:pt>
                <c:pt idx="46">
                  <c:v>3.2000000000000028E-2</c:v>
                </c:pt>
                <c:pt idx="47">
                  <c:v>3.2000000000000028E-2</c:v>
                </c:pt>
                <c:pt idx="48">
                  <c:v>3.2500000000000084E-2</c:v>
                </c:pt>
                <c:pt idx="49">
                  <c:v>3.3000000000000029E-2</c:v>
                </c:pt>
                <c:pt idx="50">
                  <c:v>3.3000000000000029E-2</c:v>
                </c:pt>
                <c:pt idx="51">
                  <c:v>3.3000000000000029E-2</c:v>
                </c:pt>
                <c:pt idx="52">
                  <c:v>3.3499999999999974E-2</c:v>
                </c:pt>
                <c:pt idx="53">
                  <c:v>3.400000000000003E-2</c:v>
                </c:pt>
                <c:pt idx="54">
                  <c:v>3.5000000000000031E-2</c:v>
                </c:pt>
                <c:pt idx="55">
                  <c:v>3.5000000000000031E-2</c:v>
                </c:pt>
                <c:pt idx="56">
                  <c:v>3.5000000000000031E-2</c:v>
                </c:pt>
                <c:pt idx="57">
                  <c:v>3.5500000000000087E-2</c:v>
                </c:pt>
                <c:pt idx="58">
                  <c:v>3.5499999999999865E-2</c:v>
                </c:pt>
                <c:pt idx="59">
                  <c:v>3.5999999999999921E-2</c:v>
                </c:pt>
                <c:pt idx="60">
                  <c:v>3.5999999999999921E-2</c:v>
                </c:pt>
                <c:pt idx="61">
                  <c:v>3.6999999999999922E-2</c:v>
                </c:pt>
                <c:pt idx="62">
                  <c:v>3.6499999999999977E-2</c:v>
                </c:pt>
                <c:pt idx="63">
                  <c:v>3.6999999999999922E-2</c:v>
                </c:pt>
                <c:pt idx="64">
                  <c:v>3.5999999999999921E-2</c:v>
                </c:pt>
                <c:pt idx="65">
                  <c:v>3.5999999999999921E-2</c:v>
                </c:pt>
                <c:pt idx="66">
                  <c:v>3.6999999999999922E-2</c:v>
                </c:pt>
                <c:pt idx="67">
                  <c:v>3.7999999999999923E-2</c:v>
                </c:pt>
                <c:pt idx="68">
                  <c:v>3.7999999999999923E-2</c:v>
                </c:pt>
                <c:pt idx="69">
                  <c:v>3.7999999999999923E-2</c:v>
                </c:pt>
                <c:pt idx="70">
                  <c:v>3.7999999999999923E-2</c:v>
                </c:pt>
                <c:pt idx="71">
                  <c:v>3.8499999999999979E-2</c:v>
                </c:pt>
                <c:pt idx="72">
                  <c:v>3.7999999999999923E-2</c:v>
                </c:pt>
                <c:pt idx="73">
                  <c:v>3.8499999999999868E-2</c:v>
                </c:pt>
                <c:pt idx="74">
                  <c:v>3.7999999999999923E-2</c:v>
                </c:pt>
                <c:pt idx="75">
                  <c:v>3.8499999999999868E-2</c:v>
                </c:pt>
                <c:pt idx="76">
                  <c:v>3.8499999999999979E-2</c:v>
                </c:pt>
                <c:pt idx="77">
                  <c:v>3.8999999999999924E-2</c:v>
                </c:pt>
                <c:pt idx="78">
                  <c:v>3.9499999999999869E-2</c:v>
                </c:pt>
                <c:pt idx="79">
                  <c:v>3.8499999999999979E-2</c:v>
                </c:pt>
                <c:pt idx="80">
                  <c:v>3.7999999999999923E-2</c:v>
                </c:pt>
                <c:pt idx="81">
                  <c:v>3.8499999999999979E-2</c:v>
                </c:pt>
                <c:pt idx="82">
                  <c:v>3.8499999999999868E-2</c:v>
                </c:pt>
                <c:pt idx="83">
                  <c:v>3.8999999999999924E-2</c:v>
                </c:pt>
                <c:pt idx="84">
                  <c:v>3.949999999999998E-2</c:v>
                </c:pt>
                <c:pt idx="85">
                  <c:v>3.8499999999999868E-2</c:v>
                </c:pt>
                <c:pt idx="86">
                  <c:v>3.8999999999999924E-2</c:v>
                </c:pt>
                <c:pt idx="87">
                  <c:v>3.8999999999999924E-2</c:v>
                </c:pt>
                <c:pt idx="88">
                  <c:v>3.9999999999999925E-2</c:v>
                </c:pt>
                <c:pt idx="89">
                  <c:v>4.0499999999999869E-2</c:v>
                </c:pt>
                <c:pt idx="90">
                  <c:v>3.949999999999998E-2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F5-4B3A-A31E-64D2AFE8D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RASM_S_08'!$B$2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RASM_S_08'!$B$3:$B$93</c:f>
              <c:numCache>
                <c:formatCode>General</c:formatCode>
                <c:ptCount val="91"/>
                <c:pt idx="0">
                  <c:v>0.872</c:v>
                </c:pt>
                <c:pt idx="1">
                  <c:v>0.871</c:v>
                </c:pt>
                <c:pt idx="2">
                  <c:v>0.87</c:v>
                </c:pt>
                <c:pt idx="3">
                  <c:v>0.86899999999999999</c:v>
                </c:pt>
                <c:pt idx="4">
                  <c:v>0.86799999999999999</c:v>
                </c:pt>
                <c:pt idx="5">
                  <c:v>0.86699999999999999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0.86199999999999999</c:v>
                </c:pt>
                <c:pt idx="9">
                  <c:v>0.86099999999999999</c:v>
                </c:pt>
                <c:pt idx="10">
                  <c:v>0.85899999999999999</c:v>
                </c:pt>
                <c:pt idx="11">
                  <c:v>0.85799999999999998</c:v>
                </c:pt>
                <c:pt idx="12">
                  <c:v>0.85699999999999998</c:v>
                </c:pt>
                <c:pt idx="13">
                  <c:v>0.85499999999999998</c:v>
                </c:pt>
                <c:pt idx="14">
                  <c:v>0.85299999999999998</c:v>
                </c:pt>
                <c:pt idx="15">
                  <c:v>0.85199999999999998</c:v>
                </c:pt>
                <c:pt idx="16">
                  <c:v>0.85099999999999998</c:v>
                </c:pt>
                <c:pt idx="17">
                  <c:v>0.84899999999999998</c:v>
                </c:pt>
                <c:pt idx="18">
                  <c:v>0.84799999999999998</c:v>
                </c:pt>
                <c:pt idx="19">
                  <c:v>0.84599999999999997</c:v>
                </c:pt>
                <c:pt idx="20">
                  <c:v>0.84499999999999997</c:v>
                </c:pt>
                <c:pt idx="21">
                  <c:v>0.84399999999999997</c:v>
                </c:pt>
                <c:pt idx="22">
                  <c:v>0.84199999999999997</c:v>
                </c:pt>
                <c:pt idx="23">
                  <c:v>0.84099999999999997</c:v>
                </c:pt>
                <c:pt idx="24">
                  <c:v>0.83899999999999997</c:v>
                </c:pt>
                <c:pt idx="25">
                  <c:v>0.83799999999999997</c:v>
                </c:pt>
                <c:pt idx="26">
                  <c:v>0.83699999999999997</c:v>
                </c:pt>
                <c:pt idx="27">
                  <c:v>0.83599999999999997</c:v>
                </c:pt>
                <c:pt idx="28">
                  <c:v>0.83399999999999996</c:v>
                </c:pt>
                <c:pt idx="29">
                  <c:v>0.83299999999999996</c:v>
                </c:pt>
                <c:pt idx="30">
                  <c:v>0.83199999999999996</c:v>
                </c:pt>
                <c:pt idx="31">
                  <c:v>0.83099999999999996</c:v>
                </c:pt>
                <c:pt idx="32">
                  <c:v>0.83</c:v>
                </c:pt>
                <c:pt idx="33">
                  <c:v>0.82799999999999996</c:v>
                </c:pt>
                <c:pt idx="34">
                  <c:v>0.82699999999999996</c:v>
                </c:pt>
                <c:pt idx="35">
                  <c:v>0.82599999999999996</c:v>
                </c:pt>
                <c:pt idx="36">
                  <c:v>0.82499999999999996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0.82199999999999995</c:v>
                </c:pt>
                <c:pt idx="40">
                  <c:v>0.82099999999999995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0.81699999999999995</c:v>
                </c:pt>
                <c:pt idx="44">
                  <c:v>0.81599999999999995</c:v>
                </c:pt>
                <c:pt idx="45">
                  <c:v>0.81499999999999995</c:v>
                </c:pt>
                <c:pt idx="46">
                  <c:v>0.81399999999999995</c:v>
                </c:pt>
                <c:pt idx="47">
                  <c:v>0.81299999999999994</c:v>
                </c:pt>
                <c:pt idx="48">
                  <c:v>0.81200000000000006</c:v>
                </c:pt>
                <c:pt idx="49">
                  <c:v>0.81100000000000005</c:v>
                </c:pt>
                <c:pt idx="50">
                  <c:v>0.81</c:v>
                </c:pt>
                <c:pt idx="51">
                  <c:v>0.80900000000000005</c:v>
                </c:pt>
                <c:pt idx="52">
                  <c:v>0.80800000000000005</c:v>
                </c:pt>
                <c:pt idx="53">
                  <c:v>0.80700000000000005</c:v>
                </c:pt>
                <c:pt idx="54">
                  <c:v>0.80600000000000005</c:v>
                </c:pt>
                <c:pt idx="55">
                  <c:v>0.80600000000000005</c:v>
                </c:pt>
                <c:pt idx="56">
                  <c:v>0.80500000000000005</c:v>
                </c:pt>
                <c:pt idx="57">
                  <c:v>0.80300000000000005</c:v>
                </c:pt>
                <c:pt idx="58">
                  <c:v>0.80300000000000005</c:v>
                </c:pt>
                <c:pt idx="59">
                  <c:v>0.80200000000000005</c:v>
                </c:pt>
                <c:pt idx="60">
                  <c:v>0.80100000000000005</c:v>
                </c:pt>
                <c:pt idx="61">
                  <c:v>0.8</c:v>
                </c:pt>
                <c:pt idx="62">
                  <c:v>0.79900000000000004</c:v>
                </c:pt>
                <c:pt idx="63">
                  <c:v>0.79800000000000004</c:v>
                </c:pt>
                <c:pt idx="64">
                  <c:v>0.79700000000000004</c:v>
                </c:pt>
                <c:pt idx="65">
                  <c:v>0.79600000000000004</c:v>
                </c:pt>
                <c:pt idx="66">
                  <c:v>0.79500000000000004</c:v>
                </c:pt>
                <c:pt idx="67">
                  <c:v>0.79400000000000004</c:v>
                </c:pt>
                <c:pt idx="68">
                  <c:v>0.79300000000000004</c:v>
                </c:pt>
                <c:pt idx="69">
                  <c:v>0.79200000000000004</c:v>
                </c:pt>
                <c:pt idx="70">
                  <c:v>0.79200000000000004</c:v>
                </c:pt>
                <c:pt idx="71">
                  <c:v>0.79100000000000004</c:v>
                </c:pt>
                <c:pt idx="72">
                  <c:v>0.79</c:v>
                </c:pt>
                <c:pt idx="73">
                  <c:v>0.78900000000000003</c:v>
                </c:pt>
                <c:pt idx="74">
                  <c:v>0.78800000000000003</c:v>
                </c:pt>
                <c:pt idx="75">
                  <c:v>0.78700000000000003</c:v>
                </c:pt>
                <c:pt idx="76">
                  <c:v>0.78600000000000003</c:v>
                </c:pt>
                <c:pt idx="77">
                  <c:v>0.78500000000000003</c:v>
                </c:pt>
                <c:pt idx="78">
                  <c:v>0.78400000000000003</c:v>
                </c:pt>
                <c:pt idx="79">
                  <c:v>0.78300000000000003</c:v>
                </c:pt>
                <c:pt idx="80">
                  <c:v>0.78200000000000003</c:v>
                </c:pt>
                <c:pt idx="81">
                  <c:v>0.78100000000000003</c:v>
                </c:pt>
                <c:pt idx="82">
                  <c:v>0.78100000000000003</c:v>
                </c:pt>
                <c:pt idx="83">
                  <c:v>0.78</c:v>
                </c:pt>
                <c:pt idx="84">
                  <c:v>0.77900000000000003</c:v>
                </c:pt>
                <c:pt idx="85">
                  <c:v>0.77800000000000002</c:v>
                </c:pt>
                <c:pt idx="86">
                  <c:v>0.77700000000000002</c:v>
                </c:pt>
                <c:pt idx="87">
                  <c:v>0.77600000000000002</c:v>
                </c:pt>
                <c:pt idx="88">
                  <c:v>0.77500000000000002</c:v>
                </c:pt>
                <c:pt idx="89">
                  <c:v>0.77400000000000002</c:v>
                </c:pt>
                <c:pt idx="90">
                  <c:v>0.77400000000000002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A-4406-B418-1154EFA8B3D2}"/>
            </c:ext>
          </c:extLst>
        </c:ser>
        <c:ser>
          <c:idx val="1"/>
          <c:order val="1"/>
          <c:tx>
            <c:strRef>
              <c:f>'02-14-23 run1 RASM_S_08'!$C$2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RASM_S_08'!$C$3:$C$93</c:f>
              <c:numCache>
                <c:formatCode>General</c:formatCode>
                <c:ptCount val="91"/>
                <c:pt idx="0">
                  <c:v>0.879</c:v>
                </c:pt>
                <c:pt idx="1">
                  <c:v>0.879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0.874</c:v>
                </c:pt>
                <c:pt idx="7">
                  <c:v>0.872</c:v>
                </c:pt>
                <c:pt idx="8">
                  <c:v>0.871</c:v>
                </c:pt>
                <c:pt idx="9">
                  <c:v>0.86899999999999999</c:v>
                </c:pt>
                <c:pt idx="10">
                  <c:v>0.86799999999999999</c:v>
                </c:pt>
                <c:pt idx="11">
                  <c:v>0.86599999999999999</c:v>
                </c:pt>
                <c:pt idx="12">
                  <c:v>0.86499999999999999</c:v>
                </c:pt>
                <c:pt idx="13">
                  <c:v>0.86299999999999999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0.85799999999999998</c:v>
                </c:pt>
                <c:pt idx="17">
                  <c:v>0.85699999999999998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0.85199999999999998</c:v>
                </c:pt>
                <c:pt idx="21">
                  <c:v>0.85099999999999998</c:v>
                </c:pt>
                <c:pt idx="22">
                  <c:v>0.85</c:v>
                </c:pt>
                <c:pt idx="23">
                  <c:v>0.84799999999999998</c:v>
                </c:pt>
                <c:pt idx="24">
                  <c:v>0.84699999999999998</c:v>
                </c:pt>
                <c:pt idx="25">
                  <c:v>0.84599999999999997</c:v>
                </c:pt>
                <c:pt idx="26">
                  <c:v>0.84399999999999997</c:v>
                </c:pt>
                <c:pt idx="27">
                  <c:v>0.84299999999999997</c:v>
                </c:pt>
                <c:pt idx="28">
                  <c:v>0.84199999999999997</c:v>
                </c:pt>
                <c:pt idx="29">
                  <c:v>0.84</c:v>
                </c:pt>
                <c:pt idx="30">
                  <c:v>0.83899999999999997</c:v>
                </c:pt>
                <c:pt idx="31">
                  <c:v>0.83799999999999997</c:v>
                </c:pt>
                <c:pt idx="32">
                  <c:v>0.83699999999999997</c:v>
                </c:pt>
                <c:pt idx="33">
                  <c:v>0.83499999999999996</c:v>
                </c:pt>
                <c:pt idx="34">
                  <c:v>0.83399999999999996</c:v>
                </c:pt>
                <c:pt idx="35">
                  <c:v>0.83299999999999996</c:v>
                </c:pt>
                <c:pt idx="36">
                  <c:v>0.83199999999999996</c:v>
                </c:pt>
                <c:pt idx="37">
                  <c:v>0.83099999999999996</c:v>
                </c:pt>
                <c:pt idx="38">
                  <c:v>0.83</c:v>
                </c:pt>
                <c:pt idx="39">
                  <c:v>0.82799999999999996</c:v>
                </c:pt>
                <c:pt idx="40">
                  <c:v>0.82699999999999996</c:v>
                </c:pt>
                <c:pt idx="41">
                  <c:v>0.82599999999999996</c:v>
                </c:pt>
                <c:pt idx="42">
                  <c:v>0.82499999999999996</c:v>
                </c:pt>
                <c:pt idx="43">
                  <c:v>0.82399999999999995</c:v>
                </c:pt>
                <c:pt idx="44">
                  <c:v>0.82299999999999995</c:v>
                </c:pt>
                <c:pt idx="45">
                  <c:v>0.82199999999999995</c:v>
                </c:pt>
                <c:pt idx="46">
                  <c:v>0.82099999999999995</c:v>
                </c:pt>
                <c:pt idx="47">
                  <c:v>0.82</c:v>
                </c:pt>
                <c:pt idx="48">
                  <c:v>0.81899999999999995</c:v>
                </c:pt>
                <c:pt idx="49">
                  <c:v>0.81799999999999995</c:v>
                </c:pt>
                <c:pt idx="50">
                  <c:v>0.81699999999999995</c:v>
                </c:pt>
                <c:pt idx="51">
                  <c:v>0.81599999999999995</c:v>
                </c:pt>
                <c:pt idx="52">
                  <c:v>0.81499999999999995</c:v>
                </c:pt>
                <c:pt idx="53">
                  <c:v>0.81399999999999995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0.81200000000000006</c:v>
                </c:pt>
                <c:pt idx="57">
                  <c:v>0.81100000000000005</c:v>
                </c:pt>
                <c:pt idx="58">
                  <c:v>0.81</c:v>
                </c:pt>
                <c:pt idx="59">
                  <c:v>0.80900000000000005</c:v>
                </c:pt>
                <c:pt idx="60">
                  <c:v>0.80800000000000005</c:v>
                </c:pt>
                <c:pt idx="61">
                  <c:v>0.80700000000000005</c:v>
                </c:pt>
                <c:pt idx="62">
                  <c:v>0.80600000000000005</c:v>
                </c:pt>
                <c:pt idx="63">
                  <c:v>0.80500000000000005</c:v>
                </c:pt>
                <c:pt idx="64">
                  <c:v>0.80400000000000005</c:v>
                </c:pt>
                <c:pt idx="65">
                  <c:v>0.80300000000000005</c:v>
                </c:pt>
                <c:pt idx="66">
                  <c:v>0.80300000000000005</c:v>
                </c:pt>
                <c:pt idx="67">
                  <c:v>0.80200000000000005</c:v>
                </c:pt>
                <c:pt idx="68">
                  <c:v>0.80100000000000005</c:v>
                </c:pt>
                <c:pt idx="69">
                  <c:v>0.8</c:v>
                </c:pt>
                <c:pt idx="70">
                  <c:v>0.79900000000000004</c:v>
                </c:pt>
                <c:pt idx="71">
                  <c:v>0.79800000000000004</c:v>
                </c:pt>
                <c:pt idx="72">
                  <c:v>0.79700000000000004</c:v>
                </c:pt>
                <c:pt idx="73">
                  <c:v>0.79700000000000004</c:v>
                </c:pt>
                <c:pt idx="74">
                  <c:v>0.79600000000000004</c:v>
                </c:pt>
                <c:pt idx="75">
                  <c:v>0.79500000000000004</c:v>
                </c:pt>
                <c:pt idx="76">
                  <c:v>0.79400000000000004</c:v>
                </c:pt>
                <c:pt idx="77">
                  <c:v>0.79300000000000004</c:v>
                </c:pt>
                <c:pt idx="78">
                  <c:v>0.79200000000000004</c:v>
                </c:pt>
                <c:pt idx="79">
                  <c:v>0.79200000000000004</c:v>
                </c:pt>
                <c:pt idx="80">
                  <c:v>0.79100000000000004</c:v>
                </c:pt>
                <c:pt idx="81">
                  <c:v>0.79</c:v>
                </c:pt>
                <c:pt idx="82">
                  <c:v>0.78900000000000003</c:v>
                </c:pt>
                <c:pt idx="83">
                  <c:v>0.78800000000000003</c:v>
                </c:pt>
                <c:pt idx="84">
                  <c:v>0.78700000000000003</c:v>
                </c:pt>
                <c:pt idx="85">
                  <c:v>0.78600000000000003</c:v>
                </c:pt>
                <c:pt idx="86">
                  <c:v>0.78500000000000003</c:v>
                </c:pt>
                <c:pt idx="87">
                  <c:v>0.78500000000000003</c:v>
                </c:pt>
                <c:pt idx="88">
                  <c:v>0.78400000000000003</c:v>
                </c:pt>
                <c:pt idx="89">
                  <c:v>0.78300000000000003</c:v>
                </c:pt>
                <c:pt idx="9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A-4406-B418-1154EFA8B3D2}"/>
            </c:ext>
          </c:extLst>
        </c:ser>
        <c:ser>
          <c:idx val="2"/>
          <c:order val="2"/>
          <c:tx>
            <c:strRef>
              <c:f>'02-14-23 run1 RASM_S_08'!$D$2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RASM_S_08'!$D$3:$D$93</c:f>
              <c:numCache>
                <c:formatCode>General</c:formatCode>
                <c:ptCount val="91"/>
                <c:pt idx="0">
                  <c:v>0.89400000000000002</c:v>
                </c:pt>
                <c:pt idx="1">
                  <c:v>0.89300000000000002</c:v>
                </c:pt>
                <c:pt idx="2">
                  <c:v>0.89300000000000002</c:v>
                </c:pt>
                <c:pt idx="3">
                  <c:v>0.89300000000000002</c:v>
                </c:pt>
                <c:pt idx="4">
                  <c:v>0.89300000000000002</c:v>
                </c:pt>
                <c:pt idx="5">
                  <c:v>0.89200000000000002</c:v>
                </c:pt>
                <c:pt idx="6">
                  <c:v>0.89200000000000002</c:v>
                </c:pt>
                <c:pt idx="7">
                  <c:v>0.89100000000000001</c:v>
                </c:pt>
                <c:pt idx="8">
                  <c:v>0.89100000000000001</c:v>
                </c:pt>
                <c:pt idx="9">
                  <c:v>0.89</c:v>
                </c:pt>
                <c:pt idx="10">
                  <c:v>0.88900000000000001</c:v>
                </c:pt>
                <c:pt idx="11">
                  <c:v>0.88900000000000001</c:v>
                </c:pt>
                <c:pt idx="12">
                  <c:v>0.88800000000000001</c:v>
                </c:pt>
                <c:pt idx="13">
                  <c:v>0.88700000000000001</c:v>
                </c:pt>
                <c:pt idx="14">
                  <c:v>0.88600000000000001</c:v>
                </c:pt>
                <c:pt idx="15">
                  <c:v>0.88700000000000001</c:v>
                </c:pt>
                <c:pt idx="16">
                  <c:v>0.88500000000000001</c:v>
                </c:pt>
                <c:pt idx="17">
                  <c:v>0.88500000000000001</c:v>
                </c:pt>
                <c:pt idx="18">
                  <c:v>0.88400000000000001</c:v>
                </c:pt>
                <c:pt idx="19">
                  <c:v>0.88300000000000001</c:v>
                </c:pt>
                <c:pt idx="20">
                  <c:v>0.88200000000000001</c:v>
                </c:pt>
                <c:pt idx="21">
                  <c:v>0.88100000000000001</c:v>
                </c:pt>
                <c:pt idx="22">
                  <c:v>0.88100000000000001</c:v>
                </c:pt>
                <c:pt idx="23">
                  <c:v>0.88</c:v>
                </c:pt>
                <c:pt idx="24">
                  <c:v>0.88</c:v>
                </c:pt>
                <c:pt idx="25">
                  <c:v>0.879</c:v>
                </c:pt>
                <c:pt idx="26">
                  <c:v>0.878</c:v>
                </c:pt>
                <c:pt idx="27">
                  <c:v>0.878</c:v>
                </c:pt>
                <c:pt idx="28">
                  <c:v>0.877</c:v>
                </c:pt>
                <c:pt idx="29">
                  <c:v>0.876</c:v>
                </c:pt>
                <c:pt idx="30">
                  <c:v>0.875</c:v>
                </c:pt>
                <c:pt idx="31">
                  <c:v>0.875</c:v>
                </c:pt>
                <c:pt idx="32">
                  <c:v>0.874</c:v>
                </c:pt>
                <c:pt idx="33">
                  <c:v>0.873</c:v>
                </c:pt>
                <c:pt idx="34">
                  <c:v>0.873</c:v>
                </c:pt>
                <c:pt idx="35">
                  <c:v>0.872</c:v>
                </c:pt>
                <c:pt idx="36">
                  <c:v>0.871</c:v>
                </c:pt>
                <c:pt idx="37">
                  <c:v>0.871</c:v>
                </c:pt>
                <c:pt idx="38">
                  <c:v>0.87</c:v>
                </c:pt>
                <c:pt idx="39">
                  <c:v>0.86899999999999999</c:v>
                </c:pt>
                <c:pt idx="40">
                  <c:v>0.86799999999999999</c:v>
                </c:pt>
                <c:pt idx="41">
                  <c:v>0.86799999999999999</c:v>
                </c:pt>
                <c:pt idx="42">
                  <c:v>0.86699999999999999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0.86499999999999999</c:v>
                </c:pt>
                <c:pt idx="46">
                  <c:v>0.86499999999999999</c:v>
                </c:pt>
                <c:pt idx="47">
                  <c:v>0.86399999999999999</c:v>
                </c:pt>
                <c:pt idx="48">
                  <c:v>0.86299999999999999</c:v>
                </c:pt>
                <c:pt idx="49">
                  <c:v>0.86199999999999999</c:v>
                </c:pt>
                <c:pt idx="50">
                  <c:v>0.86199999999999999</c:v>
                </c:pt>
                <c:pt idx="51">
                  <c:v>0.86099999999999999</c:v>
                </c:pt>
                <c:pt idx="52">
                  <c:v>0.86</c:v>
                </c:pt>
                <c:pt idx="53">
                  <c:v>0.86</c:v>
                </c:pt>
                <c:pt idx="54">
                  <c:v>0.85899999999999999</c:v>
                </c:pt>
                <c:pt idx="55">
                  <c:v>0.85899999999999999</c:v>
                </c:pt>
                <c:pt idx="56">
                  <c:v>0.85799999999999998</c:v>
                </c:pt>
                <c:pt idx="57">
                  <c:v>0.85699999999999998</c:v>
                </c:pt>
                <c:pt idx="58">
                  <c:v>0.85599999999999998</c:v>
                </c:pt>
                <c:pt idx="59">
                  <c:v>0.85499999999999998</c:v>
                </c:pt>
                <c:pt idx="60">
                  <c:v>0.85499999999999998</c:v>
                </c:pt>
                <c:pt idx="61">
                  <c:v>0.85399999999999998</c:v>
                </c:pt>
                <c:pt idx="62">
                  <c:v>0.85299999999999998</c:v>
                </c:pt>
                <c:pt idx="63">
                  <c:v>0.85299999999999998</c:v>
                </c:pt>
                <c:pt idx="64">
                  <c:v>0.85199999999999998</c:v>
                </c:pt>
                <c:pt idx="65">
                  <c:v>0.85099999999999998</c:v>
                </c:pt>
                <c:pt idx="66">
                  <c:v>0.85099999999999998</c:v>
                </c:pt>
                <c:pt idx="67">
                  <c:v>0.85</c:v>
                </c:pt>
                <c:pt idx="68">
                  <c:v>0.84899999999999998</c:v>
                </c:pt>
                <c:pt idx="69">
                  <c:v>0.84899999999999998</c:v>
                </c:pt>
                <c:pt idx="70">
                  <c:v>0.84799999999999998</c:v>
                </c:pt>
                <c:pt idx="71">
                  <c:v>0.84699999999999998</c:v>
                </c:pt>
                <c:pt idx="72">
                  <c:v>0.84699999999999998</c:v>
                </c:pt>
                <c:pt idx="73">
                  <c:v>0.84599999999999997</c:v>
                </c:pt>
                <c:pt idx="74">
                  <c:v>0.84499999999999997</c:v>
                </c:pt>
                <c:pt idx="75">
                  <c:v>0.84399999999999997</c:v>
                </c:pt>
                <c:pt idx="76">
                  <c:v>0.84399999999999997</c:v>
                </c:pt>
                <c:pt idx="77">
                  <c:v>0.84299999999999997</c:v>
                </c:pt>
                <c:pt idx="78">
                  <c:v>0.84199999999999997</c:v>
                </c:pt>
                <c:pt idx="79">
                  <c:v>0.84199999999999997</c:v>
                </c:pt>
                <c:pt idx="80">
                  <c:v>0.84099999999999997</c:v>
                </c:pt>
                <c:pt idx="81">
                  <c:v>0.84</c:v>
                </c:pt>
                <c:pt idx="82">
                  <c:v>0.84</c:v>
                </c:pt>
                <c:pt idx="83">
                  <c:v>0.83899999999999997</c:v>
                </c:pt>
                <c:pt idx="84">
                  <c:v>0.83899999999999997</c:v>
                </c:pt>
                <c:pt idx="85">
                  <c:v>0.83799999999999997</c:v>
                </c:pt>
                <c:pt idx="86">
                  <c:v>0.83699999999999997</c:v>
                </c:pt>
                <c:pt idx="87">
                  <c:v>0.83699999999999997</c:v>
                </c:pt>
                <c:pt idx="88">
                  <c:v>0.83599999999999997</c:v>
                </c:pt>
                <c:pt idx="89">
                  <c:v>0.83599999999999997</c:v>
                </c:pt>
                <c:pt idx="9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2A-4406-B418-1154EFA8B3D2}"/>
            </c:ext>
          </c:extLst>
        </c:ser>
        <c:ser>
          <c:idx val="3"/>
          <c:order val="3"/>
          <c:tx>
            <c:strRef>
              <c:f>'02-14-23 run1 RASM_S_08'!$E$2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RASM_S_08'!$E$3:$E$93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0.88900000000000001</c:v>
                </c:pt>
                <c:pt idx="2">
                  <c:v>0.88900000000000001</c:v>
                </c:pt>
                <c:pt idx="3">
                  <c:v>0.88900000000000001</c:v>
                </c:pt>
                <c:pt idx="4">
                  <c:v>0.88900000000000001</c:v>
                </c:pt>
                <c:pt idx="5">
                  <c:v>0.88800000000000001</c:v>
                </c:pt>
                <c:pt idx="6">
                  <c:v>0.88800000000000001</c:v>
                </c:pt>
                <c:pt idx="7">
                  <c:v>0.88700000000000001</c:v>
                </c:pt>
                <c:pt idx="8">
                  <c:v>0.88700000000000001</c:v>
                </c:pt>
                <c:pt idx="9">
                  <c:v>0.88600000000000001</c:v>
                </c:pt>
                <c:pt idx="10">
                  <c:v>0.88500000000000001</c:v>
                </c:pt>
                <c:pt idx="11">
                  <c:v>0.88500000000000001</c:v>
                </c:pt>
                <c:pt idx="12">
                  <c:v>0.88400000000000001</c:v>
                </c:pt>
                <c:pt idx="13">
                  <c:v>0.88400000000000001</c:v>
                </c:pt>
                <c:pt idx="14">
                  <c:v>0.88300000000000001</c:v>
                </c:pt>
                <c:pt idx="15">
                  <c:v>0.88200000000000001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0.879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0.874</c:v>
                </c:pt>
                <c:pt idx="29">
                  <c:v>0.873</c:v>
                </c:pt>
                <c:pt idx="30">
                  <c:v>0.873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0.86699999999999999</c:v>
                </c:pt>
                <c:pt idx="39">
                  <c:v>0.86699999999999999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0.86499999999999999</c:v>
                </c:pt>
                <c:pt idx="43">
                  <c:v>0.86399999999999999</c:v>
                </c:pt>
                <c:pt idx="44">
                  <c:v>0.86299999999999999</c:v>
                </c:pt>
                <c:pt idx="45">
                  <c:v>0.86299999999999999</c:v>
                </c:pt>
                <c:pt idx="46">
                  <c:v>0.86199999999999999</c:v>
                </c:pt>
                <c:pt idx="47">
                  <c:v>0.86099999999999999</c:v>
                </c:pt>
                <c:pt idx="48">
                  <c:v>0.86099999999999999</c:v>
                </c:pt>
                <c:pt idx="49">
                  <c:v>0.86</c:v>
                </c:pt>
                <c:pt idx="50">
                  <c:v>0.85899999999999999</c:v>
                </c:pt>
                <c:pt idx="51">
                  <c:v>0.85899999999999999</c:v>
                </c:pt>
                <c:pt idx="52">
                  <c:v>0.85799999999999998</c:v>
                </c:pt>
                <c:pt idx="53">
                  <c:v>0.85699999999999998</c:v>
                </c:pt>
                <c:pt idx="54">
                  <c:v>0.85699999999999998</c:v>
                </c:pt>
                <c:pt idx="55">
                  <c:v>0.85599999999999998</c:v>
                </c:pt>
                <c:pt idx="56">
                  <c:v>0.85499999999999998</c:v>
                </c:pt>
                <c:pt idx="57">
                  <c:v>0.85499999999999998</c:v>
                </c:pt>
                <c:pt idx="58">
                  <c:v>0.85399999999999998</c:v>
                </c:pt>
                <c:pt idx="59">
                  <c:v>0.85299999999999998</c:v>
                </c:pt>
                <c:pt idx="60">
                  <c:v>0.85299999999999998</c:v>
                </c:pt>
                <c:pt idx="61">
                  <c:v>0.85199999999999998</c:v>
                </c:pt>
                <c:pt idx="62">
                  <c:v>0.85099999999999998</c:v>
                </c:pt>
                <c:pt idx="63">
                  <c:v>0.85099999999999998</c:v>
                </c:pt>
                <c:pt idx="64">
                  <c:v>0.85</c:v>
                </c:pt>
                <c:pt idx="65">
                  <c:v>0.84899999999999998</c:v>
                </c:pt>
                <c:pt idx="66">
                  <c:v>0.84899999999999998</c:v>
                </c:pt>
                <c:pt idx="67">
                  <c:v>0.84799999999999998</c:v>
                </c:pt>
                <c:pt idx="68">
                  <c:v>0.84799999999999998</c:v>
                </c:pt>
                <c:pt idx="69">
                  <c:v>0.84699999999999998</c:v>
                </c:pt>
                <c:pt idx="70">
                  <c:v>0.84599999999999997</c:v>
                </c:pt>
                <c:pt idx="71">
                  <c:v>0.84599999999999997</c:v>
                </c:pt>
                <c:pt idx="72">
                  <c:v>0.84499999999999997</c:v>
                </c:pt>
                <c:pt idx="73">
                  <c:v>0.84399999999999997</c:v>
                </c:pt>
                <c:pt idx="74">
                  <c:v>0.84399999999999997</c:v>
                </c:pt>
                <c:pt idx="75">
                  <c:v>0.84299999999999997</c:v>
                </c:pt>
                <c:pt idx="76">
                  <c:v>0.84199999999999997</c:v>
                </c:pt>
                <c:pt idx="77">
                  <c:v>0.84199999999999997</c:v>
                </c:pt>
                <c:pt idx="78">
                  <c:v>0.84099999999999997</c:v>
                </c:pt>
                <c:pt idx="79">
                  <c:v>0.84</c:v>
                </c:pt>
                <c:pt idx="80">
                  <c:v>0.84</c:v>
                </c:pt>
                <c:pt idx="81">
                  <c:v>0.83899999999999997</c:v>
                </c:pt>
                <c:pt idx="82">
                  <c:v>0.83799999999999997</c:v>
                </c:pt>
                <c:pt idx="83">
                  <c:v>0.83799999999999997</c:v>
                </c:pt>
                <c:pt idx="84">
                  <c:v>0.83699999999999997</c:v>
                </c:pt>
                <c:pt idx="85">
                  <c:v>0.83599999999999997</c:v>
                </c:pt>
                <c:pt idx="86">
                  <c:v>0.83599999999999997</c:v>
                </c:pt>
                <c:pt idx="87">
                  <c:v>0.83499999999999996</c:v>
                </c:pt>
                <c:pt idx="88">
                  <c:v>0.83399999999999996</c:v>
                </c:pt>
                <c:pt idx="89">
                  <c:v>0.83399999999999996</c:v>
                </c:pt>
                <c:pt idx="90">
                  <c:v>0.83299999999999996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2A-4406-B418-1154EFA8B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RASM_S_08'!$J$2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RASM_S_08'!$J$3:$J$93</c:f>
              <c:numCache>
                <c:formatCode>General</c:formatCode>
                <c:ptCount val="91"/>
                <c:pt idx="0">
                  <c:v>1.6000000000000014E-2</c:v>
                </c:pt>
                <c:pt idx="1">
                  <c:v>1.6000000000000014E-2</c:v>
                </c:pt>
                <c:pt idx="2">
                  <c:v>1.7000000000000015E-2</c:v>
                </c:pt>
                <c:pt idx="3">
                  <c:v>1.8000000000000016E-2</c:v>
                </c:pt>
                <c:pt idx="4">
                  <c:v>1.9000000000000017E-2</c:v>
                </c:pt>
                <c:pt idx="5">
                  <c:v>1.9000000000000017E-2</c:v>
                </c:pt>
                <c:pt idx="6">
                  <c:v>2.0500000000000074E-2</c:v>
                </c:pt>
                <c:pt idx="7">
                  <c:v>2.1000000000000019E-2</c:v>
                </c:pt>
                <c:pt idx="8">
                  <c:v>2.2499999999999964E-2</c:v>
                </c:pt>
                <c:pt idx="9">
                  <c:v>2.300000000000002E-2</c:v>
                </c:pt>
                <c:pt idx="10">
                  <c:v>2.3500000000000076E-2</c:v>
                </c:pt>
                <c:pt idx="11">
                  <c:v>2.5000000000000022E-2</c:v>
                </c:pt>
                <c:pt idx="12">
                  <c:v>2.5000000000000022E-2</c:v>
                </c:pt>
                <c:pt idx="13">
                  <c:v>2.6499999999999968E-2</c:v>
                </c:pt>
                <c:pt idx="14">
                  <c:v>2.750000000000008E-2</c:v>
                </c:pt>
                <c:pt idx="15">
                  <c:v>2.8500000000000081E-2</c:v>
                </c:pt>
                <c:pt idx="16">
                  <c:v>2.8999999999999915E-2</c:v>
                </c:pt>
                <c:pt idx="17">
                  <c:v>3.0000000000000027E-2</c:v>
                </c:pt>
                <c:pt idx="18">
                  <c:v>3.1000000000000139E-2</c:v>
                </c:pt>
                <c:pt idx="19">
                  <c:v>3.1499999999999972E-2</c:v>
                </c:pt>
                <c:pt idx="20">
                  <c:v>3.2000000000000028E-2</c:v>
                </c:pt>
                <c:pt idx="21">
                  <c:v>3.2500000000000084E-2</c:v>
                </c:pt>
                <c:pt idx="22">
                  <c:v>3.3499999999999974E-2</c:v>
                </c:pt>
                <c:pt idx="23">
                  <c:v>3.400000000000003E-2</c:v>
                </c:pt>
                <c:pt idx="24">
                  <c:v>3.5500000000000087E-2</c:v>
                </c:pt>
                <c:pt idx="25">
                  <c:v>3.5499999999999976E-2</c:v>
                </c:pt>
                <c:pt idx="26">
                  <c:v>3.6000000000000032E-2</c:v>
                </c:pt>
                <c:pt idx="27">
                  <c:v>3.7000000000000144E-2</c:v>
                </c:pt>
                <c:pt idx="28">
                  <c:v>3.7499999999999978E-2</c:v>
                </c:pt>
                <c:pt idx="29">
                  <c:v>3.8000000000000034E-2</c:v>
                </c:pt>
                <c:pt idx="30">
                  <c:v>3.850000000000009E-2</c:v>
                </c:pt>
                <c:pt idx="31">
                  <c:v>3.8999999999999924E-2</c:v>
                </c:pt>
                <c:pt idx="32">
                  <c:v>3.9000000000000146E-2</c:v>
                </c:pt>
                <c:pt idx="33">
                  <c:v>4.0500000000000091E-2</c:v>
                </c:pt>
                <c:pt idx="34">
                  <c:v>4.0999999999999925E-2</c:v>
                </c:pt>
                <c:pt idx="35">
                  <c:v>4.1000000000000147E-2</c:v>
                </c:pt>
                <c:pt idx="36">
                  <c:v>4.1499999999999981E-2</c:v>
                </c:pt>
                <c:pt idx="37">
                  <c:v>4.2000000000000037E-2</c:v>
                </c:pt>
                <c:pt idx="38">
                  <c:v>4.2000000000000037E-2</c:v>
                </c:pt>
                <c:pt idx="39">
                  <c:v>4.3000000000000038E-2</c:v>
                </c:pt>
                <c:pt idx="40">
                  <c:v>4.3000000000000038E-2</c:v>
                </c:pt>
                <c:pt idx="41">
                  <c:v>4.4000000000000039E-2</c:v>
                </c:pt>
                <c:pt idx="42">
                  <c:v>4.4500000000000095E-2</c:v>
                </c:pt>
                <c:pt idx="43">
                  <c:v>4.4999999999999929E-2</c:v>
                </c:pt>
                <c:pt idx="44">
                  <c:v>4.5000000000000151E-2</c:v>
                </c:pt>
                <c:pt idx="45">
                  <c:v>4.5499999999999985E-2</c:v>
                </c:pt>
                <c:pt idx="46">
                  <c:v>4.6000000000000041E-2</c:v>
                </c:pt>
                <c:pt idx="47">
                  <c:v>4.6000000000000041E-2</c:v>
                </c:pt>
                <c:pt idx="48">
                  <c:v>4.6499999999999986E-2</c:v>
                </c:pt>
                <c:pt idx="49">
                  <c:v>4.6499999999999986E-2</c:v>
                </c:pt>
                <c:pt idx="50">
                  <c:v>4.7000000000000042E-2</c:v>
                </c:pt>
                <c:pt idx="51">
                  <c:v>4.7499999999999987E-2</c:v>
                </c:pt>
                <c:pt idx="52">
                  <c:v>4.7499999999999987E-2</c:v>
                </c:pt>
                <c:pt idx="53">
                  <c:v>4.8000000000000043E-2</c:v>
                </c:pt>
                <c:pt idx="54">
                  <c:v>4.8499999999999988E-2</c:v>
                </c:pt>
                <c:pt idx="55">
                  <c:v>4.8499999999999877E-2</c:v>
                </c:pt>
                <c:pt idx="56">
                  <c:v>4.8000000000000043E-2</c:v>
                </c:pt>
                <c:pt idx="57">
                  <c:v>4.8999999999999932E-2</c:v>
                </c:pt>
                <c:pt idx="58">
                  <c:v>4.8499999999999988E-2</c:v>
                </c:pt>
                <c:pt idx="59">
                  <c:v>4.8499999999999877E-2</c:v>
                </c:pt>
                <c:pt idx="60">
                  <c:v>4.9499999999999988E-2</c:v>
                </c:pt>
                <c:pt idx="61">
                  <c:v>4.9499999999999877E-2</c:v>
                </c:pt>
                <c:pt idx="62">
                  <c:v>4.9499999999999988E-2</c:v>
                </c:pt>
                <c:pt idx="63">
                  <c:v>5.0499999999999878E-2</c:v>
                </c:pt>
                <c:pt idx="64">
                  <c:v>5.0499999999999989E-2</c:v>
                </c:pt>
                <c:pt idx="65">
                  <c:v>5.0499999999999878E-2</c:v>
                </c:pt>
                <c:pt idx="66">
                  <c:v>5.0999999999999934E-2</c:v>
                </c:pt>
                <c:pt idx="67">
                  <c:v>5.0999999999999934E-2</c:v>
                </c:pt>
                <c:pt idx="68">
                  <c:v>5.149999999999999E-2</c:v>
                </c:pt>
                <c:pt idx="69">
                  <c:v>5.1999999999999935E-2</c:v>
                </c:pt>
                <c:pt idx="70">
                  <c:v>5.1499999999999879E-2</c:v>
                </c:pt>
                <c:pt idx="71">
                  <c:v>5.2000000000000046E-2</c:v>
                </c:pt>
                <c:pt idx="72">
                  <c:v>5.249999999999988E-2</c:v>
                </c:pt>
                <c:pt idx="73">
                  <c:v>5.1999999999999935E-2</c:v>
                </c:pt>
                <c:pt idx="74">
                  <c:v>5.2499999999999991E-2</c:v>
                </c:pt>
                <c:pt idx="75">
                  <c:v>5.249999999999988E-2</c:v>
                </c:pt>
                <c:pt idx="76">
                  <c:v>5.2999999999999936E-2</c:v>
                </c:pt>
                <c:pt idx="77">
                  <c:v>5.3499999999999992E-2</c:v>
                </c:pt>
                <c:pt idx="78">
                  <c:v>5.3499999999999881E-2</c:v>
                </c:pt>
                <c:pt idx="79">
                  <c:v>5.3499999999999881E-2</c:v>
                </c:pt>
                <c:pt idx="80">
                  <c:v>5.4000000000000048E-2</c:v>
                </c:pt>
                <c:pt idx="81">
                  <c:v>5.3999999999999826E-2</c:v>
                </c:pt>
                <c:pt idx="82">
                  <c:v>5.3999999999999937E-2</c:v>
                </c:pt>
                <c:pt idx="83">
                  <c:v>5.4499999999999993E-2</c:v>
                </c:pt>
                <c:pt idx="84">
                  <c:v>5.4999999999999938E-2</c:v>
                </c:pt>
                <c:pt idx="85">
                  <c:v>5.4999999999999938E-2</c:v>
                </c:pt>
                <c:pt idx="86">
                  <c:v>5.5499999999999994E-2</c:v>
                </c:pt>
                <c:pt idx="87">
                  <c:v>5.5499999999999994E-2</c:v>
                </c:pt>
                <c:pt idx="88">
                  <c:v>5.5499999999999883E-2</c:v>
                </c:pt>
                <c:pt idx="89">
                  <c:v>5.6499999999999995E-2</c:v>
                </c:pt>
                <c:pt idx="90">
                  <c:v>5.5999999999999939E-2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1-4CB9-95E8-8213FCD0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RASM_S_10'!$B$2</c:f>
              <c:strCache>
                <c:ptCount val="1"/>
                <c:pt idx="0">
                  <c:v>C5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RASM_S_10'!$B$3:$B$93</c:f>
              <c:numCache>
                <c:formatCode>General</c:formatCode>
                <c:ptCount val="91"/>
                <c:pt idx="0">
                  <c:v>0.879</c:v>
                </c:pt>
                <c:pt idx="1">
                  <c:v>0.878</c:v>
                </c:pt>
                <c:pt idx="2">
                  <c:v>0.877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0.873</c:v>
                </c:pt>
                <c:pt idx="7">
                  <c:v>0.872</c:v>
                </c:pt>
                <c:pt idx="8">
                  <c:v>0.871</c:v>
                </c:pt>
                <c:pt idx="9">
                  <c:v>0.86899999999999999</c:v>
                </c:pt>
                <c:pt idx="10">
                  <c:v>0.86799999999999999</c:v>
                </c:pt>
                <c:pt idx="11">
                  <c:v>0.86599999999999999</c:v>
                </c:pt>
                <c:pt idx="12">
                  <c:v>0.86399999999999999</c:v>
                </c:pt>
                <c:pt idx="13">
                  <c:v>0.86299999999999999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0.85799999999999998</c:v>
                </c:pt>
                <c:pt idx="17">
                  <c:v>0.85599999999999998</c:v>
                </c:pt>
                <c:pt idx="18">
                  <c:v>0.85499999999999998</c:v>
                </c:pt>
                <c:pt idx="19">
                  <c:v>0.85299999999999998</c:v>
                </c:pt>
                <c:pt idx="20">
                  <c:v>0.85099999999999998</c:v>
                </c:pt>
                <c:pt idx="21">
                  <c:v>0.85</c:v>
                </c:pt>
                <c:pt idx="22">
                  <c:v>0.84799999999999998</c:v>
                </c:pt>
                <c:pt idx="23">
                  <c:v>0.84699999999999998</c:v>
                </c:pt>
                <c:pt idx="24">
                  <c:v>0.84499999999999997</c:v>
                </c:pt>
                <c:pt idx="25">
                  <c:v>0.84399999999999997</c:v>
                </c:pt>
                <c:pt idx="26">
                  <c:v>0.84199999999999997</c:v>
                </c:pt>
                <c:pt idx="27">
                  <c:v>0.84099999999999997</c:v>
                </c:pt>
                <c:pt idx="28">
                  <c:v>0.83899999999999997</c:v>
                </c:pt>
                <c:pt idx="29">
                  <c:v>0.83799999999999997</c:v>
                </c:pt>
                <c:pt idx="30">
                  <c:v>0.83699999999999997</c:v>
                </c:pt>
                <c:pt idx="31">
                  <c:v>0.83499999999999996</c:v>
                </c:pt>
                <c:pt idx="32">
                  <c:v>0.83399999999999996</c:v>
                </c:pt>
                <c:pt idx="33">
                  <c:v>0.83299999999999996</c:v>
                </c:pt>
                <c:pt idx="34">
                  <c:v>0.83099999999999996</c:v>
                </c:pt>
                <c:pt idx="35">
                  <c:v>0.83</c:v>
                </c:pt>
                <c:pt idx="36">
                  <c:v>0.82899999999999996</c:v>
                </c:pt>
                <c:pt idx="37">
                  <c:v>0.82699999999999996</c:v>
                </c:pt>
                <c:pt idx="38">
                  <c:v>0.82599999999999996</c:v>
                </c:pt>
                <c:pt idx="39">
                  <c:v>0.82499999999999996</c:v>
                </c:pt>
                <c:pt idx="40">
                  <c:v>0.82399999999999995</c:v>
                </c:pt>
                <c:pt idx="41">
                  <c:v>0.82299999999999995</c:v>
                </c:pt>
                <c:pt idx="42">
                  <c:v>0.82199999999999995</c:v>
                </c:pt>
                <c:pt idx="43">
                  <c:v>0.82</c:v>
                </c:pt>
                <c:pt idx="44">
                  <c:v>0.81899999999999995</c:v>
                </c:pt>
                <c:pt idx="45">
                  <c:v>0.81799999999999995</c:v>
                </c:pt>
                <c:pt idx="46">
                  <c:v>0.81699999999999995</c:v>
                </c:pt>
                <c:pt idx="47">
                  <c:v>0.81599999999999995</c:v>
                </c:pt>
                <c:pt idx="48">
                  <c:v>0.81499999999999995</c:v>
                </c:pt>
                <c:pt idx="49">
                  <c:v>0.81399999999999995</c:v>
                </c:pt>
                <c:pt idx="50">
                  <c:v>0.81299999999999994</c:v>
                </c:pt>
                <c:pt idx="51">
                  <c:v>0.81200000000000006</c:v>
                </c:pt>
                <c:pt idx="52">
                  <c:v>0.81100000000000005</c:v>
                </c:pt>
                <c:pt idx="53">
                  <c:v>0.81</c:v>
                </c:pt>
                <c:pt idx="54">
                  <c:v>0.80900000000000005</c:v>
                </c:pt>
                <c:pt idx="55">
                  <c:v>0.80800000000000005</c:v>
                </c:pt>
                <c:pt idx="56">
                  <c:v>0.80700000000000005</c:v>
                </c:pt>
                <c:pt idx="57">
                  <c:v>0.80600000000000005</c:v>
                </c:pt>
                <c:pt idx="58">
                  <c:v>0.80500000000000005</c:v>
                </c:pt>
                <c:pt idx="59">
                  <c:v>0.80400000000000005</c:v>
                </c:pt>
                <c:pt idx="60">
                  <c:v>0.80300000000000005</c:v>
                </c:pt>
                <c:pt idx="61">
                  <c:v>0.80200000000000005</c:v>
                </c:pt>
                <c:pt idx="62">
                  <c:v>0.80100000000000005</c:v>
                </c:pt>
                <c:pt idx="63">
                  <c:v>0.8</c:v>
                </c:pt>
                <c:pt idx="64">
                  <c:v>0.79900000000000004</c:v>
                </c:pt>
                <c:pt idx="65">
                  <c:v>0.79800000000000004</c:v>
                </c:pt>
                <c:pt idx="66">
                  <c:v>0.79700000000000004</c:v>
                </c:pt>
                <c:pt idx="67">
                  <c:v>0.79600000000000004</c:v>
                </c:pt>
                <c:pt idx="68">
                  <c:v>0.79500000000000004</c:v>
                </c:pt>
                <c:pt idx="69">
                  <c:v>0.79400000000000004</c:v>
                </c:pt>
                <c:pt idx="70">
                  <c:v>0.79300000000000004</c:v>
                </c:pt>
                <c:pt idx="71">
                  <c:v>0.79200000000000004</c:v>
                </c:pt>
                <c:pt idx="72">
                  <c:v>0.79100000000000004</c:v>
                </c:pt>
                <c:pt idx="73">
                  <c:v>0.79100000000000004</c:v>
                </c:pt>
                <c:pt idx="74">
                  <c:v>0.79</c:v>
                </c:pt>
                <c:pt idx="75">
                  <c:v>0.78900000000000003</c:v>
                </c:pt>
                <c:pt idx="76">
                  <c:v>0.78800000000000003</c:v>
                </c:pt>
                <c:pt idx="77">
                  <c:v>0.78700000000000003</c:v>
                </c:pt>
                <c:pt idx="78">
                  <c:v>0.78600000000000003</c:v>
                </c:pt>
                <c:pt idx="79">
                  <c:v>0.78500000000000003</c:v>
                </c:pt>
                <c:pt idx="80">
                  <c:v>0.78400000000000003</c:v>
                </c:pt>
                <c:pt idx="81">
                  <c:v>0.78300000000000003</c:v>
                </c:pt>
                <c:pt idx="82">
                  <c:v>0.78200000000000003</c:v>
                </c:pt>
                <c:pt idx="83">
                  <c:v>0.78200000000000003</c:v>
                </c:pt>
                <c:pt idx="84">
                  <c:v>0.78100000000000003</c:v>
                </c:pt>
                <c:pt idx="85">
                  <c:v>0.78</c:v>
                </c:pt>
                <c:pt idx="86">
                  <c:v>0.77900000000000003</c:v>
                </c:pt>
                <c:pt idx="87">
                  <c:v>0.77800000000000002</c:v>
                </c:pt>
                <c:pt idx="88">
                  <c:v>0.77700000000000002</c:v>
                </c:pt>
                <c:pt idx="89">
                  <c:v>0.77600000000000002</c:v>
                </c:pt>
                <c:pt idx="90">
                  <c:v>0.77600000000000002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F-4DE6-AA87-05C4E6EC1753}"/>
            </c:ext>
          </c:extLst>
        </c:ser>
        <c:ser>
          <c:idx val="1"/>
          <c:order val="1"/>
          <c:tx>
            <c:strRef>
              <c:f>'02-14-23 run1 RASM_S_10'!$C$2</c:f>
              <c:strCache>
                <c:ptCount val="1"/>
                <c:pt idx="0">
                  <c:v>C6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RASM_S_10'!$C$3:$C$93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0.88</c:v>
                </c:pt>
                <c:pt idx="2">
                  <c:v>0.879</c:v>
                </c:pt>
                <c:pt idx="3">
                  <c:v>0.878</c:v>
                </c:pt>
                <c:pt idx="4">
                  <c:v>0.877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0.872</c:v>
                </c:pt>
                <c:pt idx="9">
                  <c:v>0.871</c:v>
                </c:pt>
                <c:pt idx="10">
                  <c:v>0.86899999999999999</c:v>
                </c:pt>
                <c:pt idx="11">
                  <c:v>0.86799999999999999</c:v>
                </c:pt>
                <c:pt idx="12">
                  <c:v>0.86599999999999999</c:v>
                </c:pt>
                <c:pt idx="13">
                  <c:v>0.86399999999999999</c:v>
                </c:pt>
                <c:pt idx="14">
                  <c:v>0.86299999999999999</c:v>
                </c:pt>
                <c:pt idx="15">
                  <c:v>0.86099999999999999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0.85599999999999998</c:v>
                </c:pt>
                <c:pt idx="19">
                  <c:v>0.85399999999999998</c:v>
                </c:pt>
                <c:pt idx="20">
                  <c:v>0.85299999999999998</c:v>
                </c:pt>
                <c:pt idx="21">
                  <c:v>0.85099999999999998</c:v>
                </c:pt>
                <c:pt idx="22">
                  <c:v>0.84899999999999998</c:v>
                </c:pt>
                <c:pt idx="23">
                  <c:v>0.84799999999999998</c:v>
                </c:pt>
                <c:pt idx="24">
                  <c:v>0.84699999999999998</c:v>
                </c:pt>
                <c:pt idx="25">
                  <c:v>0.84499999999999997</c:v>
                </c:pt>
                <c:pt idx="26">
                  <c:v>0.84299999999999997</c:v>
                </c:pt>
                <c:pt idx="27">
                  <c:v>0.84199999999999997</c:v>
                </c:pt>
                <c:pt idx="28">
                  <c:v>0.84</c:v>
                </c:pt>
                <c:pt idx="29">
                  <c:v>0.83899999999999997</c:v>
                </c:pt>
                <c:pt idx="30">
                  <c:v>0.83699999999999997</c:v>
                </c:pt>
                <c:pt idx="31">
                  <c:v>0.83599999999999997</c:v>
                </c:pt>
                <c:pt idx="32">
                  <c:v>0.83499999999999996</c:v>
                </c:pt>
                <c:pt idx="33">
                  <c:v>0.83299999999999996</c:v>
                </c:pt>
                <c:pt idx="34">
                  <c:v>0.83199999999999996</c:v>
                </c:pt>
                <c:pt idx="35">
                  <c:v>0.83099999999999996</c:v>
                </c:pt>
                <c:pt idx="36">
                  <c:v>0.83</c:v>
                </c:pt>
                <c:pt idx="37">
                  <c:v>0.82799999999999996</c:v>
                </c:pt>
                <c:pt idx="38">
                  <c:v>0.82699999999999996</c:v>
                </c:pt>
                <c:pt idx="39">
                  <c:v>0.82599999999999996</c:v>
                </c:pt>
                <c:pt idx="40">
                  <c:v>0.82499999999999996</c:v>
                </c:pt>
                <c:pt idx="41">
                  <c:v>0.82399999999999995</c:v>
                </c:pt>
                <c:pt idx="42">
                  <c:v>0.82199999999999995</c:v>
                </c:pt>
                <c:pt idx="43">
                  <c:v>0.82099999999999995</c:v>
                </c:pt>
                <c:pt idx="44">
                  <c:v>0.82</c:v>
                </c:pt>
                <c:pt idx="45">
                  <c:v>0.81899999999999995</c:v>
                </c:pt>
                <c:pt idx="46">
                  <c:v>0.81799999999999995</c:v>
                </c:pt>
                <c:pt idx="47">
                  <c:v>0.81699999999999995</c:v>
                </c:pt>
                <c:pt idx="48">
                  <c:v>0.81599999999999995</c:v>
                </c:pt>
                <c:pt idx="49">
                  <c:v>0.81399999999999995</c:v>
                </c:pt>
                <c:pt idx="50">
                  <c:v>0.81299999999999994</c:v>
                </c:pt>
                <c:pt idx="51">
                  <c:v>0.81299999999999994</c:v>
                </c:pt>
                <c:pt idx="52">
                  <c:v>0.81100000000000005</c:v>
                </c:pt>
                <c:pt idx="53">
                  <c:v>0.81</c:v>
                </c:pt>
                <c:pt idx="54">
                  <c:v>0.80900000000000005</c:v>
                </c:pt>
                <c:pt idx="55">
                  <c:v>0.80800000000000005</c:v>
                </c:pt>
                <c:pt idx="56">
                  <c:v>0.80700000000000005</c:v>
                </c:pt>
                <c:pt idx="57">
                  <c:v>0.80600000000000005</c:v>
                </c:pt>
                <c:pt idx="58">
                  <c:v>0.80500000000000005</c:v>
                </c:pt>
                <c:pt idx="59">
                  <c:v>0.80400000000000005</c:v>
                </c:pt>
                <c:pt idx="60">
                  <c:v>0.80300000000000005</c:v>
                </c:pt>
                <c:pt idx="61">
                  <c:v>0.80200000000000005</c:v>
                </c:pt>
                <c:pt idx="62">
                  <c:v>0.80100000000000005</c:v>
                </c:pt>
                <c:pt idx="63">
                  <c:v>0.80100000000000005</c:v>
                </c:pt>
                <c:pt idx="64">
                  <c:v>0.8</c:v>
                </c:pt>
                <c:pt idx="65">
                  <c:v>0.79800000000000004</c:v>
                </c:pt>
                <c:pt idx="66">
                  <c:v>0.79800000000000004</c:v>
                </c:pt>
                <c:pt idx="67">
                  <c:v>0.79700000000000004</c:v>
                </c:pt>
                <c:pt idx="68">
                  <c:v>0.79600000000000004</c:v>
                </c:pt>
                <c:pt idx="69">
                  <c:v>0.79500000000000004</c:v>
                </c:pt>
                <c:pt idx="70">
                  <c:v>0.79400000000000004</c:v>
                </c:pt>
                <c:pt idx="71">
                  <c:v>0.79300000000000004</c:v>
                </c:pt>
                <c:pt idx="72">
                  <c:v>0.79200000000000004</c:v>
                </c:pt>
                <c:pt idx="73">
                  <c:v>0.79100000000000004</c:v>
                </c:pt>
                <c:pt idx="74">
                  <c:v>0.79</c:v>
                </c:pt>
                <c:pt idx="75">
                  <c:v>0.78900000000000003</c:v>
                </c:pt>
                <c:pt idx="76">
                  <c:v>0.78800000000000003</c:v>
                </c:pt>
                <c:pt idx="77">
                  <c:v>0.78700000000000003</c:v>
                </c:pt>
                <c:pt idx="78">
                  <c:v>0.78600000000000003</c:v>
                </c:pt>
                <c:pt idx="79">
                  <c:v>0.78500000000000003</c:v>
                </c:pt>
                <c:pt idx="80">
                  <c:v>0.78500000000000003</c:v>
                </c:pt>
                <c:pt idx="81">
                  <c:v>0.78400000000000003</c:v>
                </c:pt>
                <c:pt idx="82">
                  <c:v>0.78300000000000003</c:v>
                </c:pt>
                <c:pt idx="83">
                  <c:v>0.78200000000000003</c:v>
                </c:pt>
                <c:pt idx="84">
                  <c:v>0.78100000000000003</c:v>
                </c:pt>
                <c:pt idx="85">
                  <c:v>0.78</c:v>
                </c:pt>
                <c:pt idx="86">
                  <c:v>0.77900000000000003</c:v>
                </c:pt>
                <c:pt idx="87">
                  <c:v>0.77800000000000002</c:v>
                </c:pt>
                <c:pt idx="88">
                  <c:v>0.77800000000000002</c:v>
                </c:pt>
                <c:pt idx="89">
                  <c:v>0.77700000000000002</c:v>
                </c:pt>
                <c:pt idx="90">
                  <c:v>0.77600000000000002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F-4DE6-AA87-05C4E6EC1753}"/>
            </c:ext>
          </c:extLst>
        </c:ser>
        <c:ser>
          <c:idx val="2"/>
          <c:order val="2"/>
          <c:tx>
            <c:strRef>
              <c:f>'02-14-23 run1 RASM_S_10'!$D$2</c:f>
              <c:strCache>
                <c:ptCount val="1"/>
                <c:pt idx="0">
                  <c:v>C7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RASM_S_10'!$D$3:$D$93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0.88700000000000001</c:v>
                </c:pt>
                <c:pt idx="4">
                  <c:v>0.88700000000000001</c:v>
                </c:pt>
                <c:pt idx="5">
                  <c:v>0.88600000000000001</c:v>
                </c:pt>
                <c:pt idx="6">
                  <c:v>0.88600000000000001</c:v>
                </c:pt>
                <c:pt idx="7">
                  <c:v>0.88600000000000001</c:v>
                </c:pt>
                <c:pt idx="8">
                  <c:v>0.88500000000000001</c:v>
                </c:pt>
                <c:pt idx="9">
                  <c:v>0.88400000000000001</c:v>
                </c:pt>
                <c:pt idx="10">
                  <c:v>0.88300000000000001</c:v>
                </c:pt>
                <c:pt idx="11">
                  <c:v>0.88300000000000001</c:v>
                </c:pt>
                <c:pt idx="12">
                  <c:v>0.88200000000000001</c:v>
                </c:pt>
                <c:pt idx="13">
                  <c:v>0.88200000000000001</c:v>
                </c:pt>
                <c:pt idx="14">
                  <c:v>0.88100000000000001</c:v>
                </c:pt>
                <c:pt idx="15">
                  <c:v>0.88</c:v>
                </c:pt>
                <c:pt idx="16">
                  <c:v>0.879</c:v>
                </c:pt>
                <c:pt idx="17">
                  <c:v>0.878</c:v>
                </c:pt>
                <c:pt idx="18">
                  <c:v>0.878</c:v>
                </c:pt>
                <c:pt idx="19">
                  <c:v>0.877</c:v>
                </c:pt>
                <c:pt idx="20">
                  <c:v>0.876</c:v>
                </c:pt>
                <c:pt idx="21">
                  <c:v>0.876</c:v>
                </c:pt>
                <c:pt idx="22">
                  <c:v>0.875</c:v>
                </c:pt>
                <c:pt idx="23">
                  <c:v>0.874</c:v>
                </c:pt>
                <c:pt idx="24">
                  <c:v>0.874</c:v>
                </c:pt>
                <c:pt idx="25">
                  <c:v>0.873</c:v>
                </c:pt>
                <c:pt idx="26">
                  <c:v>0.872</c:v>
                </c:pt>
                <c:pt idx="27">
                  <c:v>0.872</c:v>
                </c:pt>
                <c:pt idx="28">
                  <c:v>0.871</c:v>
                </c:pt>
                <c:pt idx="29">
                  <c:v>0.87</c:v>
                </c:pt>
                <c:pt idx="30">
                  <c:v>0.87</c:v>
                </c:pt>
                <c:pt idx="31">
                  <c:v>0.86899999999999999</c:v>
                </c:pt>
                <c:pt idx="32">
                  <c:v>0.86799999999999999</c:v>
                </c:pt>
                <c:pt idx="33">
                  <c:v>0.86699999999999999</c:v>
                </c:pt>
                <c:pt idx="34">
                  <c:v>0.86699999999999999</c:v>
                </c:pt>
                <c:pt idx="35">
                  <c:v>0.86599999999999999</c:v>
                </c:pt>
                <c:pt idx="36">
                  <c:v>0.86499999999999999</c:v>
                </c:pt>
                <c:pt idx="37">
                  <c:v>0.86499999999999999</c:v>
                </c:pt>
                <c:pt idx="38">
                  <c:v>0.86399999999999999</c:v>
                </c:pt>
                <c:pt idx="39">
                  <c:v>0.86299999999999999</c:v>
                </c:pt>
                <c:pt idx="40">
                  <c:v>0.86299999999999999</c:v>
                </c:pt>
                <c:pt idx="41">
                  <c:v>0.86199999999999999</c:v>
                </c:pt>
                <c:pt idx="42">
                  <c:v>0.86099999999999999</c:v>
                </c:pt>
                <c:pt idx="43">
                  <c:v>0.86</c:v>
                </c:pt>
                <c:pt idx="44">
                  <c:v>0.86</c:v>
                </c:pt>
                <c:pt idx="45">
                  <c:v>0.85899999999999999</c:v>
                </c:pt>
                <c:pt idx="46">
                  <c:v>0.85899999999999999</c:v>
                </c:pt>
                <c:pt idx="47">
                  <c:v>0.85799999999999998</c:v>
                </c:pt>
                <c:pt idx="48">
                  <c:v>0.85699999999999998</c:v>
                </c:pt>
                <c:pt idx="49">
                  <c:v>0.85599999999999998</c:v>
                </c:pt>
                <c:pt idx="50">
                  <c:v>0.85599999999999998</c:v>
                </c:pt>
                <c:pt idx="51">
                  <c:v>0.85499999999999998</c:v>
                </c:pt>
                <c:pt idx="52">
                  <c:v>0.85399999999999998</c:v>
                </c:pt>
                <c:pt idx="53">
                  <c:v>0.85399999999999998</c:v>
                </c:pt>
                <c:pt idx="54">
                  <c:v>0.85299999999999998</c:v>
                </c:pt>
                <c:pt idx="55">
                  <c:v>0.85299999999999998</c:v>
                </c:pt>
                <c:pt idx="56">
                  <c:v>0.85199999999999998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0.84899999999999998</c:v>
                </c:pt>
                <c:pt idx="61">
                  <c:v>0.84799999999999998</c:v>
                </c:pt>
                <c:pt idx="62">
                  <c:v>0.84799999999999998</c:v>
                </c:pt>
                <c:pt idx="63">
                  <c:v>0.84699999999999998</c:v>
                </c:pt>
                <c:pt idx="64">
                  <c:v>0.84599999999999997</c:v>
                </c:pt>
                <c:pt idx="65">
                  <c:v>0.84499999999999997</c:v>
                </c:pt>
                <c:pt idx="66">
                  <c:v>0.84499999999999997</c:v>
                </c:pt>
                <c:pt idx="67">
                  <c:v>0.84399999999999997</c:v>
                </c:pt>
                <c:pt idx="68">
                  <c:v>0.84299999999999997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0.84099999999999997</c:v>
                </c:pt>
                <c:pt idx="72">
                  <c:v>0.84099999999999997</c:v>
                </c:pt>
                <c:pt idx="73">
                  <c:v>0.84</c:v>
                </c:pt>
                <c:pt idx="74">
                  <c:v>0.83899999999999997</c:v>
                </c:pt>
                <c:pt idx="75">
                  <c:v>0.83799999999999997</c:v>
                </c:pt>
                <c:pt idx="76">
                  <c:v>0.83799999999999997</c:v>
                </c:pt>
                <c:pt idx="77">
                  <c:v>0.83699999999999997</c:v>
                </c:pt>
                <c:pt idx="78">
                  <c:v>0.83599999999999997</c:v>
                </c:pt>
                <c:pt idx="79">
                  <c:v>0.83599999999999997</c:v>
                </c:pt>
                <c:pt idx="80">
                  <c:v>0.83499999999999996</c:v>
                </c:pt>
                <c:pt idx="81">
                  <c:v>0.83399999999999996</c:v>
                </c:pt>
                <c:pt idx="82">
                  <c:v>0.83399999999999996</c:v>
                </c:pt>
                <c:pt idx="83">
                  <c:v>0.83299999999999996</c:v>
                </c:pt>
                <c:pt idx="84">
                  <c:v>0.83199999999999996</c:v>
                </c:pt>
                <c:pt idx="85">
                  <c:v>0.83099999999999996</c:v>
                </c:pt>
                <c:pt idx="86">
                  <c:v>0.83099999999999996</c:v>
                </c:pt>
                <c:pt idx="87">
                  <c:v>0.83</c:v>
                </c:pt>
                <c:pt idx="88">
                  <c:v>0.82899999999999996</c:v>
                </c:pt>
                <c:pt idx="89">
                  <c:v>0.82899999999999996</c:v>
                </c:pt>
                <c:pt idx="90">
                  <c:v>0.82799999999999996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8F-4DE6-AA87-05C4E6EC1753}"/>
            </c:ext>
          </c:extLst>
        </c:ser>
        <c:ser>
          <c:idx val="3"/>
          <c:order val="3"/>
          <c:tx>
            <c:strRef>
              <c:f>'02-14-23 run1 RASM_S_10'!$E$2</c:f>
              <c:strCache>
                <c:ptCount val="1"/>
                <c:pt idx="0">
                  <c:v>C8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RASM_S_10'!$E$3:$E$93</c:f>
              <c:numCache>
                <c:formatCode>General</c:formatCode>
                <c:ptCount val="91"/>
                <c:pt idx="0">
                  <c:v>0.874</c:v>
                </c:pt>
                <c:pt idx="1">
                  <c:v>0.874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0.872</c:v>
                </c:pt>
                <c:pt idx="7">
                  <c:v>0.872</c:v>
                </c:pt>
                <c:pt idx="8">
                  <c:v>0.871</c:v>
                </c:pt>
                <c:pt idx="9">
                  <c:v>0.871</c:v>
                </c:pt>
                <c:pt idx="10">
                  <c:v>0.87</c:v>
                </c:pt>
                <c:pt idx="11">
                  <c:v>0.86899999999999999</c:v>
                </c:pt>
                <c:pt idx="12">
                  <c:v>0.86899999999999999</c:v>
                </c:pt>
                <c:pt idx="13">
                  <c:v>0.86799999999999999</c:v>
                </c:pt>
                <c:pt idx="14">
                  <c:v>0.86699999999999999</c:v>
                </c:pt>
                <c:pt idx="15">
                  <c:v>0.86699999999999999</c:v>
                </c:pt>
                <c:pt idx="16">
                  <c:v>0.86599999999999999</c:v>
                </c:pt>
                <c:pt idx="17">
                  <c:v>0.86599999999999999</c:v>
                </c:pt>
                <c:pt idx="18">
                  <c:v>0.86499999999999999</c:v>
                </c:pt>
                <c:pt idx="19">
                  <c:v>0.86399999999999999</c:v>
                </c:pt>
                <c:pt idx="20">
                  <c:v>0.86299999999999999</c:v>
                </c:pt>
                <c:pt idx="21">
                  <c:v>0.86299999999999999</c:v>
                </c:pt>
                <c:pt idx="22">
                  <c:v>0.86199999999999999</c:v>
                </c:pt>
                <c:pt idx="23">
                  <c:v>0.86099999999999999</c:v>
                </c:pt>
                <c:pt idx="24">
                  <c:v>0.86099999999999999</c:v>
                </c:pt>
                <c:pt idx="25">
                  <c:v>0.86</c:v>
                </c:pt>
                <c:pt idx="26">
                  <c:v>0.85899999999999999</c:v>
                </c:pt>
                <c:pt idx="27">
                  <c:v>0.85899999999999999</c:v>
                </c:pt>
                <c:pt idx="28">
                  <c:v>0.85799999999999998</c:v>
                </c:pt>
                <c:pt idx="29">
                  <c:v>0.85699999999999998</c:v>
                </c:pt>
                <c:pt idx="30">
                  <c:v>0.85699999999999998</c:v>
                </c:pt>
                <c:pt idx="31">
                  <c:v>0.85599999999999998</c:v>
                </c:pt>
                <c:pt idx="32">
                  <c:v>0.85499999999999998</c:v>
                </c:pt>
                <c:pt idx="33">
                  <c:v>0.85399999999999998</c:v>
                </c:pt>
                <c:pt idx="34">
                  <c:v>0.85399999999999998</c:v>
                </c:pt>
                <c:pt idx="35">
                  <c:v>0.85299999999999998</c:v>
                </c:pt>
                <c:pt idx="36">
                  <c:v>0.85199999999999998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0.84899999999999998</c:v>
                </c:pt>
                <c:pt idx="42">
                  <c:v>0.84799999999999998</c:v>
                </c:pt>
                <c:pt idx="43">
                  <c:v>0.84799999999999998</c:v>
                </c:pt>
                <c:pt idx="44">
                  <c:v>0.84699999999999998</c:v>
                </c:pt>
                <c:pt idx="45">
                  <c:v>0.84599999999999997</c:v>
                </c:pt>
                <c:pt idx="46">
                  <c:v>0.84499999999999997</c:v>
                </c:pt>
                <c:pt idx="47">
                  <c:v>0.84499999999999997</c:v>
                </c:pt>
                <c:pt idx="48">
                  <c:v>0.84399999999999997</c:v>
                </c:pt>
                <c:pt idx="49">
                  <c:v>0.84299999999999997</c:v>
                </c:pt>
                <c:pt idx="50">
                  <c:v>0.84199999999999997</c:v>
                </c:pt>
                <c:pt idx="51">
                  <c:v>0.84199999999999997</c:v>
                </c:pt>
                <c:pt idx="52">
                  <c:v>0.84099999999999997</c:v>
                </c:pt>
                <c:pt idx="53">
                  <c:v>0.84099999999999997</c:v>
                </c:pt>
                <c:pt idx="54">
                  <c:v>0.84</c:v>
                </c:pt>
                <c:pt idx="55">
                  <c:v>0.83899999999999997</c:v>
                </c:pt>
                <c:pt idx="56">
                  <c:v>0.83899999999999997</c:v>
                </c:pt>
                <c:pt idx="57">
                  <c:v>0.83799999999999997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0.83599999999999997</c:v>
                </c:pt>
                <c:pt idx="61">
                  <c:v>0.83499999999999996</c:v>
                </c:pt>
                <c:pt idx="62">
                  <c:v>0.83399999999999996</c:v>
                </c:pt>
                <c:pt idx="63">
                  <c:v>0.83399999999999996</c:v>
                </c:pt>
                <c:pt idx="64">
                  <c:v>0.83299999999999996</c:v>
                </c:pt>
                <c:pt idx="65">
                  <c:v>0.83299999999999996</c:v>
                </c:pt>
                <c:pt idx="66">
                  <c:v>0.83199999999999996</c:v>
                </c:pt>
                <c:pt idx="67">
                  <c:v>0.83099999999999996</c:v>
                </c:pt>
                <c:pt idx="68">
                  <c:v>0.83</c:v>
                </c:pt>
                <c:pt idx="69">
                  <c:v>0.83</c:v>
                </c:pt>
                <c:pt idx="70">
                  <c:v>0.82899999999999996</c:v>
                </c:pt>
                <c:pt idx="71">
                  <c:v>0.82899999999999996</c:v>
                </c:pt>
                <c:pt idx="72">
                  <c:v>0.82799999999999996</c:v>
                </c:pt>
                <c:pt idx="73">
                  <c:v>0.82699999999999996</c:v>
                </c:pt>
                <c:pt idx="74">
                  <c:v>0.82599999999999996</c:v>
                </c:pt>
                <c:pt idx="75">
                  <c:v>0.82499999999999996</c:v>
                </c:pt>
                <c:pt idx="76">
                  <c:v>0.82499999999999996</c:v>
                </c:pt>
                <c:pt idx="77">
                  <c:v>0.82399999999999995</c:v>
                </c:pt>
                <c:pt idx="78">
                  <c:v>0.82299999999999995</c:v>
                </c:pt>
                <c:pt idx="79">
                  <c:v>0.82299999999999995</c:v>
                </c:pt>
                <c:pt idx="80">
                  <c:v>0.82199999999999995</c:v>
                </c:pt>
                <c:pt idx="81">
                  <c:v>0.82099999999999995</c:v>
                </c:pt>
                <c:pt idx="82">
                  <c:v>0.82099999999999995</c:v>
                </c:pt>
                <c:pt idx="83">
                  <c:v>0.82</c:v>
                </c:pt>
                <c:pt idx="84">
                  <c:v>0.81899999999999995</c:v>
                </c:pt>
                <c:pt idx="85">
                  <c:v>0.81899999999999995</c:v>
                </c:pt>
                <c:pt idx="86">
                  <c:v>0.81799999999999995</c:v>
                </c:pt>
                <c:pt idx="87">
                  <c:v>0.81699999999999995</c:v>
                </c:pt>
                <c:pt idx="88">
                  <c:v>0.81599999999999995</c:v>
                </c:pt>
                <c:pt idx="89">
                  <c:v>0.81599999999999995</c:v>
                </c:pt>
                <c:pt idx="90">
                  <c:v>0.81499999999999995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8F-4DE6-AA87-05C4E6EC1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RASM_S_10'!$J$2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RASM_S_10'!$J$3:$J$93</c:f>
              <c:numCache>
                <c:formatCode>General</c:formatCode>
                <c:ptCount val="91"/>
                <c:pt idx="0">
                  <c:v>1.0000000000000009E-3</c:v>
                </c:pt>
                <c:pt idx="1">
                  <c:v>2.0000000000000018E-3</c:v>
                </c:pt>
                <c:pt idx="2">
                  <c:v>2.0000000000000018E-3</c:v>
                </c:pt>
                <c:pt idx="3">
                  <c:v>2.5000000000000577E-3</c:v>
                </c:pt>
                <c:pt idx="4">
                  <c:v>3.4999999999999476E-3</c:v>
                </c:pt>
                <c:pt idx="5">
                  <c:v>4.0000000000000036E-3</c:v>
                </c:pt>
                <c:pt idx="6">
                  <c:v>5.0000000000000044E-3</c:v>
                </c:pt>
                <c:pt idx="7">
                  <c:v>6.0000000000000053E-3</c:v>
                </c:pt>
                <c:pt idx="8">
                  <c:v>6.5000000000000613E-3</c:v>
                </c:pt>
                <c:pt idx="9">
                  <c:v>7.4999999999999512E-3</c:v>
                </c:pt>
                <c:pt idx="10">
                  <c:v>8.0000000000000071E-3</c:v>
                </c:pt>
                <c:pt idx="11">
                  <c:v>9.000000000000008E-3</c:v>
                </c:pt>
                <c:pt idx="12">
                  <c:v>1.0499999999999954E-2</c:v>
                </c:pt>
                <c:pt idx="13">
                  <c:v>1.1500000000000066E-2</c:v>
                </c:pt>
                <c:pt idx="14">
                  <c:v>1.2000000000000011E-2</c:v>
                </c:pt>
                <c:pt idx="15">
                  <c:v>1.2999999999999901E-2</c:v>
                </c:pt>
                <c:pt idx="16">
                  <c:v>1.4000000000000012E-2</c:v>
                </c:pt>
                <c:pt idx="17">
                  <c:v>1.5000000000000013E-2</c:v>
                </c:pt>
                <c:pt idx="18">
                  <c:v>1.6000000000000014E-2</c:v>
                </c:pt>
                <c:pt idx="19">
                  <c:v>1.7000000000000126E-2</c:v>
                </c:pt>
                <c:pt idx="20">
                  <c:v>1.749999999999996E-2</c:v>
                </c:pt>
                <c:pt idx="21">
                  <c:v>1.8999999999999906E-2</c:v>
                </c:pt>
                <c:pt idx="22">
                  <c:v>2.0000000000000018E-2</c:v>
                </c:pt>
                <c:pt idx="23">
                  <c:v>2.0000000000000018E-2</c:v>
                </c:pt>
                <c:pt idx="24">
                  <c:v>2.1499999999999964E-2</c:v>
                </c:pt>
                <c:pt idx="25">
                  <c:v>2.200000000000002E-2</c:v>
                </c:pt>
                <c:pt idx="26">
                  <c:v>2.2999999999999909E-2</c:v>
                </c:pt>
                <c:pt idx="27">
                  <c:v>2.4000000000000021E-2</c:v>
                </c:pt>
                <c:pt idx="28">
                  <c:v>2.5000000000000133E-2</c:v>
                </c:pt>
                <c:pt idx="29">
                  <c:v>2.4999999999999911E-2</c:v>
                </c:pt>
                <c:pt idx="30">
                  <c:v>2.6499999999999968E-2</c:v>
                </c:pt>
                <c:pt idx="31">
                  <c:v>2.7000000000000135E-2</c:v>
                </c:pt>
                <c:pt idx="32">
                  <c:v>2.6999999999999913E-2</c:v>
                </c:pt>
                <c:pt idx="33">
                  <c:v>2.750000000000008E-2</c:v>
                </c:pt>
                <c:pt idx="34">
                  <c:v>2.9000000000000137E-2</c:v>
                </c:pt>
                <c:pt idx="35">
                  <c:v>2.8999999999999915E-2</c:v>
                </c:pt>
                <c:pt idx="36">
                  <c:v>2.9000000000000137E-2</c:v>
                </c:pt>
                <c:pt idx="37">
                  <c:v>3.1000000000000139E-2</c:v>
                </c:pt>
                <c:pt idx="38">
                  <c:v>3.0999999999999917E-2</c:v>
                </c:pt>
                <c:pt idx="39">
                  <c:v>3.1000000000000139E-2</c:v>
                </c:pt>
                <c:pt idx="40">
                  <c:v>3.1499999999999972E-2</c:v>
                </c:pt>
                <c:pt idx="41">
                  <c:v>3.2000000000000028E-2</c:v>
                </c:pt>
                <c:pt idx="42">
                  <c:v>3.2500000000000084E-2</c:v>
                </c:pt>
                <c:pt idx="43">
                  <c:v>3.3499999999999974E-2</c:v>
                </c:pt>
                <c:pt idx="44">
                  <c:v>3.400000000000003E-2</c:v>
                </c:pt>
                <c:pt idx="45">
                  <c:v>3.400000000000003E-2</c:v>
                </c:pt>
                <c:pt idx="46">
                  <c:v>3.4500000000000086E-2</c:v>
                </c:pt>
                <c:pt idx="47">
                  <c:v>3.499999999999992E-2</c:v>
                </c:pt>
                <c:pt idx="48">
                  <c:v>3.5000000000000142E-2</c:v>
                </c:pt>
                <c:pt idx="49">
                  <c:v>3.5499999999999976E-2</c:v>
                </c:pt>
                <c:pt idx="50">
                  <c:v>3.6000000000000032E-2</c:v>
                </c:pt>
                <c:pt idx="51">
                  <c:v>3.6000000000000032E-2</c:v>
                </c:pt>
                <c:pt idx="52">
                  <c:v>3.6499999999999866E-2</c:v>
                </c:pt>
                <c:pt idx="53">
                  <c:v>3.7499999999999867E-2</c:v>
                </c:pt>
                <c:pt idx="54">
                  <c:v>3.7499999999999978E-2</c:v>
                </c:pt>
                <c:pt idx="55">
                  <c:v>3.7999999999999923E-2</c:v>
                </c:pt>
                <c:pt idx="56">
                  <c:v>3.8499999999999868E-2</c:v>
                </c:pt>
                <c:pt idx="57">
                  <c:v>3.8499999999999979E-2</c:v>
                </c:pt>
                <c:pt idx="58">
                  <c:v>3.8499999999999868E-2</c:v>
                </c:pt>
                <c:pt idx="59">
                  <c:v>3.8499999999999979E-2</c:v>
                </c:pt>
                <c:pt idx="60">
                  <c:v>3.949999999999998E-2</c:v>
                </c:pt>
                <c:pt idx="61">
                  <c:v>3.9499999999999869E-2</c:v>
                </c:pt>
                <c:pt idx="62">
                  <c:v>3.9999999999999925E-2</c:v>
                </c:pt>
                <c:pt idx="63">
                  <c:v>4.0000000000000036E-2</c:v>
                </c:pt>
                <c:pt idx="64">
                  <c:v>3.9999999999999813E-2</c:v>
                </c:pt>
                <c:pt idx="65">
                  <c:v>4.0999999999999925E-2</c:v>
                </c:pt>
                <c:pt idx="66">
                  <c:v>4.0999999999999925E-2</c:v>
                </c:pt>
                <c:pt idx="67">
                  <c:v>4.0999999999999925E-2</c:v>
                </c:pt>
                <c:pt idx="68">
                  <c:v>4.0999999999999925E-2</c:v>
                </c:pt>
                <c:pt idx="69">
                  <c:v>4.2000000000000037E-2</c:v>
                </c:pt>
                <c:pt idx="70">
                  <c:v>4.1999999999999815E-2</c:v>
                </c:pt>
                <c:pt idx="71">
                  <c:v>4.2499999999999982E-2</c:v>
                </c:pt>
                <c:pt idx="72">
                  <c:v>4.2999999999999927E-2</c:v>
                </c:pt>
                <c:pt idx="73">
                  <c:v>4.2499999999999871E-2</c:v>
                </c:pt>
                <c:pt idx="74">
                  <c:v>4.2499999999999982E-2</c:v>
                </c:pt>
                <c:pt idx="75">
                  <c:v>4.2499999999999871E-2</c:v>
                </c:pt>
                <c:pt idx="76">
                  <c:v>4.3499999999999872E-2</c:v>
                </c:pt>
                <c:pt idx="77">
                  <c:v>4.3499999999999983E-2</c:v>
                </c:pt>
                <c:pt idx="78">
                  <c:v>4.3499999999999872E-2</c:v>
                </c:pt>
                <c:pt idx="79">
                  <c:v>4.4499999999999873E-2</c:v>
                </c:pt>
                <c:pt idx="80">
                  <c:v>4.4000000000000039E-2</c:v>
                </c:pt>
                <c:pt idx="81">
                  <c:v>4.3999999999999817E-2</c:v>
                </c:pt>
                <c:pt idx="82">
                  <c:v>4.4999999999999929E-2</c:v>
                </c:pt>
                <c:pt idx="83">
                  <c:v>4.4499999999999984E-2</c:v>
                </c:pt>
                <c:pt idx="84">
                  <c:v>4.4499999999999873E-2</c:v>
                </c:pt>
                <c:pt idx="85">
                  <c:v>4.4999999999999929E-2</c:v>
                </c:pt>
                <c:pt idx="86">
                  <c:v>4.5499999999999985E-2</c:v>
                </c:pt>
                <c:pt idx="87">
                  <c:v>4.5499999999999874E-2</c:v>
                </c:pt>
                <c:pt idx="88">
                  <c:v>4.4999999999999929E-2</c:v>
                </c:pt>
                <c:pt idx="89">
                  <c:v>4.6000000000000041E-2</c:v>
                </c:pt>
                <c:pt idx="90">
                  <c:v>4.5499999999999874E-2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22-4E41-80DA-D02A0BE76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RASM_L_07'!$B$2</c:f>
              <c:strCache>
                <c:ptCount val="1"/>
                <c:pt idx="0">
                  <c:v>C9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RASM_L_07'!$B$3:$B$93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0.88900000000000001</c:v>
                </c:pt>
                <c:pt idx="2">
                  <c:v>0.88800000000000001</c:v>
                </c:pt>
                <c:pt idx="3">
                  <c:v>0.88800000000000001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0.88100000000000001</c:v>
                </c:pt>
                <c:pt idx="9">
                  <c:v>0.88</c:v>
                </c:pt>
                <c:pt idx="10">
                  <c:v>0.878</c:v>
                </c:pt>
                <c:pt idx="11">
                  <c:v>0.877</c:v>
                </c:pt>
                <c:pt idx="12">
                  <c:v>0.875</c:v>
                </c:pt>
                <c:pt idx="13">
                  <c:v>0.874</c:v>
                </c:pt>
                <c:pt idx="14">
                  <c:v>0.872</c:v>
                </c:pt>
                <c:pt idx="15">
                  <c:v>0.871</c:v>
                </c:pt>
                <c:pt idx="16">
                  <c:v>0.86899999999999999</c:v>
                </c:pt>
                <c:pt idx="17">
                  <c:v>0.86699999999999999</c:v>
                </c:pt>
                <c:pt idx="18">
                  <c:v>0.86599999999999999</c:v>
                </c:pt>
                <c:pt idx="19">
                  <c:v>0.86399999999999999</c:v>
                </c:pt>
                <c:pt idx="20">
                  <c:v>0.86199999999999999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0.85699999999999998</c:v>
                </c:pt>
                <c:pt idx="24">
                  <c:v>0.85599999999999998</c:v>
                </c:pt>
                <c:pt idx="25">
                  <c:v>0.85399999999999998</c:v>
                </c:pt>
                <c:pt idx="26">
                  <c:v>0.85299999999999998</c:v>
                </c:pt>
                <c:pt idx="27">
                  <c:v>0.85099999999999998</c:v>
                </c:pt>
                <c:pt idx="28">
                  <c:v>0.85</c:v>
                </c:pt>
                <c:pt idx="29">
                  <c:v>0.84799999999999998</c:v>
                </c:pt>
                <c:pt idx="30">
                  <c:v>0.84699999999999998</c:v>
                </c:pt>
                <c:pt idx="31">
                  <c:v>0.84499999999999997</c:v>
                </c:pt>
                <c:pt idx="32">
                  <c:v>0.84399999999999997</c:v>
                </c:pt>
                <c:pt idx="33">
                  <c:v>0.84299999999999997</c:v>
                </c:pt>
                <c:pt idx="34">
                  <c:v>0.84099999999999997</c:v>
                </c:pt>
                <c:pt idx="35">
                  <c:v>0.84</c:v>
                </c:pt>
                <c:pt idx="36">
                  <c:v>0.83899999999999997</c:v>
                </c:pt>
                <c:pt idx="37">
                  <c:v>0.83699999999999997</c:v>
                </c:pt>
                <c:pt idx="38">
                  <c:v>0.83599999999999997</c:v>
                </c:pt>
                <c:pt idx="39">
                  <c:v>0.83499999999999996</c:v>
                </c:pt>
                <c:pt idx="40">
                  <c:v>0.83399999999999996</c:v>
                </c:pt>
                <c:pt idx="41">
                  <c:v>0.83299999999999996</c:v>
                </c:pt>
                <c:pt idx="42">
                  <c:v>0.83099999999999996</c:v>
                </c:pt>
                <c:pt idx="43">
                  <c:v>0.83</c:v>
                </c:pt>
                <c:pt idx="44">
                  <c:v>0.82899999999999996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0.82599999999999996</c:v>
                </c:pt>
                <c:pt idx="48">
                  <c:v>0.82399999999999995</c:v>
                </c:pt>
                <c:pt idx="49">
                  <c:v>0.82299999999999995</c:v>
                </c:pt>
                <c:pt idx="50">
                  <c:v>0.82199999999999995</c:v>
                </c:pt>
                <c:pt idx="51">
                  <c:v>0.82099999999999995</c:v>
                </c:pt>
                <c:pt idx="52">
                  <c:v>0.82</c:v>
                </c:pt>
                <c:pt idx="53">
                  <c:v>0.81899999999999995</c:v>
                </c:pt>
                <c:pt idx="54">
                  <c:v>0.81899999999999995</c:v>
                </c:pt>
                <c:pt idx="55">
                  <c:v>0.81699999999999995</c:v>
                </c:pt>
                <c:pt idx="56">
                  <c:v>0.81599999999999995</c:v>
                </c:pt>
                <c:pt idx="57">
                  <c:v>0.81499999999999995</c:v>
                </c:pt>
                <c:pt idx="58">
                  <c:v>0.81399999999999995</c:v>
                </c:pt>
                <c:pt idx="59">
                  <c:v>0.81399999999999995</c:v>
                </c:pt>
                <c:pt idx="60">
                  <c:v>0.81200000000000006</c:v>
                </c:pt>
                <c:pt idx="61">
                  <c:v>0.81200000000000006</c:v>
                </c:pt>
                <c:pt idx="62">
                  <c:v>0.81</c:v>
                </c:pt>
                <c:pt idx="63">
                  <c:v>0.81</c:v>
                </c:pt>
                <c:pt idx="64">
                  <c:v>0.80900000000000005</c:v>
                </c:pt>
                <c:pt idx="65">
                  <c:v>0.80800000000000005</c:v>
                </c:pt>
                <c:pt idx="66">
                  <c:v>0.80700000000000005</c:v>
                </c:pt>
                <c:pt idx="67">
                  <c:v>0.80600000000000005</c:v>
                </c:pt>
                <c:pt idx="68">
                  <c:v>0.80500000000000005</c:v>
                </c:pt>
                <c:pt idx="69">
                  <c:v>0.80400000000000005</c:v>
                </c:pt>
                <c:pt idx="70">
                  <c:v>0.80300000000000005</c:v>
                </c:pt>
                <c:pt idx="71">
                  <c:v>0.80200000000000005</c:v>
                </c:pt>
                <c:pt idx="72">
                  <c:v>0.80100000000000005</c:v>
                </c:pt>
                <c:pt idx="73">
                  <c:v>0.80100000000000005</c:v>
                </c:pt>
                <c:pt idx="74">
                  <c:v>0.8</c:v>
                </c:pt>
                <c:pt idx="75">
                  <c:v>0.79900000000000004</c:v>
                </c:pt>
                <c:pt idx="76">
                  <c:v>0.79800000000000004</c:v>
                </c:pt>
                <c:pt idx="77">
                  <c:v>0.79700000000000004</c:v>
                </c:pt>
                <c:pt idx="78">
                  <c:v>0.79600000000000004</c:v>
                </c:pt>
                <c:pt idx="79">
                  <c:v>0.79500000000000004</c:v>
                </c:pt>
                <c:pt idx="80">
                  <c:v>0.79500000000000004</c:v>
                </c:pt>
                <c:pt idx="81">
                  <c:v>0.79400000000000004</c:v>
                </c:pt>
                <c:pt idx="82">
                  <c:v>0.79300000000000004</c:v>
                </c:pt>
                <c:pt idx="83">
                  <c:v>0.79200000000000004</c:v>
                </c:pt>
                <c:pt idx="84">
                  <c:v>0.79100000000000004</c:v>
                </c:pt>
                <c:pt idx="85">
                  <c:v>0.79100000000000004</c:v>
                </c:pt>
                <c:pt idx="86">
                  <c:v>0.79</c:v>
                </c:pt>
                <c:pt idx="87">
                  <c:v>0.78900000000000003</c:v>
                </c:pt>
                <c:pt idx="88">
                  <c:v>0.78800000000000003</c:v>
                </c:pt>
                <c:pt idx="89">
                  <c:v>0.78800000000000003</c:v>
                </c:pt>
                <c:pt idx="90">
                  <c:v>0.78600000000000003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2C-447F-94C7-5AFCE2FABFB9}"/>
            </c:ext>
          </c:extLst>
        </c:ser>
        <c:ser>
          <c:idx val="1"/>
          <c:order val="1"/>
          <c:tx>
            <c:strRef>
              <c:f>'02-14-23 run1 RASM_L_07'!$C$2</c:f>
              <c:strCache>
                <c:ptCount val="1"/>
                <c:pt idx="0">
                  <c:v>C10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RASM_L_07'!$C$3:$C$93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0.88700000000000001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</c:v>
                </c:pt>
                <c:pt idx="9">
                  <c:v>0.879</c:v>
                </c:pt>
                <c:pt idx="10">
                  <c:v>0.877</c:v>
                </c:pt>
                <c:pt idx="11">
                  <c:v>0.875</c:v>
                </c:pt>
                <c:pt idx="12">
                  <c:v>0.874</c:v>
                </c:pt>
                <c:pt idx="13">
                  <c:v>0.872</c:v>
                </c:pt>
                <c:pt idx="14">
                  <c:v>0.87</c:v>
                </c:pt>
                <c:pt idx="15">
                  <c:v>0.86899999999999999</c:v>
                </c:pt>
                <c:pt idx="16">
                  <c:v>0.86699999999999999</c:v>
                </c:pt>
                <c:pt idx="17">
                  <c:v>0.86499999999999999</c:v>
                </c:pt>
                <c:pt idx="18">
                  <c:v>0.86299999999999999</c:v>
                </c:pt>
                <c:pt idx="19">
                  <c:v>0.86199999999999999</c:v>
                </c:pt>
                <c:pt idx="20">
                  <c:v>0.86</c:v>
                </c:pt>
                <c:pt idx="21">
                  <c:v>0.85799999999999998</c:v>
                </c:pt>
                <c:pt idx="22">
                  <c:v>0.85599999999999998</c:v>
                </c:pt>
                <c:pt idx="23">
                  <c:v>0.85499999999999998</c:v>
                </c:pt>
                <c:pt idx="24">
                  <c:v>0.85299999999999998</c:v>
                </c:pt>
                <c:pt idx="25">
                  <c:v>0.85099999999999998</c:v>
                </c:pt>
                <c:pt idx="26">
                  <c:v>0.85</c:v>
                </c:pt>
                <c:pt idx="27">
                  <c:v>0.84799999999999998</c:v>
                </c:pt>
                <c:pt idx="28">
                  <c:v>0.84699999999999998</c:v>
                </c:pt>
                <c:pt idx="29">
                  <c:v>0.84499999999999997</c:v>
                </c:pt>
                <c:pt idx="30">
                  <c:v>0.84399999999999997</c:v>
                </c:pt>
                <c:pt idx="31">
                  <c:v>0.84199999999999997</c:v>
                </c:pt>
                <c:pt idx="32">
                  <c:v>0.84</c:v>
                </c:pt>
                <c:pt idx="33">
                  <c:v>0.83899999999999997</c:v>
                </c:pt>
                <c:pt idx="34">
                  <c:v>0.83699999999999997</c:v>
                </c:pt>
                <c:pt idx="35">
                  <c:v>0.83599999999999997</c:v>
                </c:pt>
                <c:pt idx="36">
                  <c:v>0.83499999999999996</c:v>
                </c:pt>
                <c:pt idx="37">
                  <c:v>0.83299999999999996</c:v>
                </c:pt>
                <c:pt idx="38">
                  <c:v>0.83199999999999996</c:v>
                </c:pt>
                <c:pt idx="39">
                  <c:v>0.83099999999999996</c:v>
                </c:pt>
                <c:pt idx="40">
                  <c:v>0.83</c:v>
                </c:pt>
                <c:pt idx="41">
                  <c:v>0.82799999999999996</c:v>
                </c:pt>
                <c:pt idx="42">
                  <c:v>0.82699999999999996</c:v>
                </c:pt>
                <c:pt idx="43">
                  <c:v>0.82499999999999996</c:v>
                </c:pt>
                <c:pt idx="44">
                  <c:v>0.82399999999999995</c:v>
                </c:pt>
                <c:pt idx="45">
                  <c:v>0.82299999999999995</c:v>
                </c:pt>
                <c:pt idx="46">
                  <c:v>0.82199999999999995</c:v>
                </c:pt>
                <c:pt idx="47">
                  <c:v>0.82099999999999995</c:v>
                </c:pt>
                <c:pt idx="48">
                  <c:v>0.82</c:v>
                </c:pt>
                <c:pt idx="49">
                  <c:v>0.81799999999999995</c:v>
                </c:pt>
                <c:pt idx="50">
                  <c:v>0.81799999999999995</c:v>
                </c:pt>
                <c:pt idx="51">
                  <c:v>0.81599999999999995</c:v>
                </c:pt>
                <c:pt idx="52">
                  <c:v>0.81499999999999995</c:v>
                </c:pt>
                <c:pt idx="53">
                  <c:v>0.81399999999999995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0.81100000000000005</c:v>
                </c:pt>
                <c:pt idx="57">
                  <c:v>0.81</c:v>
                </c:pt>
                <c:pt idx="58">
                  <c:v>0.80800000000000005</c:v>
                </c:pt>
                <c:pt idx="59">
                  <c:v>0.80800000000000005</c:v>
                </c:pt>
                <c:pt idx="60">
                  <c:v>0.80700000000000005</c:v>
                </c:pt>
                <c:pt idx="61">
                  <c:v>0.80500000000000005</c:v>
                </c:pt>
                <c:pt idx="62">
                  <c:v>0.80500000000000005</c:v>
                </c:pt>
                <c:pt idx="63">
                  <c:v>0.80300000000000005</c:v>
                </c:pt>
                <c:pt idx="64">
                  <c:v>0.80200000000000005</c:v>
                </c:pt>
                <c:pt idx="65">
                  <c:v>0.80200000000000005</c:v>
                </c:pt>
                <c:pt idx="66">
                  <c:v>0.8</c:v>
                </c:pt>
                <c:pt idx="67">
                  <c:v>0.79900000000000004</c:v>
                </c:pt>
                <c:pt idx="68">
                  <c:v>0.79900000000000004</c:v>
                </c:pt>
                <c:pt idx="69">
                  <c:v>0.79800000000000004</c:v>
                </c:pt>
                <c:pt idx="70">
                  <c:v>0.79700000000000004</c:v>
                </c:pt>
                <c:pt idx="71">
                  <c:v>0.79600000000000004</c:v>
                </c:pt>
                <c:pt idx="72">
                  <c:v>0.79500000000000004</c:v>
                </c:pt>
                <c:pt idx="73">
                  <c:v>0.79400000000000004</c:v>
                </c:pt>
                <c:pt idx="74">
                  <c:v>0.79300000000000004</c:v>
                </c:pt>
                <c:pt idx="75">
                  <c:v>0.79200000000000004</c:v>
                </c:pt>
                <c:pt idx="76">
                  <c:v>0.79100000000000004</c:v>
                </c:pt>
                <c:pt idx="77">
                  <c:v>0.79</c:v>
                </c:pt>
                <c:pt idx="78">
                  <c:v>0.78900000000000003</c:v>
                </c:pt>
                <c:pt idx="79">
                  <c:v>0.78800000000000003</c:v>
                </c:pt>
                <c:pt idx="80">
                  <c:v>0.78800000000000003</c:v>
                </c:pt>
                <c:pt idx="81">
                  <c:v>0.78600000000000003</c:v>
                </c:pt>
                <c:pt idx="82">
                  <c:v>0.78600000000000003</c:v>
                </c:pt>
                <c:pt idx="83">
                  <c:v>0.78500000000000003</c:v>
                </c:pt>
                <c:pt idx="84">
                  <c:v>0.78400000000000003</c:v>
                </c:pt>
                <c:pt idx="85">
                  <c:v>0.78300000000000003</c:v>
                </c:pt>
                <c:pt idx="86">
                  <c:v>0.78200000000000003</c:v>
                </c:pt>
                <c:pt idx="87">
                  <c:v>0.78100000000000003</c:v>
                </c:pt>
                <c:pt idx="88">
                  <c:v>0.78</c:v>
                </c:pt>
                <c:pt idx="89">
                  <c:v>0.78</c:v>
                </c:pt>
                <c:pt idx="90">
                  <c:v>0.77900000000000003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2C-447F-94C7-5AFCE2FABFB9}"/>
            </c:ext>
          </c:extLst>
        </c:ser>
        <c:ser>
          <c:idx val="2"/>
          <c:order val="2"/>
          <c:tx>
            <c:strRef>
              <c:f>'02-14-23 run1 RASM_L_07'!$D$2</c:f>
              <c:strCache>
                <c:ptCount val="1"/>
                <c:pt idx="0">
                  <c:v>C11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RASM_L_07'!$D$3:$D$93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0.88400000000000001</c:v>
                </c:pt>
                <c:pt idx="2">
                  <c:v>0.88400000000000001</c:v>
                </c:pt>
                <c:pt idx="3">
                  <c:v>0.88300000000000001</c:v>
                </c:pt>
                <c:pt idx="4">
                  <c:v>0.88300000000000001</c:v>
                </c:pt>
                <c:pt idx="5">
                  <c:v>0.88300000000000001</c:v>
                </c:pt>
                <c:pt idx="6">
                  <c:v>0.88200000000000001</c:v>
                </c:pt>
                <c:pt idx="7">
                  <c:v>0.88100000000000001</c:v>
                </c:pt>
                <c:pt idx="8">
                  <c:v>0.88200000000000001</c:v>
                </c:pt>
                <c:pt idx="9">
                  <c:v>0.88</c:v>
                </c:pt>
                <c:pt idx="10">
                  <c:v>0.88</c:v>
                </c:pt>
                <c:pt idx="11">
                  <c:v>0.879</c:v>
                </c:pt>
                <c:pt idx="12">
                  <c:v>0.878</c:v>
                </c:pt>
                <c:pt idx="13">
                  <c:v>0.878</c:v>
                </c:pt>
                <c:pt idx="14">
                  <c:v>0.877</c:v>
                </c:pt>
                <c:pt idx="15">
                  <c:v>0.877</c:v>
                </c:pt>
                <c:pt idx="16">
                  <c:v>0.876</c:v>
                </c:pt>
                <c:pt idx="17">
                  <c:v>0.875</c:v>
                </c:pt>
                <c:pt idx="18">
                  <c:v>0.875</c:v>
                </c:pt>
                <c:pt idx="19">
                  <c:v>0.874</c:v>
                </c:pt>
                <c:pt idx="20">
                  <c:v>0.873</c:v>
                </c:pt>
                <c:pt idx="21">
                  <c:v>0.872</c:v>
                </c:pt>
                <c:pt idx="22">
                  <c:v>0.872</c:v>
                </c:pt>
                <c:pt idx="23">
                  <c:v>0.871</c:v>
                </c:pt>
                <c:pt idx="24">
                  <c:v>0.87</c:v>
                </c:pt>
                <c:pt idx="25">
                  <c:v>0.86899999999999999</c:v>
                </c:pt>
                <c:pt idx="26">
                  <c:v>0.86899999999999999</c:v>
                </c:pt>
                <c:pt idx="27">
                  <c:v>0.86799999999999999</c:v>
                </c:pt>
                <c:pt idx="28">
                  <c:v>0.86699999999999999</c:v>
                </c:pt>
                <c:pt idx="29">
                  <c:v>0.86599999999999999</c:v>
                </c:pt>
                <c:pt idx="30">
                  <c:v>0.86499999999999999</c:v>
                </c:pt>
                <c:pt idx="31">
                  <c:v>0.86499999999999999</c:v>
                </c:pt>
                <c:pt idx="32">
                  <c:v>0.86399999999999999</c:v>
                </c:pt>
                <c:pt idx="33">
                  <c:v>0.86299999999999999</c:v>
                </c:pt>
                <c:pt idx="34">
                  <c:v>0.86199999999999999</c:v>
                </c:pt>
                <c:pt idx="35">
                  <c:v>0.86099999999999999</c:v>
                </c:pt>
                <c:pt idx="36">
                  <c:v>0.86099999999999999</c:v>
                </c:pt>
                <c:pt idx="37">
                  <c:v>0.86</c:v>
                </c:pt>
                <c:pt idx="38">
                  <c:v>0.85899999999999999</c:v>
                </c:pt>
                <c:pt idx="39">
                  <c:v>0.85799999999999998</c:v>
                </c:pt>
                <c:pt idx="40">
                  <c:v>0.85799999999999998</c:v>
                </c:pt>
                <c:pt idx="41">
                  <c:v>0.85699999999999998</c:v>
                </c:pt>
                <c:pt idx="42">
                  <c:v>0.85599999999999998</c:v>
                </c:pt>
                <c:pt idx="43">
                  <c:v>0.85599999999999998</c:v>
                </c:pt>
                <c:pt idx="44">
                  <c:v>0.85499999999999998</c:v>
                </c:pt>
                <c:pt idx="45">
                  <c:v>0.85399999999999998</c:v>
                </c:pt>
                <c:pt idx="46">
                  <c:v>0.85299999999999998</c:v>
                </c:pt>
                <c:pt idx="47">
                  <c:v>0.85299999999999998</c:v>
                </c:pt>
                <c:pt idx="48">
                  <c:v>0.85199999999999998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0.85</c:v>
                </c:pt>
                <c:pt idx="52">
                  <c:v>0.84899999999999998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0.84699999999999998</c:v>
                </c:pt>
                <c:pt idx="56">
                  <c:v>0.84599999999999997</c:v>
                </c:pt>
                <c:pt idx="57">
                  <c:v>0.84599999999999997</c:v>
                </c:pt>
                <c:pt idx="58">
                  <c:v>0.84499999999999997</c:v>
                </c:pt>
                <c:pt idx="59">
                  <c:v>0.84499999999999997</c:v>
                </c:pt>
                <c:pt idx="60">
                  <c:v>0.84399999999999997</c:v>
                </c:pt>
                <c:pt idx="61">
                  <c:v>0.84299999999999997</c:v>
                </c:pt>
                <c:pt idx="62">
                  <c:v>0.84199999999999997</c:v>
                </c:pt>
                <c:pt idx="63">
                  <c:v>0.84099999999999997</c:v>
                </c:pt>
                <c:pt idx="64">
                  <c:v>0.84099999999999997</c:v>
                </c:pt>
                <c:pt idx="65">
                  <c:v>0.84</c:v>
                </c:pt>
                <c:pt idx="66">
                  <c:v>0.84</c:v>
                </c:pt>
                <c:pt idx="67">
                  <c:v>0.83899999999999997</c:v>
                </c:pt>
                <c:pt idx="68">
                  <c:v>0.83799999999999997</c:v>
                </c:pt>
                <c:pt idx="69">
                  <c:v>0.83699999999999997</c:v>
                </c:pt>
                <c:pt idx="70">
                  <c:v>0.83599999999999997</c:v>
                </c:pt>
                <c:pt idx="71">
                  <c:v>0.83599999999999997</c:v>
                </c:pt>
                <c:pt idx="72">
                  <c:v>0.83499999999999996</c:v>
                </c:pt>
                <c:pt idx="73">
                  <c:v>0.83499999999999996</c:v>
                </c:pt>
                <c:pt idx="74">
                  <c:v>0.83399999999999996</c:v>
                </c:pt>
                <c:pt idx="75">
                  <c:v>0.83299999999999996</c:v>
                </c:pt>
                <c:pt idx="76">
                  <c:v>0.83299999999999996</c:v>
                </c:pt>
                <c:pt idx="77">
                  <c:v>0.83199999999999996</c:v>
                </c:pt>
                <c:pt idx="78">
                  <c:v>0.83099999999999996</c:v>
                </c:pt>
                <c:pt idx="79">
                  <c:v>0.83099999999999996</c:v>
                </c:pt>
                <c:pt idx="80">
                  <c:v>0.83</c:v>
                </c:pt>
                <c:pt idx="81">
                  <c:v>0.82899999999999996</c:v>
                </c:pt>
                <c:pt idx="82">
                  <c:v>0.82799999999999996</c:v>
                </c:pt>
                <c:pt idx="83">
                  <c:v>0.82799999999999996</c:v>
                </c:pt>
                <c:pt idx="84">
                  <c:v>0.82699999999999996</c:v>
                </c:pt>
                <c:pt idx="85">
                  <c:v>0.82599999999999996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0.82499999999999996</c:v>
                </c:pt>
                <c:pt idx="89">
                  <c:v>0.82399999999999995</c:v>
                </c:pt>
                <c:pt idx="9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2C-447F-94C7-5AFCE2FABFB9}"/>
            </c:ext>
          </c:extLst>
        </c:ser>
        <c:ser>
          <c:idx val="3"/>
          <c:order val="3"/>
          <c:tx>
            <c:strRef>
              <c:f>'02-14-23 run1 RASM_L_07'!$E$2</c:f>
              <c:strCache>
                <c:ptCount val="1"/>
                <c:pt idx="0">
                  <c:v>C12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0.88500000000000001</c:v>
                </c:pt>
                <c:pt idx="4">
                  <c:v>0.88400000000000001</c:v>
                </c:pt>
                <c:pt idx="5">
                  <c:v>0.88300000000000001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0.88100000000000001</c:v>
                </c:pt>
                <c:pt idx="9">
                  <c:v>0.88100000000000001</c:v>
                </c:pt>
                <c:pt idx="10">
                  <c:v>0.88</c:v>
                </c:pt>
                <c:pt idx="11">
                  <c:v>0.879</c:v>
                </c:pt>
                <c:pt idx="12">
                  <c:v>0.878</c:v>
                </c:pt>
                <c:pt idx="13">
                  <c:v>0.878</c:v>
                </c:pt>
                <c:pt idx="14">
                  <c:v>0.877</c:v>
                </c:pt>
                <c:pt idx="15">
                  <c:v>0.876</c:v>
                </c:pt>
                <c:pt idx="16">
                  <c:v>0.875</c:v>
                </c:pt>
                <c:pt idx="17">
                  <c:v>0.875</c:v>
                </c:pt>
                <c:pt idx="18">
                  <c:v>0.874</c:v>
                </c:pt>
                <c:pt idx="19">
                  <c:v>0.873</c:v>
                </c:pt>
                <c:pt idx="20">
                  <c:v>0.872</c:v>
                </c:pt>
                <c:pt idx="21">
                  <c:v>0.871</c:v>
                </c:pt>
                <c:pt idx="22">
                  <c:v>0.87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0.86799999999999999</c:v>
                </c:pt>
                <c:pt idx="26">
                  <c:v>0.86699999999999999</c:v>
                </c:pt>
                <c:pt idx="27">
                  <c:v>0.86599999999999999</c:v>
                </c:pt>
                <c:pt idx="28">
                  <c:v>0.86499999999999999</c:v>
                </c:pt>
                <c:pt idx="29">
                  <c:v>0.86499999999999999</c:v>
                </c:pt>
                <c:pt idx="30">
                  <c:v>0.86399999999999999</c:v>
                </c:pt>
                <c:pt idx="31">
                  <c:v>0.86299999999999999</c:v>
                </c:pt>
                <c:pt idx="32">
                  <c:v>0.86199999999999999</c:v>
                </c:pt>
                <c:pt idx="33">
                  <c:v>0.86099999999999999</c:v>
                </c:pt>
                <c:pt idx="34">
                  <c:v>0.86099999999999999</c:v>
                </c:pt>
                <c:pt idx="35">
                  <c:v>0.86</c:v>
                </c:pt>
                <c:pt idx="36">
                  <c:v>0.85899999999999999</c:v>
                </c:pt>
                <c:pt idx="37">
                  <c:v>0.85799999999999998</c:v>
                </c:pt>
                <c:pt idx="38">
                  <c:v>0.85699999999999998</c:v>
                </c:pt>
                <c:pt idx="39">
                  <c:v>0.85699999999999998</c:v>
                </c:pt>
                <c:pt idx="40">
                  <c:v>0.85599999999999998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0.85299999999999998</c:v>
                </c:pt>
                <c:pt idx="44">
                  <c:v>0.85299999999999998</c:v>
                </c:pt>
                <c:pt idx="45">
                  <c:v>0.85199999999999998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0.84799999999999998</c:v>
                </c:pt>
                <c:pt idx="51">
                  <c:v>0.84799999999999998</c:v>
                </c:pt>
                <c:pt idx="52">
                  <c:v>0.84599999999999997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0.84399999999999997</c:v>
                </c:pt>
                <c:pt idx="56">
                  <c:v>0.84299999999999997</c:v>
                </c:pt>
                <c:pt idx="57">
                  <c:v>0.84299999999999997</c:v>
                </c:pt>
                <c:pt idx="58">
                  <c:v>0.84199999999999997</c:v>
                </c:pt>
                <c:pt idx="59">
                  <c:v>0.84099999999999997</c:v>
                </c:pt>
                <c:pt idx="60">
                  <c:v>0.84099999999999997</c:v>
                </c:pt>
                <c:pt idx="61">
                  <c:v>0.84</c:v>
                </c:pt>
                <c:pt idx="62">
                  <c:v>0.83899999999999997</c:v>
                </c:pt>
                <c:pt idx="63">
                  <c:v>0.83899999999999997</c:v>
                </c:pt>
                <c:pt idx="64">
                  <c:v>0.83799999999999997</c:v>
                </c:pt>
                <c:pt idx="65">
                  <c:v>0.83699999999999997</c:v>
                </c:pt>
                <c:pt idx="66">
                  <c:v>0.83599999999999997</c:v>
                </c:pt>
                <c:pt idx="67">
                  <c:v>0.83499999999999996</c:v>
                </c:pt>
                <c:pt idx="68">
                  <c:v>0.83499999999999996</c:v>
                </c:pt>
                <c:pt idx="69">
                  <c:v>0.83399999999999996</c:v>
                </c:pt>
                <c:pt idx="70">
                  <c:v>0.83399999999999996</c:v>
                </c:pt>
                <c:pt idx="71">
                  <c:v>0.83299999999999996</c:v>
                </c:pt>
                <c:pt idx="72">
                  <c:v>0.83199999999999996</c:v>
                </c:pt>
                <c:pt idx="73">
                  <c:v>0.83199999999999996</c:v>
                </c:pt>
                <c:pt idx="74">
                  <c:v>0.83099999999999996</c:v>
                </c:pt>
                <c:pt idx="75">
                  <c:v>0.83</c:v>
                </c:pt>
                <c:pt idx="76">
                  <c:v>0.82899999999999996</c:v>
                </c:pt>
                <c:pt idx="77">
                  <c:v>0.82799999999999996</c:v>
                </c:pt>
                <c:pt idx="78">
                  <c:v>0.82799999999999996</c:v>
                </c:pt>
                <c:pt idx="79">
                  <c:v>0.82699999999999996</c:v>
                </c:pt>
                <c:pt idx="80">
                  <c:v>0.82699999999999996</c:v>
                </c:pt>
                <c:pt idx="81">
                  <c:v>0.82599999999999996</c:v>
                </c:pt>
                <c:pt idx="82">
                  <c:v>0.82599999999999996</c:v>
                </c:pt>
                <c:pt idx="83">
                  <c:v>0.82499999999999996</c:v>
                </c:pt>
                <c:pt idx="84">
                  <c:v>0.82399999999999995</c:v>
                </c:pt>
                <c:pt idx="85">
                  <c:v>0.82299999999999995</c:v>
                </c:pt>
                <c:pt idx="86">
                  <c:v>0.82299999999999995</c:v>
                </c:pt>
                <c:pt idx="87">
                  <c:v>0.82199999999999995</c:v>
                </c:pt>
                <c:pt idx="88">
                  <c:v>0.82099999999999995</c:v>
                </c:pt>
                <c:pt idx="89">
                  <c:v>0.82</c:v>
                </c:pt>
                <c:pt idx="90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2C-447F-94C7-5AFCE2FAB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RASM_L_07'!$J$2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RASM_L_07'!$J$3:$J$93</c:f>
              <c:numCache>
                <c:formatCode>General</c:formatCode>
                <c:ptCount val="91"/>
                <c:pt idx="0">
                  <c:v>-4.0000000000000036E-3</c:v>
                </c:pt>
                <c:pt idx="1">
                  <c:v>-3.5000000000000586E-3</c:v>
                </c:pt>
                <c:pt idx="2">
                  <c:v>-2.9999999999998916E-3</c:v>
                </c:pt>
                <c:pt idx="3">
                  <c:v>-3.4999999999999476E-3</c:v>
                </c:pt>
                <c:pt idx="4">
                  <c:v>-2.5000000000000577E-3</c:v>
                </c:pt>
                <c:pt idx="5">
                  <c:v>-2.0000000000000018E-3</c:v>
                </c:pt>
                <c:pt idx="6">
                  <c:v>-9.9999999999988987E-4</c:v>
                </c:pt>
                <c:pt idx="7">
                  <c:v>-1.0000000000001119E-3</c:v>
                </c:pt>
                <c:pt idx="8">
                  <c:v>9.9999999999988987E-4</c:v>
                </c:pt>
                <c:pt idx="9">
                  <c:v>1.0000000000001119E-3</c:v>
                </c:pt>
                <c:pt idx="10">
                  <c:v>2.5000000000000577E-3</c:v>
                </c:pt>
                <c:pt idx="11">
                  <c:v>3.0000000000000027E-3</c:v>
                </c:pt>
                <c:pt idx="12">
                  <c:v>3.4999999999999476E-3</c:v>
                </c:pt>
                <c:pt idx="13">
                  <c:v>5.0000000000000044E-3</c:v>
                </c:pt>
                <c:pt idx="14">
                  <c:v>6.0000000000000053E-3</c:v>
                </c:pt>
                <c:pt idx="15">
                  <c:v>6.5000000000000613E-3</c:v>
                </c:pt>
                <c:pt idx="16">
                  <c:v>7.4999999999999512E-3</c:v>
                </c:pt>
                <c:pt idx="17">
                  <c:v>9.000000000000008E-3</c:v>
                </c:pt>
                <c:pt idx="18">
                  <c:v>1.0000000000000009E-2</c:v>
                </c:pt>
                <c:pt idx="19">
                  <c:v>1.0499999999999954E-2</c:v>
                </c:pt>
                <c:pt idx="20">
                  <c:v>1.1500000000000066E-2</c:v>
                </c:pt>
                <c:pt idx="21">
                  <c:v>1.2499999999999956E-2</c:v>
                </c:pt>
                <c:pt idx="22">
                  <c:v>1.3500000000000068E-2</c:v>
                </c:pt>
                <c:pt idx="23">
                  <c:v>1.4500000000000068E-2</c:v>
                </c:pt>
                <c:pt idx="24">
                  <c:v>1.4999999999999902E-2</c:v>
                </c:pt>
                <c:pt idx="25">
                  <c:v>1.6000000000000014E-2</c:v>
                </c:pt>
                <c:pt idx="26">
                  <c:v>1.650000000000007E-2</c:v>
                </c:pt>
                <c:pt idx="27">
                  <c:v>1.7500000000000071E-2</c:v>
                </c:pt>
                <c:pt idx="28">
                  <c:v>1.749999999999996E-2</c:v>
                </c:pt>
                <c:pt idx="29">
                  <c:v>1.8999999999999906E-2</c:v>
                </c:pt>
                <c:pt idx="30">
                  <c:v>1.9000000000000128E-2</c:v>
                </c:pt>
                <c:pt idx="31">
                  <c:v>2.0500000000000074E-2</c:v>
                </c:pt>
                <c:pt idx="32">
                  <c:v>2.1000000000000019E-2</c:v>
                </c:pt>
                <c:pt idx="33">
                  <c:v>2.1000000000000019E-2</c:v>
                </c:pt>
                <c:pt idx="34">
                  <c:v>2.2499999999999964E-2</c:v>
                </c:pt>
                <c:pt idx="35">
                  <c:v>2.2500000000000075E-2</c:v>
                </c:pt>
                <c:pt idx="36">
                  <c:v>2.300000000000002E-2</c:v>
                </c:pt>
                <c:pt idx="37">
                  <c:v>2.4000000000000021E-2</c:v>
                </c:pt>
                <c:pt idx="38">
                  <c:v>2.4000000000000021E-2</c:v>
                </c:pt>
                <c:pt idx="39">
                  <c:v>2.4499999999999966E-2</c:v>
                </c:pt>
                <c:pt idx="40">
                  <c:v>2.5000000000000022E-2</c:v>
                </c:pt>
                <c:pt idx="41">
                  <c:v>2.5499999999999967E-2</c:v>
                </c:pt>
                <c:pt idx="42">
                  <c:v>2.6000000000000023E-2</c:v>
                </c:pt>
                <c:pt idx="43">
                  <c:v>2.7000000000000135E-2</c:v>
                </c:pt>
                <c:pt idx="44">
                  <c:v>2.7499999999999969E-2</c:v>
                </c:pt>
                <c:pt idx="45">
                  <c:v>2.750000000000008E-2</c:v>
                </c:pt>
                <c:pt idx="46">
                  <c:v>2.8000000000000025E-2</c:v>
                </c:pt>
                <c:pt idx="47">
                  <c:v>2.8500000000000081E-2</c:v>
                </c:pt>
                <c:pt idx="48">
                  <c:v>2.9000000000000026E-2</c:v>
                </c:pt>
                <c:pt idx="49">
                  <c:v>2.9499999999999971E-2</c:v>
                </c:pt>
                <c:pt idx="50">
                  <c:v>2.9000000000000026E-2</c:v>
                </c:pt>
                <c:pt idx="51">
                  <c:v>3.0499999999999972E-2</c:v>
                </c:pt>
                <c:pt idx="52">
                  <c:v>3.0000000000000027E-2</c:v>
                </c:pt>
                <c:pt idx="53">
                  <c:v>3.0999999999999917E-2</c:v>
                </c:pt>
                <c:pt idx="54">
                  <c:v>3.0500000000000083E-2</c:v>
                </c:pt>
                <c:pt idx="55">
                  <c:v>3.0999999999999917E-2</c:v>
                </c:pt>
                <c:pt idx="56">
                  <c:v>3.1000000000000028E-2</c:v>
                </c:pt>
                <c:pt idx="57">
                  <c:v>3.2000000000000028E-2</c:v>
                </c:pt>
                <c:pt idx="58">
                  <c:v>3.2499999999999973E-2</c:v>
                </c:pt>
                <c:pt idx="59">
                  <c:v>3.2000000000000028E-2</c:v>
                </c:pt>
                <c:pt idx="60">
                  <c:v>3.2999999999999918E-2</c:v>
                </c:pt>
                <c:pt idx="61">
                  <c:v>3.2999999999999918E-2</c:v>
                </c:pt>
                <c:pt idx="62">
                  <c:v>3.2999999999999918E-2</c:v>
                </c:pt>
                <c:pt idx="63">
                  <c:v>3.3499999999999974E-2</c:v>
                </c:pt>
                <c:pt idx="64">
                  <c:v>3.3999999999999808E-2</c:v>
                </c:pt>
                <c:pt idx="65">
                  <c:v>3.3499999999999974E-2</c:v>
                </c:pt>
                <c:pt idx="66">
                  <c:v>3.4499999999999864E-2</c:v>
                </c:pt>
                <c:pt idx="67">
                  <c:v>3.4499999999999975E-2</c:v>
                </c:pt>
                <c:pt idx="68">
                  <c:v>3.4499999999999975E-2</c:v>
                </c:pt>
                <c:pt idx="69">
                  <c:v>3.4499999999999864E-2</c:v>
                </c:pt>
                <c:pt idx="70">
                  <c:v>3.499999999999992E-2</c:v>
                </c:pt>
                <c:pt idx="71">
                  <c:v>3.5499999999999976E-2</c:v>
                </c:pt>
                <c:pt idx="72">
                  <c:v>3.5499999999999865E-2</c:v>
                </c:pt>
                <c:pt idx="73">
                  <c:v>3.599999999999981E-2</c:v>
                </c:pt>
                <c:pt idx="74">
                  <c:v>3.6000000000000032E-2</c:v>
                </c:pt>
                <c:pt idx="75">
                  <c:v>3.599999999999981E-2</c:v>
                </c:pt>
                <c:pt idx="76">
                  <c:v>3.6499999999999977E-2</c:v>
                </c:pt>
                <c:pt idx="77">
                  <c:v>3.6499999999999866E-2</c:v>
                </c:pt>
                <c:pt idx="78">
                  <c:v>3.6999999999999922E-2</c:v>
                </c:pt>
                <c:pt idx="79">
                  <c:v>3.7499999999999867E-2</c:v>
                </c:pt>
                <c:pt idx="80">
                  <c:v>3.6999999999999922E-2</c:v>
                </c:pt>
                <c:pt idx="81">
                  <c:v>3.7499999999999867E-2</c:v>
                </c:pt>
                <c:pt idx="82">
                  <c:v>3.7499999999999867E-2</c:v>
                </c:pt>
                <c:pt idx="83">
                  <c:v>3.8000000000000034E-2</c:v>
                </c:pt>
                <c:pt idx="84">
                  <c:v>3.7999999999999812E-2</c:v>
                </c:pt>
                <c:pt idx="85">
                  <c:v>3.7499999999999978E-2</c:v>
                </c:pt>
                <c:pt idx="86">
                  <c:v>3.8499999999999979E-2</c:v>
                </c:pt>
                <c:pt idx="87">
                  <c:v>3.8499999999999868E-2</c:v>
                </c:pt>
                <c:pt idx="88">
                  <c:v>3.8999999999999924E-2</c:v>
                </c:pt>
                <c:pt idx="89">
                  <c:v>3.7999999999999923E-2</c:v>
                </c:pt>
                <c:pt idx="90">
                  <c:v>3.8999999999999924E-2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F-4C68-AE3B-218551CD5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RASM_S_07'!$B$2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RASM_S_07'!$B$3:$B$93</c:f>
              <c:numCache>
                <c:formatCode>General</c:formatCode>
                <c:ptCount val="91"/>
                <c:pt idx="0">
                  <c:v>0.86299999999999999</c:v>
                </c:pt>
                <c:pt idx="1">
                  <c:v>0.86099999999999999</c:v>
                </c:pt>
                <c:pt idx="2">
                  <c:v>0.85899999999999999</c:v>
                </c:pt>
                <c:pt idx="3">
                  <c:v>0.85699999999999998</c:v>
                </c:pt>
                <c:pt idx="4">
                  <c:v>0.85499999999999998</c:v>
                </c:pt>
                <c:pt idx="5">
                  <c:v>0.85199999999999998</c:v>
                </c:pt>
                <c:pt idx="6">
                  <c:v>0.85</c:v>
                </c:pt>
                <c:pt idx="7">
                  <c:v>0.84699999999999998</c:v>
                </c:pt>
                <c:pt idx="8">
                  <c:v>0.84399999999999997</c:v>
                </c:pt>
                <c:pt idx="9">
                  <c:v>0.84199999999999997</c:v>
                </c:pt>
                <c:pt idx="10">
                  <c:v>0.83899999999999997</c:v>
                </c:pt>
                <c:pt idx="11">
                  <c:v>0.83599999999999997</c:v>
                </c:pt>
                <c:pt idx="12">
                  <c:v>0.83299999999999996</c:v>
                </c:pt>
                <c:pt idx="13">
                  <c:v>0.83</c:v>
                </c:pt>
                <c:pt idx="14">
                  <c:v>0.82699999999999996</c:v>
                </c:pt>
                <c:pt idx="15">
                  <c:v>0.82399999999999995</c:v>
                </c:pt>
                <c:pt idx="16">
                  <c:v>0.82099999999999995</c:v>
                </c:pt>
                <c:pt idx="17">
                  <c:v>0.81799999999999995</c:v>
                </c:pt>
                <c:pt idx="18">
                  <c:v>0.81499999999999995</c:v>
                </c:pt>
                <c:pt idx="19">
                  <c:v>0.81200000000000006</c:v>
                </c:pt>
                <c:pt idx="20">
                  <c:v>0.80900000000000005</c:v>
                </c:pt>
                <c:pt idx="21">
                  <c:v>0.80600000000000005</c:v>
                </c:pt>
                <c:pt idx="22">
                  <c:v>0.80400000000000005</c:v>
                </c:pt>
                <c:pt idx="23">
                  <c:v>0.80100000000000005</c:v>
                </c:pt>
                <c:pt idx="24">
                  <c:v>0.79800000000000004</c:v>
                </c:pt>
                <c:pt idx="25">
                  <c:v>0.79600000000000004</c:v>
                </c:pt>
                <c:pt idx="26">
                  <c:v>0.79300000000000004</c:v>
                </c:pt>
                <c:pt idx="27">
                  <c:v>0.79</c:v>
                </c:pt>
                <c:pt idx="28">
                  <c:v>0.78800000000000003</c:v>
                </c:pt>
                <c:pt idx="29">
                  <c:v>0.78500000000000003</c:v>
                </c:pt>
                <c:pt idx="30">
                  <c:v>0.78300000000000003</c:v>
                </c:pt>
                <c:pt idx="31">
                  <c:v>0.78100000000000003</c:v>
                </c:pt>
                <c:pt idx="32">
                  <c:v>0.77800000000000002</c:v>
                </c:pt>
                <c:pt idx="33">
                  <c:v>0.77600000000000002</c:v>
                </c:pt>
                <c:pt idx="34">
                  <c:v>0.77400000000000002</c:v>
                </c:pt>
                <c:pt idx="35">
                  <c:v>0.77100000000000002</c:v>
                </c:pt>
                <c:pt idx="36">
                  <c:v>0.76900000000000002</c:v>
                </c:pt>
                <c:pt idx="37">
                  <c:v>0.76700000000000002</c:v>
                </c:pt>
                <c:pt idx="38">
                  <c:v>0.76500000000000001</c:v>
                </c:pt>
                <c:pt idx="39">
                  <c:v>0.76300000000000001</c:v>
                </c:pt>
                <c:pt idx="40">
                  <c:v>0.76</c:v>
                </c:pt>
                <c:pt idx="41">
                  <c:v>0.75800000000000001</c:v>
                </c:pt>
                <c:pt idx="42">
                  <c:v>0.75700000000000001</c:v>
                </c:pt>
                <c:pt idx="43">
                  <c:v>0.754</c:v>
                </c:pt>
                <c:pt idx="44">
                  <c:v>0.753</c:v>
                </c:pt>
                <c:pt idx="45">
                  <c:v>0.751</c:v>
                </c:pt>
                <c:pt idx="46">
                  <c:v>0.749</c:v>
                </c:pt>
                <c:pt idx="47">
                  <c:v>0.747</c:v>
                </c:pt>
                <c:pt idx="48">
                  <c:v>0.745</c:v>
                </c:pt>
                <c:pt idx="49">
                  <c:v>0.74299999999999999</c:v>
                </c:pt>
                <c:pt idx="50">
                  <c:v>0.74099999999999999</c:v>
                </c:pt>
                <c:pt idx="51">
                  <c:v>0.73899999999999999</c:v>
                </c:pt>
                <c:pt idx="52">
                  <c:v>0.73699999999999999</c:v>
                </c:pt>
                <c:pt idx="53">
                  <c:v>0.73599999999999999</c:v>
                </c:pt>
                <c:pt idx="54">
                  <c:v>0.73399999999999999</c:v>
                </c:pt>
                <c:pt idx="55">
                  <c:v>0.73199999999999998</c:v>
                </c:pt>
                <c:pt idx="56">
                  <c:v>0.73099999999999998</c:v>
                </c:pt>
                <c:pt idx="57">
                  <c:v>0.72899999999999998</c:v>
                </c:pt>
                <c:pt idx="58">
                  <c:v>0.72699999999999998</c:v>
                </c:pt>
                <c:pt idx="59">
                  <c:v>0.72499999999999998</c:v>
                </c:pt>
                <c:pt idx="60">
                  <c:v>0.72399999999999998</c:v>
                </c:pt>
                <c:pt idx="61">
                  <c:v>0.72199999999999998</c:v>
                </c:pt>
                <c:pt idx="62">
                  <c:v>0.72</c:v>
                </c:pt>
                <c:pt idx="63">
                  <c:v>0.71899999999999997</c:v>
                </c:pt>
                <c:pt idx="64">
                  <c:v>0.71699999999999997</c:v>
                </c:pt>
                <c:pt idx="65">
                  <c:v>0.71499999999999997</c:v>
                </c:pt>
                <c:pt idx="66">
                  <c:v>0.71399999999999997</c:v>
                </c:pt>
                <c:pt idx="67">
                  <c:v>0.71199999999999997</c:v>
                </c:pt>
                <c:pt idx="68">
                  <c:v>0.71099999999999997</c:v>
                </c:pt>
                <c:pt idx="69">
                  <c:v>0.70899999999999996</c:v>
                </c:pt>
                <c:pt idx="70">
                  <c:v>0.70799999999999996</c:v>
                </c:pt>
                <c:pt idx="71">
                  <c:v>0.70599999999999996</c:v>
                </c:pt>
                <c:pt idx="72">
                  <c:v>0.70499999999999996</c:v>
                </c:pt>
                <c:pt idx="73">
                  <c:v>0.70299999999999996</c:v>
                </c:pt>
                <c:pt idx="74">
                  <c:v>0.70199999999999996</c:v>
                </c:pt>
                <c:pt idx="75">
                  <c:v>0.7</c:v>
                </c:pt>
                <c:pt idx="76">
                  <c:v>0.69899999999999995</c:v>
                </c:pt>
                <c:pt idx="77">
                  <c:v>0.69799999999999995</c:v>
                </c:pt>
                <c:pt idx="78">
                  <c:v>0.69599999999999995</c:v>
                </c:pt>
                <c:pt idx="79">
                  <c:v>0.69499999999999995</c:v>
                </c:pt>
                <c:pt idx="80">
                  <c:v>0.69299999999999995</c:v>
                </c:pt>
                <c:pt idx="81">
                  <c:v>0.69199999999999995</c:v>
                </c:pt>
                <c:pt idx="82">
                  <c:v>0.69</c:v>
                </c:pt>
                <c:pt idx="83">
                  <c:v>0.68899999999999995</c:v>
                </c:pt>
                <c:pt idx="84">
                  <c:v>0.68799999999999994</c:v>
                </c:pt>
                <c:pt idx="85">
                  <c:v>0.68600000000000005</c:v>
                </c:pt>
                <c:pt idx="86">
                  <c:v>0.68500000000000005</c:v>
                </c:pt>
                <c:pt idx="87">
                  <c:v>0.68300000000000005</c:v>
                </c:pt>
                <c:pt idx="88">
                  <c:v>0.68200000000000005</c:v>
                </c:pt>
                <c:pt idx="89">
                  <c:v>0.68100000000000005</c:v>
                </c:pt>
                <c:pt idx="90">
                  <c:v>0.67900000000000005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01-412D-B1A3-4CB3105D59FD}"/>
            </c:ext>
          </c:extLst>
        </c:ser>
        <c:ser>
          <c:idx val="1"/>
          <c:order val="1"/>
          <c:tx>
            <c:strRef>
              <c:f>'02-14-23 run1 RASM_S_07'!$C$2</c:f>
              <c:strCache>
                <c:ptCount val="1"/>
                <c:pt idx="0">
                  <c:v>D2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RASM_S_07'!$C$3:$C$93</c:f>
              <c:numCache>
                <c:formatCode>General</c:formatCode>
                <c:ptCount val="91"/>
                <c:pt idx="0">
                  <c:v>0.86699999999999999</c:v>
                </c:pt>
                <c:pt idx="1">
                  <c:v>0.86499999999999999</c:v>
                </c:pt>
                <c:pt idx="2">
                  <c:v>0.86299999999999999</c:v>
                </c:pt>
                <c:pt idx="3">
                  <c:v>0.86099999999999999</c:v>
                </c:pt>
                <c:pt idx="4">
                  <c:v>0.85899999999999999</c:v>
                </c:pt>
                <c:pt idx="5">
                  <c:v>0.85499999999999998</c:v>
                </c:pt>
                <c:pt idx="6">
                  <c:v>0.85299999999999998</c:v>
                </c:pt>
                <c:pt idx="7">
                  <c:v>0.85</c:v>
                </c:pt>
                <c:pt idx="8">
                  <c:v>0.84599999999999997</c:v>
                </c:pt>
                <c:pt idx="9">
                  <c:v>0.84299999999999997</c:v>
                </c:pt>
                <c:pt idx="10">
                  <c:v>0.84</c:v>
                </c:pt>
                <c:pt idx="11">
                  <c:v>0.83599999999999997</c:v>
                </c:pt>
                <c:pt idx="12">
                  <c:v>0.83299999999999996</c:v>
                </c:pt>
                <c:pt idx="13">
                  <c:v>0.82899999999999996</c:v>
                </c:pt>
                <c:pt idx="14">
                  <c:v>0.82499999999999996</c:v>
                </c:pt>
                <c:pt idx="15">
                  <c:v>0.82199999999999995</c:v>
                </c:pt>
                <c:pt idx="16">
                  <c:v>0.81799999999999995</c:v>
                </c:pt>
                <c:pt idx="17">
                  <c:v>0.81499999999999995</c:v>
                </c:pt>
                <c:pt idx="18">
                  <c:v>0.81100000000000005</c:v>
                </c:pt>
                <c:pt idx="19">
                  <c:v>0.80800000000000005</c:v>
                </c:pt>
                <c:pt idx="20">
                  <c:v>0.80500000000000005</c:v>
                </c:pt>
                <c:pt idx="21">
                  <c:v>0.80100000000000005</c:v>
                </c:pt>
                <c:pt idx="22">
                  <c:v>0.79800000000000004</c:v>
                </c:pt>
                <c:pt idx="23">
                  <c:v>0.79500000000000004</c:v>
                </c:pt>
                <c:pt idx="24">
                  <c:v>0.79200000000000004</c:v>
                </c:pt>
                <c:pt idx="25">
                  <c:v>0.78900000000000003</c:v>
                </c:pt>
                <c:pt idx="26">
                  <c:v>0.78500000000000003</c:v>
                </c:pt>
                <c:pt idx="27">
                  <c:v>0.78300000000000003</c:v>
                </c:pt>
                <c:pt idx="28">
                  <c:v>0.78</c:v>
                </c:pt>
                <c:pt idx="29">
                  <c:v>0.77700000000000002</c:v>
                </c:pt>
                <c:pt idx="30">
                  <c:v>0.77400000000000002</c:v>
                </c:pt>
                <c:pt idx="31">
                  <c:v>0.77100000000000002</c:v>
                </c:pt>
                <c:pt idx="32">
                  <c:v>0.76800000000000002</c:v>
                </c:pt>
                <c:pt idx="33">
                  <c:v>0.76600000000000001</c:v>
                </c:pt>
                <c:pt idx="34">
                  <c:v>0.76300000000000001</c:v>
                </c:pt>
                <c:pt idx="35">
                  <c:v>0.76</c:v>
                </c:pt>
                <c:pt idx="36">
                  <c:v>0.75800000000000001</c:v>
                </c:pt>
                <c:pt idx="37">
                  <c:v>0.755</c:v>
                </c:pt>
                <c:pt idx="38">
                  <c:v>0.753</c:v>
                </c:pt>
                <c:pt idx="39">
                  <c:v>0.75</c:v>
                </c:pt>
                <c:pt idx="40">
                  <c:v>0.748</c:v>
                </c:pt>
                <c:pt idx="41">
                  <c:v>0.746</c:v>
                </c:pt>
                <c:pt idx="42">
                  <c:v>0.74299999999999999</c:v>
                </c:pt>
                <c:pt idx="43">
                  <c:v>0.74099999999999999</c:v>
                </c:pt>
                <c:pt idx="44">
                  <c:v>0.73899999999999999</c:v>
                </c:pt>
                <c:pt idx="45">
                  <c:v>0.73599999999999999</c:v>
                </c:pt>
                <c:pt idx="46">
                  <c:v>0.73399999999999999</c:v>
                </c:pt>
                <c:pt idx="47">
                  <c:v>0.73199999999999998</c:v>
                </c:pt>
                <c:pt idx="48">
                  <c:v>0.73</c:v>
                </c:pt>
                <c:pt idx="49">
                  <c:v>0.72799999999999998</c:v>
                </c:pt>
                <c:pt idx="50">
                  <c:v>0.72599999999999998</c:v>
                </c:pt>
                <c:pt idx="51">
                  <c:v>0.72399999999999998</c:v>
                </c:pt>
                <c:pt idx="52">
                  <c:v>0.72199999999999998</c:v>
                </c:pt>
                <c:pt idx="53">
                  <c:v>0.72</c:v>
                </c:pt>
                <c:pt idx="54">
                  <c:v>0.71799999999999997</c:v>
                </c:pt>
                <c:pt idx="55">
                  <c:v>0.71599999999999997</c:v>
                </c:pt>
                <c:pt idx="56">
                  <c:v>0.71399999999999997</c:v>
                </c:pt>
                <c:pt idx="57">
                  <c:v>0.71199999999999997</c:v>
                </c:pt>
                <c:pt idx="58">
                  <c:v>0.71</c:v>
                </c:pt>
                <c:pt idx="59">
                  <c:v>0.70799999999999996</c:v>
                </c:pt>
                <c:pt idx="60">
                  <c:v>0.70699999999999996</c:v>
                </c:pt>
                <c:pt idx="61">
                  <c:v>0.70499999999999996</c:v>
                </c:pt>
                <c:pt idx="62">
                  <c:v>0.70299999999999996</c:v>
                </c:pt>
                <c:pt idx="63">
                  <c:v>0.70099999999999996</c:v>
                </c:pt>
                <c:pt idx="64">
                  <c:v>0.69899999999999995</c:v>
                </c:pt>
                <c:pt idx="65">
                  <c:v>0.69699999999999995</c:v>
                </c:pt>
                <c:pt idx="66">
                  <c:v>0.69599999999999995</c:v>
                </c:pt>
                <c:pt idx="67">
                  <c:v>0.69399999999999995</c:v>
                </c:pt>
                <c:pt idx="68">
                  <c:v>0.69199999999999995</c:v>
                </c:pt>
                <c:pt idx="69">
                  <c:v>0.69099999999999995</c:v>
                </c:pt>
                <c:pt idx="70">
                  <c:v>0.68899999999999995</c:v>
                </c:pt>
                <c:pt idx="71">
                  <c:v>0.68700000000000006</c:v>
                </c:pt>
                <c:pt idx="72">
                  <c:v>0.68500000000000005</c:v>
                </c:pt>
                <c:pt idx="73">
                  <c:v>0.68400000000000005</c:v>
                </c:pt>
                <c:pt idx="74">
                  <c:v>0.68200000000000005</c:v>
                </c:pt>
                <c:pt idx="75">
                  <c:v>0.68100000000000005</c:v>
                </c:pt>
                <c:pt idx="76">
                  <c:v>0.67900000000000005</c:v>
                </c:pt>
                <c:pt idx="77">
                  <c:v>0.67700000000000005</c:v>
                </c:pt>
                <c:pt idx="78">
                  <c:v>0.67600000000000005</c:v>
                </c:pt>
                <c:pt idx="79">
                  <c:v>0.67400000000000004</c:v>
                </c:pt>
                <c:pt idx="80">
                  <c:v>0.67300000000000004</c:v>
                </c:pt>
                <c:pt idx="81">
                  <c:v>0.67100000000000004</c:v>
                </c:pt>
                <c:pt idx="82">
                  <c:v>0.67</c:v>
                </c:pt>
                <c:pt idx="83">
                  <c:v>0.66800000000000004</c:v>
                </c:pt>
                <c:pt idx="84">
                  <c:v>0.66700000000000004</c:v>
                </c:pt>
                <c:pt idx="85">
                  <c:v>0.66500000000000004</c:v>
                </c:pt>
                <c:pt idx="86">
                  <c:v>0.66400000000000003</c:v>
                </c:pt>
                <c:pt idx="87">
                  <c:v>0.66300000000000003</c:v>
                </c:pt>
                <c:pt idx="88">
                  <c:v>0.66100000000000003</c:v>
                </c:pt>
                <c:pt idx="89">
                  <c:v>0.66</c:v>
                </c:pt>
                <c:pt idx="90">
                  <c:v>0.65800000000000003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1-412D-B1A3-4CB3105D59FD}"/>
            </c:ext>
          </c:extLst>
        </c:ser>
        <c:ser>
          <c:idx val="2"/>
          <c:order val="2"/>
          <c:tx>
            <c:strRef>
              <c:f>'02-14-23 run1 RASM_S_07'!$D$2</c:f>
              <c:strCache>
                <c:ptCount val="1"/>
                <c:pt idx="0">
                  <c:v>D3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RASM_S_07'!$D$3:$D$93</c:f>
              <c:numCache>
                <c:formatCode>General</c:formatCode>
                <c:ptCount val="91"/>
                <c:pt idx="0">
                  <c:v>0.88700000000000001</c:v>
                </c:pt>
                <c:pt idx="1">
                  <c:v>0.88700000000000001</c:v>
                </c:pt>
                <c:pt idx="2">
                  <c:v>0.88700000000000001</c:v>
                </c:pt>
                <c:pt idx="3">
                  <c:v>0.88600000000000001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0.88400000000000001</c:v>
                </c:pt>
                <c:pt idx="9">
                  <c:v>0.88300000000000001</c:v>
                </c:pt>
                <c:pt idx="10">
                  <c:v>0.88200000000000001</c:v>
                </c:pt>
                <c:pt idx="11">
                  <c:v>0.88200000000000001</c:v>
                </c:pt>
                <c:pt idx="12">
                  <c:v>0.88100000000000001</c:v>
                </c:pt>
                <c:pt idx="13">
                  <c:v>0.88100000000000001</c:v>
                </c:pt>
                <c:pt idx="14">
                  <c:v>0.88</c:v>
                </c:pt>
                <c:pt idx="15">
                  <c:v>0.879</c:v>
                </c:pt>
                <c:pt idx="16">
                  <c:v>0.878</c:v>
                </c:pt>
                <c:pt idx="17">
                  <c:v>0.878</c:v>
                </c:pt>
                <c:pt idx="18">
                  <c:v>0.877</c:v>
                </c:pt>
                <c:pt idx="19">
                  <c:v>0.876</c:v>
                </c:pt>
                <c:pt idx="20">
                  <c:v>0.876</c:v>
                </c:pt>
                <c:pt idx="21">
                  <c:v>0.875</c:v>
                </c:pt>
                <c:pt idx="22">
                  <c:v>0.874</c:v>
                </c:pt>
                <c:pt idx="23">
                  <c:v>0.874</c:v>
                </c:pt>
                <c:pt idx="24">
                  <c:v>0.873</c:v>
                </c:pt>
                <c:pt idx="25">
                  <c:v>0.872</c:v>
                </c:pt>
                <c:pt idx="26">
                  <c:v>0.872</c:v>
                </c:pt>
                <c:pt idx="27">
                  <c:v>0.871</c:v>
                </c:pt>
                <c:pt idx="28">
                  <c:v>0.87</c:v>
                </c:pt>
                <c:pt idx="29">
                  <c:v>0.87</c:v>
                </c:pt>
                <c:pt idx="30">
                  <c:v>0.86899999999999999</c:v>
                </c:pt>
                <c:pt idx="31">
                  <c:v>0.86799999999999999</c:v>
                </c:pt>
                <c:pt idx="32">
                  <c:v>0.86699999999999999</c:v>
                </c:pt>
                <c:pt idx="33">
                  <c:v>0.86699999999999999</c:v>
                </c:pt>
                <c:pt idx="34">
                  <c:v>0.86599999999999999</c:v>
                </c:pt>
                <c:pt idx="35">
                  <c:v>0.86499999999999999</c:v>
                </c:pt>
                <c:pt idx="36">
                  <c:v>0.86399999999999999</c:v>
                </c:pt>
                <c:pt idx="37">
                  <c:v>0.86399999999999999</c:v>
                </c:pt>
                <c:pt idx="38">
                  <c:v>0.86299999999999999</c:v>
                </c:pt>
                <c:pt idx="39">
                  <c:v>0.86199999999999999</c:v>
                </c:pt>
                <c:pt idx="40">
                  <c:v>0.86199999999999999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0.86</c:v>
                </c:pt>
                <c:pt idx="44">
                  <c:v>0.85899999999999999</c:v>
                </c:pt>
                <c:pt idx="45">
                  <c:v>0.85799999999999998</c:v>
                </c:pt>
                <c:pt idx="46">
                  <c:v>0.85799999999999998</c:v>
                </c:pt>
                <c:pt idx="47">
                  <c:v>0.85699999999999998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0.85299999999999998</c:v>
                </c:pt>
                <c:pt idx="54">
                  <c:v>0.85199999999999998</c:v>
                </c:pt>
                <c:pt idx="55">
                  <c:v>0.85099999999999998</c:v>
                </c:pt>
                <c:pt idx="56">
                  <c:v>0.85099999999999998</c:v>
                </c:pt>
                <c:pt idx="57">
                  <c:v>0.85</c:v>
                </c:pt>
                <c:pt idx="58">
                  <c:v>0.84899999999999998</c:v>
                </c:pt>
                <c:pt idx="59">
                  <c:v>0.84799999999999998</c:v>
                </c:pt>
                <c:pt idx="60">
                  <c:v>0.84799999999999998</c:v>
                </c:pt>
                <c:pt idx="61">
                  <c:v>0.84699999999999998</c:v>
                </c:pt>
                <c:pt idx="62">
                  <c:v>0.84699999999999998</c:v>
                </c:pt>
                <c:pt idx="63">
                  <c:v>0.84599999999999997</c:v>
                </c:pt>
                <c:pt idx="64">
                  <c:v>0.84499999999999997</c:v>
                </c:pt>
                <c:pt idx="65">
                  <c:v>0.84399999999999997</c:v>
                </c:pt>
                <c:pt idx="66">
                  <c:v>0.84399999999999997</c:v>
                </c:pt>
                <c:pt idx="67">
                  <c:v>0.84299999999999997</c:v>
                </c:pt>
                <c:pt idx="68">
                  <c:v>0.84199999999999997</c:v>
                </c:pt>
                <c:pt idx="69">
                  <c:v>0.84099999999999997</c:v>
                </c:pt>
                <c:pt idx="70">
                  <c:v>0.84099999999999997</c:v>
                </c:pt>
                <c:pt idx="71">
                  <c:v>0.84</c:v>
                </c:pt>
                <c:pt idx="72">
                  <c:v>0.84</c:v>
                </c:pt>
                <c:pt idx="73">
                  <c:v>0.83899999999999997</c:v>
                </c:pt>
                <c:pt idx="74">
                  <c:v>0.83799999999999997</c:v>
                </c:pt>
                <c:pt idx="75">
                  <c:v>0.83699999999999997</c:v>
                </c:pt>
                <c:pt idx="76">
                  <c:v>0.83699999999999997</c:v>
                </c:pt>
                <c:pt idx="77">
                  <c:v>0.83599999999999997</c:v>
                </c:pt>
                <c:pt idx="78">
                  <c:v>0.83499999999999996</c:v>
                </c:pt>
                <c:pt idx="79">
                  <c:v>0.83499999999999996</c:v>
                </c:pt>
                <c:pt idx="80">
                  <c:v>0.83399999999999996</c:v>
                </c:pt>
                <c:pt idx="81">
                  <c:v>0.83299999999999996</c:v>
                </c:pt>
                <c:pt idx="82">
                  <c:v>0.83299999999999996</c:v>
                </c:pt>
                <c:pt idx="83">
                  <c:v>0.83199999999999996</c:v>
                </c:pt>
                <c:pt idx="84">
                  <c:v>0.83099999999999996</c:v>
                </c:pt>
                <c:pt idx="85">
                  <c:v>0.83099999999999996</c:v>
                </c:pt>
                <c:pt idx="86">
                  <c:v>0.83</c:v>
                </c:pt>
                <c:pt idx="87">
                  <c:v>0.82899999999999996</c:v>
                </c:pt>
                <c:pt idx="88">
                  <c:v>0.82899999999999996</c:v>
                </c:pt>
                <c:pt idx="89">
                  <c:v>0.82799999999999996</c:v>
                </c:pt>
                <c:pt idx="90">
                  <c:v>0.82699999999999996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01-412D-B1A3-4CB3105D59FD}"/>
            </c:ext>
          </c:extLst>
        </c:ser>
        <c:ser>
          <c:idx val="3"/>
          <c:order val="3"/>
          <c:tx>
            <c:strRef>
              <c:f>'02-14-23 run1 RASM_S_07'!$E$2</c:f>
              <c:strCache>
                <c:ptCount val="1"/>
                <c:pt idx="0">
                  <c:v>D4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RASM_S_07'!$E$3:$E$93</c:f>
              <c:numCache>
                <c:formatCode>General</c:formatCode>
                <c:ptCount val="91"/>
                <c:pt idx="0">
                  <c:v>0.874</c:v>
                </c:pt>
                <c:pt idx="1">
                  <c:v>0.874</c:v>
                </c:pt>
                <c:pt idx="2">
                  <c:v>0.874</c:v>
                </c:pt>
                <c:pt idx="3">
                  <c:v>0.874</c:v>
                </c:pt>
                <c:pt idx="4">
                  <c:v>0.874</c:v>
                </c:pt>
                <c:pt idx="5">
                  <c:v>0.873</c:v>
                </c:pt>
                <c:pt idx="6">
                  <c:v>0.873</c:v>
                </c:pt>
                <c:pt idx="7">
                  <c:v>0.872</c:v>
                </c:pt>
                <c:pt idx="8">
                  <c:v>0.872</c:v>
                </c:pt>
                <c:pt idx="9">
                  <c:v>0.871</c:v>
                </c:pt>
                <c:pt idx="10">
                  <c:v>0.871</c:v>
                </c:pt>
                <c:pt idx="11">
                  <c:v>0.87</c:v>
                </c:pt>
                <c:pt idx="12">
                  <c:v>0.86899999999999999</c:v>
                </c:pt>
                <c:pt idx="13">
                  <c:v>0.86899999999999999</c:v>
                </c:pt>
                <c:pt idx="14">
                  <c:v>0.86799999999999999</c:v>
                </c:pt>
                <c:pt idx="15">
                  <c:v>0.86799999999999999</c:v>
                </c:pt>
                <c:pt idx="16">
                  <c:v>0.86699999999999999</c:v>
                </c:pt>
                <c:pt idx="17">
                  <c:v>0.86599999999999999</c:v>
                </c:pt>
                <c:pt idx="18">
                  <c:v>0.86599999999999999</c:v>
                </c:pt>
                <c:pt idx="19">
                  <c:v>0.86499999999999999</c:v>
                </c:pt>
                <c:pt idx="20">
                  <c:v>0.86399999999999999</c:v>
                </c:pt>
                <c:pt idx="21">
                  <c:v>0.86299999999999999</c:v>
                </c:pt>
                <c:pt idx="22">
                  <c:v>0.86299999999999999</c:v>
                </c:pt>
                <c:pt idx="23">
                  <c:v>0.86199999999999999</c:v>
                </c:pt>
                <c:pt idx="24">
                  <c:v>0.86199999999999999</c:v>
                </c:pt>
                <c:pt idx="25">
                  <c:v>0.86099999999999999</c:v>
                </c:pt>
                <c:pt idx="26">
                  <c:v>0.86</c:v>
                </c:pt>
                <c:pt idx="27">
                  <c:v>0.86</c:v>
                </c:pt>
                <c:pt idx="28">
                  <c:v>0.85899999999999999</c:v>
                </c:pt>
                <c:pt idx="29">
                  <c:v>0.85799999999999998</c:v>
                </c:pt>
                <c:pt idx="30">
                  <c:v>0.85799999999999998</c:v>
                </c:pt>
                <c:pt idx="31">
                  <c:v>0.85699999999999998</c:v>
                </c:pt>
                <c:pt idx="32">
                  <c:v>0.85599999999999998</c:v>
                </c:pt>
                <c:pt idx="33">
                  <c:v>0.85599999999999998</c:v>
                </c:pt>
                <c:pt idx="34">
                  <c:v>0.85499999999999998</c:v>
                </c:pt>
                <c:pt idx="35">
                  <c:v>0.85399999999999998</c:v>
                </c:pt>
                <c:pt idx="36">
                  <c:v>0.85399999999999998</c:v>
                </c:pt>
                <c:pt idx="37">
                  <c:v>0.85299999999999998</c:v>
                </c:pt>
                <c:pt idx="38">
                  <c:v>0.85299999999999998</c:v>
                </c:pt>
                <c:pt idx="39">
                  <c:v>0.85199999999999998</c:v>
                </c:pt>
                <c:pt idx="40">
                  <c:v>0.85099999999999998</c:v>
                </c:pt>
                <c:pt idx="41">
                  <c:v>0.85</c:v>
                </c:pt>
                <c:pt idx="42">
                  <c:v>0.85</c:v>
                </c:pt>
                <c:pt idx="43">
                  <c:v>0.84899999999999998</c:v>
                </c:pt>
                <c:pt idx="44">
                  <c:v>0.84799999999999998</c:v>
                </c:pt>
                <c:pt idx="45">
                  <c:v>0.84799999999999998</c:v>
                </c:pt>
                <c:pt idx="46">
                  <c:v>0.84699999999999998</c:v>
                </c:pt>
                <c:pt idx="47">
                  <c:v>0.84599999999999997</c:v>
                </c:pt>
                <c:pt idx="48">
                  <c:v>0.84599999999999997</c:v>
                </c:pt>
                <c:pt idx="49">
                  <c:v>0.84499999999999997</c:v>
                </c:pt>
                <c:pt idx="50">
                  <c:v>0.84499999999999997</c:v>
                </c:pt>
                <c:pt idx="51">
                  <c:v>0.84399999999999997</c:v>
                </c:pt>
                <c:pt idx="52">
                  <c:v>0.84299999999999997</c:v>
                </c:pt>
                <c:pt idx="53">
                  <c:v>0.84299999999999997</c:v>
                </c:pt>
                <c:pt idx="54">
                  <c:v>0.84199999999999997</c:v>
                </c:pt>
                <c:pt idx="55">
                  <c:v>0.84099999999999997</c:v>
                </c:pt>
                <c:pt idx="56">
                  <c:v>0.84099999999999997</c:v>
                </c:pt>
                <c:pt idx="57">
                  <c:v>0.84</c:v>
                </c:pt>
                <c:pt idx="58">
                  <c:v>0.84</c:v>
                </c:pt>
                <c:pt idx="59">
                  <c:v>0.83899999999999997</c:v>
                </c:pt>
                <c:pt idx="60">
                  <c:v>0.83799999999999997</c:v>
                </c:pt>
                <c:pt idx="61">
                  <c:v>0.83799999999999997</c:v>
                </c:pt>
                <c:pt idx="62">
                  <c:v>0.83699999999999997</c:v>
                </c:pt>
                <c:pt idx="63">
                  <c:v>0.83599999999999997</c:v>
                </c:pt>
                <c:pt idx="64">
                  <c:v>0.83599999999999997</c:v>
                </c:pt>
                <c:pt idx="65">
                  <c:v>0.83499999999999996</c:v>
                </c:pt>
                <c:pt idx="66">
                  <c:v>0.83399999999999996</c:v>
                </c:pt>
                <c:pt idx="67">
                  <c:v>0.83399999999999996</c:v>
                </c:pt>
                <c:pt idx="68">
                  <c:v>0.83299999999999996</c:v>
                </c:pt>
                <c:pt idx="69">
                  <c:v>0.83199999999999996</c:v>
                </c:pt>
                <c:pt idx="70">
                  <c:v>0.83199999999999996</c:v>
                </c:pt>
                <c:pt idx="71">
                  <c:v>0.83099999999999996</c:v>
                </c:pt>
                <c:pt idx="72">
                  <c:v>0.83099999999999996</c:v>
                </c:pt>
                <c:pt idx="73">
                  <c:v>0.83</c:v>
                </c:pt>
                <c:pt idx="74">
                  <c:v>0.82899999999999996</c:v>
                </c:pt>
                <c:pt idx="75">
                  <c:v>0.82799999999999996</c:v>
                </c:pt>
                <c:pt idx="76">
                  <c:v>0.82799999999999996</c:v>
                </c:pt>
                <c:pt idx="77">
                  <c:v>0.82699999999999996</c:v>
                </c:pt>
                <c:pt idx="78">
                  <c:v>0.82699999999999996</c:v>
                </c:pt>
                <c:pt idx="79">
                  <c:v>0.82599999999999996</c:v>
                </c:pt>
                <c:pt idx="80">
                  <c:v>0.82499999999999996</c:v>
                </c:pt>
                <c:pt idx="81">
                  <c:v>0.82499999999999996</c:v>
                </c:pt>
                <c:pt idx="82">
                  <c:v>0.82399999999999995</c:v>
                </c:pt>
                <c:pt idx="83">
                  <c:v>0.82299999999999995</c:v>
                </c:pt>
                <c:pt idx="84">
                  <c:v>0.82199999999999995</c:v>
                </c:pt>
                <c:pt idx="85">
                  <c:v>0.82199999999999995</c:v>
                </c:pt>
                <c:pt idx="86">
                  <c:v>0.82099999999999995</c:v>
                </c:pt>
                <c:pt idx="87">
                  <c:v>0.82</c:v>
                </c:pt>
                <c:pt idx="88">
                  <c:v>0.82</c:v>
                </c:pt>
                <c:pt idx="89">
                  <c:v>0.81899999999999995</c:v>
                </c:pt>
                <c:pt idx="90">
                  <c:v>0.81799999999999995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01-412D-B1A3-4CB3105D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RASM_S_07'!$J$2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RASM_S_07'!$J$3:$J$93</c:f>
              <c:numCache>
                <c:formatCode>General</c:formatCode>
                <c:ptCount val="91"/>
                <c:pt idx="0">
                  <c:v>1.5500000000000069E-2</c:v>
                </c:pt>
                <c:pt idx="1">
                  <c:v>1.7500000000000071E-2</c:v>
                </c:pt>
                <c:pt idx="2">
                  <c:v>1.9500000000000073E-2</c:v>
                </c:pt>
                <c:pt idx="3">
                  <c:v>2.1000000000000019E-2</c:v>
                </c:pt>
                <c:pt idx="4">
                  <c:v>2.300000000000002E-2</c:v>
                </c:pt>
                <c:pt idx="5">
                  <c:v>2.5500000000000078E-2</c:v>
                </c:pt>
                <c:pt idx="6">
                  <c:v>2.750000000000008E-2</c:v>
                </c:pt>
                <c:pt idx="7">
                  <c:v>2.9499999999999971E-2</c:v>
                </c:pt>
                <c:pt idx="8">
                  <c:v>3.3000000000000029E-2</c:v>
                </c:pt>
                <c:pt idx="9">
                  <c:v>3.4499999999999975E-2</c:v>
                </c:pt>
                <c:pt idx="10">
                  <c:v>3.7000000000000144E-2</c:v>
                </c:pt>
                <c:pt idx="11">
                  <c:v>4.0000000000000036E-2</c:v>
                </c:pt>
                <c:pt idx="12">
                  <c:v>4.2000000000000037E-2</c:v>
                </c:pt>
                <c:pt idx="13">
                  <c:v>4.5500000000000096E-2</c:v>
                </c:pt>
                <c:pt idx="14">
                  <c:v>4.8000000000000043E-2</c:v>
                </c:pt>
                <c:pt idx="15">
                  <c:v>5.0499999999999989E-2</c:v>
                </c:pt>
                <c:pt idx="16">
                  <c:v>5.3000000000000158E-2</c:v>
                </c:pt>
                <c:pt idx="17">
                  <c:v>5.5499999999999994E-2</c:v>
                </c:pt>
                <c:pt idx="18">
                  <c:v>5.8499999999999996E-2</c:v>
                </c:pt>
                <c:pt idx="19">
                  <c:v>6.0499999999999998E-2</c:v>
                </c:pt>
                <c:pt idx="20">
                  <c:v>6.2999999999999945E-2</c:v>
                </c:pt>
                <c:pt idx="21">
                  <c:v>6.5499999999999892E-2</c:v>
                </c:pt>
                <c:pt idx="22">
                  <c:v>6.7500000000000004E-2</c:v>
                </c:pt>
                <c:pt idx="23">
                  <c:v>6.9999999999999951E-2</c:v>
                </c:pt>
                <c:pt idx="24">
                  <c:v>7.2499999999999898E-2</c:v>
                </c:pt>
                <c:pt idx="25">
                  <c:v>7.4000000000000066E-2</c:v>
                </c:pt>
                <c:pt idx="26">
                  <c:v>7.6999999999999957E-2</c:v>
                </c:pt>
                <c:pt idx="27">
                  <c:v>7.8999999999999959E-2</c:v>
                </c:pt>
                <c:pt idx="28">
                  <c:v>8.0500000000000016E-2</c:v>
                </c:pt>
                <c:pt idx="29">
                  <c:v>8.2999999999999963E-2</c:v>
                </c:pt>
                <c:pt idx="30">
                  <c:v>8.4999999999999964E-2</c:v>
                </c:pt>
                <c:pt idx="31">
                  <c:v>8.6500000000000021E-2</c:v>
                </c:pt>
                <c:pt idx="32">
                  <c:v>8.8499999999999912E-2</c:v>
                </c:pt>
                <c:pt idx="33">
                  <c:v>9.0499999999999914E-2</c:v>
                </c:pt>
                <c:pt idx="34">
                  <c:v>9.2000000000000082E-2</c:v>
                </c:pt>
                <c:pt idx="35">
                  <c:v>9.3999999999999861E-2</c:v>
                </c:pt>
                <c:pt idx="36">
                  <c:v>9.5499999999999918E-2</c:v>
                </c:pt>
                <c:pt idx="37">
                  <c:v>9.7500000000000031E-2</c:v>
                </c:pt>
                <c:pt idx="38">
                  <c:v>9.8999999999999977E-2</c:v>
                </c:pt>
                <c:pt idx="39">
                  <c:v>0.10050000000000003</c:v>
                </c:pt>
                <c:pt idx="40">
                  <c:v>0.10250000000000004</c:v>
                </c:pt>
                <c:pt idx="41">
                  <c:v>0.10349999999999993</c:v>
                </c:pt>
                <c:pt idx="42">
                  <c:v>0.10499999999999998</c:v>
                </c:pt>
                <c:pt idx="43">
                  <c:v>0.10699999999999998</c:v>
                </c:pt>
                <c:pt idx="44">
                  <c:v>0.10749999999999993</c:v>
                </c:pt>
                <c:pt idx="45">
                  <c:v>0.10949999999999993</c:v>
                </c:pt>
                <c:pt idx="46">
                  <c:v>0.11099999999999999</c:v>
                </c:pt>
                <c:pt idx="47">
                  <c:v>0.11199999999999988</c:v>
                </c:pt>
                <c:pt idx="48">
                  <c:v>0.11349999999999993</c:v>
                </c:pt>
                <c:pt idx="49">
                  <c:v>0.11449999999999994</c:v>
                </c:pt>
                <c:pt idx="50">
                  <c:v>0.11649999999999994</c:v>
                </c:pt>
                <c:pt idx="51">
                  <c:v>0.11749999999999994</c:v>
                </c:pt>
                <c:pt idx="52">
                  <c:v>0.11849999999999994</c:v>
                </c:pt>
                <c:pt idx="53">
                  <c:v>0.12</c:v>
                </c:pt>
                <c:pt idx="54">
                  <c:v>0.121</c:v>
                </c:pt>
                <c:pt idx="55">
                  <c:v>0.122</c:v>
                </c:pt>
                <c:pt idx="56">
                  <c:v>0.12350000000000005</c:v>
                </c:pt>
                <c:pt idx="57">
                  <c:v>0.12450000000000006</c:v>
                </c:pt>
                <c:pt idx="58">
                  <c:v>0.12600000000000011</c:v>
                </c:pt>
                <c:pt idx="59">
                  <c:v>0.127</c:v>
                </c:pt>
                <c:pt idx="60">
                  <c:v>0.12749999999999995</c:v>
                </c:pt>
                <c:pt idx="61">
                  <c:v>0.129</c:v>
                </c:pt>
                <c:pt idx="62">
                  <c:v>0.13049999999999995</c:v>
                </c:pt>
                <c:pt idx="63">
                  <c:v>0.13100000000000001</c:v>
                </c:pt>
                <c:pt idx="64">
                  <c:v>0.13250000000000006</c:v>
                </c:pt>
                <c:pt idx="65">
                  <c:v>0.13349999999999995</c:v>
                </c:pt>
                <c:pt idx="66">
                  <c:v>0.13400000000000001</c:v>
                </c:pt>
                <c:pt idx="67">
                  <c:v>0.13550000000000006</c:v>
                </c:pt>
                <c:pt idx="68">
                  <c:v>0.1359999999999999</c:v>
                </c:pt>
                <c:pt idx="69">
                  <c:v>0.13650000000000007</c:v>
                </c:pt>
                <c:pt idx="70">
                  <c:v>0.13800000000000012</c:v>
                </c:pt>
                <c:pt idx="71">
                  <c:v>0.1389999999999999</c:v>
                </c:pt>
                <c:pt idx="72">
                  <c:v>0.14049999999999985</c:v>
                </c:pt>
                <c:pt idx="73">
                  <c:v>0.14100000000000001</c:v>
                </c:pt>
                <c:pt idx="74">
                  <c:v>0.14149999999999996</c:v>
                </c:pt>
                <c:pt idx="75">
                  <c:v>0.14200000000000002</c:v>
                </c:pt>
                <c:pt idx="76">
                  <c:v>0.14349999999999996</c:v>
                </c:pt>
                <c:pt idx="77">
                  <c:v>0.14399999999999991</c:v>
                </c:pt>
                <c:pt idx="78">
                  <c:v>0.14500000000000002</c:v>
                </c:pt>
                <c:pt idx="79">
                  <c:v>0.14600000000000002</c:v>
                </c:pt>
                <c:pt idx="80">
                  <c:v>0.14649999999999985</c:v>
                </c:pt>
                <c:pt idx="81">
                  <c:v>0.14749999999999996</c:v>
                </c:pt>
                <c:pt idx="82">
                  <c:v>0.14850000000000008</c:v>
                </c:pt>
                <c:pt idx="83">
                  <c:v>0.14899999999999991</c:v>
                </c:pt>
                <c:pt idx="84">
                  <c:v>0.14900000000000002</c:v>
                </c:pt>
                <c:pt idx="85">
                  <c:v>0.15100000000000002</c:v>
                </c:pt>
                <c:pt idx="86">
                  <c:v>0.1509999999999998</c:v>
                </c:pt>
                <c:pt idx="87">
                  <c:v>0.15149999999999997</c:v>
                </c:pt>
                <c:pt idx="88">
                  <c:v>0.15300000000000002</c:v>
                </c:pt>
                <c:pt idx="89">
                  <c:v>0.1529999999999998</c:v>
                </c:pt>
                <c:pt idx="90">
                  <c:v>0.15399999999999991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9-4E45-A431-5E3D72936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RASM_L_01'!$B$2</c:f>
              <c:strCache>
                <c:ptCount val="1"/>
                <c:pt idx="0">
                  <c:v>D5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RASM_L_01'!$B$3:$B$93</c:f>
              <c:numCache>
                <c:formatCode>General</c:formatCode>
                <c:ptCount val="91"/>
                <c:pt idx="0">
                  <c:v>0.88</c:v>
                </c:pt>
                <c:pt idx="1">
                  <c:v>0.878</c:v>
                </c:pt>
                <c:pt idx="2">
                  <c:v>0.875</c:v>
                </c:pt>
                <c:pt idx="3">
                  <c:v>0.873</c:v>
                </c:pt>
                <c:pt idx="4">
                  <c:v>0.87</c:v>
                </c:pt>
                <c:pt idx="5">
                  <c:v>0.86699999999999999</c:v>
                </c:pt>
                <c:pt idx="6">
                  <c:v>0.86399999999999999</c:v>
                </c:pt>
                <c:pt idx="7">
                  <c:v>0.86099999999999999</c:v>
                </c:pt>
                <c:pt idx="8">
                  <c:v>0.85799999999999998</c:v>
                </c:pt>
                <c:pt idx="9">
                  <c:v>0.85399999999999998</c:v>
                </c:pt>
                <c:pt idx="10">
                  <c:v>0.85099999999999998</c:v>
                </c:pt>
                <c:pt idx="11">
                  <c:v>0.84799999999999998</c:v>
                </c:pt>
                <c:pt idx="12">
                  <c:v>0.84399999999999997</c:v>
                </c:pt>
                <c:pt idx="13">
                  <c:v>0.84099999999999997</c:v>
                </c:pt>
                <c:pt idx="14">
                  <c:v>0.83799999999999997</c:v>
                </c:pt>
                <c:pt idx="15">
                  <c:v>0.83499999999999996</c:v>
                </c:pt>
                <c:pt idx="16">
                  <c:v>0.83199999999999996</c:v>
                </c:pt>
                <c:pt idx="17">
                  <c:v>0.82899999999999996</c:v>
                </c:pt>
                <c:pt idx="18">
                  <c:v>0.82599999999999996</c:v>
                </c:pt>
                <c:pt idx="19">
                  <c:v>0.82299999999999995</c:v>
                </c:pt>
                <c:pt idx="20">
                  <c:v>0.82</c:v>
                </c:pt>
                <c:pt idx="21">
                  <c:v>0.81799999999999995</c:v>
                </c:pt>
                <c:pt idx="22">
                  <c:v>0.81499999999999995</c:v>
                </c:pt>
                <c:pt idx="23">
                  <c:v>0.81299999999999994</c:v>
                </c:pt>
                <c:pt idx="24">
                  <c:v>0.81</c:v>
                </c:pt>
                <c:pt idx="25">
                  <c:v>0.80800000000000005</c:v>
                </c:pt>
                <c:pt idx="26">
                  <c:v>0.80600000000000005</c:v>
                </c:pt>
                <c:pt idx="27">
                  <c:v>0.80300000000000005</c:v>
                </c:pt>
                <c:pt idx="28">
                  <c:v>0.80100000000000005</c:v>
                </c:pt>
                <c:pt idx="29">
                  <c:v>0.79900000000000004</c:v>
                </c:pt>
                <c:pt idx="30">
                  <c:v>0.79700000000000004</c:v>
                </c:pt>
                <c:pt idx="31">
                  <c:v>0.79500000000000004</c:v>
                </c:pt>
                <c:pt idx="32">
                  <c:v>0.79300000000000004</c:v>
                </c:pt>
                <c:pt idx="33">
                  <c:v>0.79200000000000004</c:v>
                </c:pt>
                <c:pt idx="34">
                  <c:v>0.79</c:v>
                </c:pt>
                <c:pt idx="35">
                  <c:v>0.78800000000000003</c:v>
                </c:pt>
                <c:pt idx="36">
                  <c:v>0.78700000000000003</c:v>
                </c:pt>
                <c:pt idx="37">
                  <c:v>0.78500000000000003</c:v>
                </c:pt>
                <c:pt idx="38">
                  <c:v>0.78300000000000003</c:v>
                </c:pt>
                <c:pt idx="39">
                  <c:v>0.78200000000000003</c:v>
                </c:pt>
                <c:pt idx="40">
                  <c:v>0.78</c:v>
                </c:pt>
                <c:pt idx="41">
                  <c:v>0.77900000000000003</c:v>
                </c:pt>
                <c:pt idx="42">
                  <c:v>0.77700000000000002</c:v>
                </c:pt>
                <c:pt idx="43">
                  <c:v>0.77600000000000002</c:v>
                </c:pt>
                <c:pt idx="44">
                  <c:v>0.77500000000000002</c:v>
                </c:pt>
                <c:pt idx="45">
                  <c:v>0.77300000000000002</c:v>
                </c:pt>
                <c:pt idx="46">
                  <c:v>0.77200000000000002</c:v>
                </c:pt>
                <c:pt idx="47">
                  <c:v>0.77100000000000002</c:v>
                </c:pt>
                <c:pt idx="48">
                  <c:v>0.76900000000000002</c:v>
                </c:pt>
                <c:pt idx="49">
                  <c:v>0.76800000000000002</c:v>
                </c:pt>
                <c:pt idx="50">
                  <c:v>0.76700000000000002</c:v>
                </c:pt>
                <c:pt idx="51">
                  <c:v>0.76600000000000001</c:v>
                </c:pt>
                <c:pt idx="52">
                  <c:v>0.76500000000000001</c:v>
                </c:pt>
                <c:pt idx="53">
                  <c:v>0.76400000000000001</c:v>
                </c:pt>
                <c:pt idx="54">
                  <c:v>0.76300000000000001</c:v>
                </c:pt>
                <c:pt idx="55">
                  <c:v>0.76200000000000001</c:v>
                </c:pt>
                <c:pt idx="56">
                  <c:v>0.76</c:v>
                </c:pt>
                <c:pt idx="57">
                  <c:v>0.75900000000000001</c:v>
                </c:pt>
                <c:pt idx="58">
                  <c:v>0.75800000000000001</c:v>
                </c:pt>
                <c:pt idx="59">
                  <c:v>0.75700000000000001</c:v>
                </c:pt>
                <c:pt idx="60">
                  <c:v>0.75600000000000001</c:v>
                </c:pt>
                <c:pt idx="61">
                  <c:v>0.755</c:v>
                </c:pt>
                <c:pt idx="62">
                  <c:v>0.754</c:v>
                </c:pt>
                <c:pt idx="63">
                  <c:v>0.753</c:v>
                </c:pt>
                <c:pt idx="64">
                  <c:v>0.752</c:v>
                </c:pt>
                <c:pt idx="65">
                  <c:v>0.751</c:v>
                </c:pt>
                <c:pt idx="66">
                  <c:v>0.75</c:v>
                </c:pt>
                <c:pt idx="67">
                  <c:v>0.749</c:v>
                </c:pt>
                <c:pt idx="68">
                  <c:v>0.748</c:v>
                </c:pt>
                <c:pt idx="69">
                  <c:v>0.747</c:v>
                </c:pt>
                <c:pt idx="70">
                  <c:v>0.746</c:v>
                </c:pt>
                <c:pt idx="71">
                  <c:v>0.745</c:v>
                </c:pt>
                <c:pt idx="72">
                  <c:v>0.74399999999999999</c:v>
                </c:pt>
                <c:pt idx="73">
                  <c:v>0.74399999999999999</c:v>
                </c:pt>
                <c:pt idx="74">
                  <c:v>0.74299999999999999</c:v>
                </c:pt>
                <c:pt idx="75">
                  <c:v>0.74199999999999999</c:v>
                </c:pt>
                <c:pt idx="76">
                  <c:v>0.74099999999999999</c:v>
                </c:pt>
                <c:pt idx="77">
                  <c:v>0.74</c:v>
                </c:pt>
                <c:pt idx="78">
                  <c:v>0.73899999999999999</c:v>
                </c:pt>
                <c:pt idx="79">
                  <c:v>0.73799999999999999</c:v>
                </c:pt>
                <c:pt idx="80">
                  <c:v>0.73699999999999999</c:v>
                </c:pt>
                <c:pt idx="81">
                  <c:v>0.73599999999999999</c:v>
                </c:pt>
                <c:pt idx="82">
                  <c:v>0.73599999999999999</c:v>
                </c:pt>
                <c:pt idx="83">
                  <c:v>0.73499999999999999</c:v>
                </c:pt>
                <c:pt idx="84">
                  <c:v>0.73399999999999999</c:v>
                </c:pt>
                <c:pt idx="85">
                  <c:v>0.73299999999999998</c:v>
                </c:pt>
                <c:pt idx="86">
                  <c:v>0.73199999999999998</c:v>
                </c:pt>
                <c:pt idx="87">
                  <c:v>0.73099999999999998</c:v>
                </c:pt>
                <c:pt idx="88">
                  <c:v>0.73099999999999998</c:v>
                </c:pt>
                <c:pt idx="89">
                  <c:v>0.72899999999999998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C-47BA-8047-322E513FB26A}"/>
            </c:ext>
          </c:extLst>
        </c:ser>
        <c:ser>
          <c:idx val="1"/>
          <c:order val="1"/>
          <c:tx>
            <c:strRef>
              <c:f>'02-14-23 run1 RASM_L_01'!$C$2</c:f>
              <c:strCache>
                <c:ptCount val="1"/>
                <c:pt idx="0">
                  <c:v>D6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RASM_L_01'!$C$3:$C$93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</c:v>
                </c:pt>
                <c:pt idx="2">
                  <c:v>0.877</c:v>
                </c:pt>
                <c:pt idx="3">
                  <c:v>0.874</c:v>
                </c:pt>
                <c:pt idx="4">
                  <c:v>0.87</c:v>
                </c:pt>
                <c:pt idx="5">
                  <c:v>0.86599999999999999</c:v>
                </c:pt>
                <c:pt idx="6">
                  <c:v>0.86199999999999999</c:v>
                </c:pt>
                <c:pt idx="7">
                  <c:v>0.85799999999999998</c:v>
                </c:pt>
                <c:pt idx="8">
                  <c:v>0.85399999999999998</c:v>
                </c:pt>
                <c:pt idx="9">
                  <c:v>0.85</c:v>
                </c:pt>
                <c:pt idx="10">
                  <c:v>0.84499999999999997</c:v>
                </c:pt>
                <c:pt idx="11">
                  <c:v>0.84099999999999997</c:v>
                </c:pt>
                <c:pt idx="12">
                  <c:v>0.83699999999999997</c:v>
                </c:pt>
                <c:pt idx="13">
                  <c:v>0.83199999999999996</c:v>
                </c:pt>
                <c:pt idx="14">
                  <c:v>0.82899999999999996</c:v>
                </c:pt>
                <c:pt idx="15">
                  <c:v>0.82499999999999996</c:v>
                </c:pt>
                <c:pt idx="16">
                  <c:v>0.82099999999999995</c:v>
                </c:pt>
                <c:pt idx="17">
                  <c:v>0.81699999999999995</c:v>
                </c:pt>
                <c:pt idx="18">
                  <c:v>0.81299999999999994</c:v>
                </c:pt>
                <c:pt idx="19">
                  <c:v>0.81</c:v>
                </c:pt>
                <c:pt idx="20">
                  <c:v>0.80600000000000005</c:v>
                </c:pt>
                <c:pt idx="21">
                  <c:v>0.80300000000000005</c:v>
                </c:pt>
                <c:pt idx="22">
                  <c:v>0.8</c:v>
                </c:pt>
                <c:pt idx="23">
                  <c:v>0.79700000000000004</c:v>
                </c:pt>
                <c:pt idx="24">
                  <c:v>0.79300000000000004</c:v>
                </c:pt>
                <c:pt idx="25">
                  <c:v>0.79100000000000004</c:v>
                </c:pt>
                <c:pt idx="26">
                  <c:v>0.78800000000000003</c:v>
                </c:pt>
                <c:pt idx="27">
                  <c:v>0.78500000000000003</c:v>
                </c:pt>
                <c:pt idx="28">
                  <c:v>0.78300000000000003</c:v>
                </c:pt>
                <c:pt idx="29">
                  <c:v>0.78</c:v>
                </c:pt>
                <c:pt idx="30">
                  <c:v>0.77700000000000002</c:v>
                </c:pt>
                <c:pt idx="31">
                  <c:v>0.77500000000000002</c:v>
                </c:pt>
                <c:pt idx="32">
                  <c:v>0.77300000000000002</c:v>
                </c:pt>
                <c:pt idx="33">
                  <c:v>0.77100000000000002</c:v>
                </c:pt>
                <c:pt idx="34">
                  <c:v>0.76900000000000002</c:v>
                </c:pt>
                <c:pt idx="35">
                  <c:v>0.76700000000000002</c:v>
                </c:pt>
                <c:pt idx="36">
                  <c:v>0.76400000000000001</c:v>
                </c:pt>
                <c:pt idx="37">
                  <c:v>0.76300000000000001</c:v>
                </c:pt>
                <c:pt idx="38">
                  <c:v>0.76100000000000001</c:v>
                </c:pt>
                <c:pt idx="39">
                  <c:v>0.75900000000000001</c:v>
                </c:pt>
                <c:pt idx="40">
                  <c:v>0.75700000000000001</c:v>
                </c:pt>
                <c:pt idx="41">
                  <c:v>0.755</c:v>
                </c:pt>
                <c:pt idx="42">
                  <c:v>0.754</c:v>
                </c:pt>
                <c:pt idx="43">
                  <c:v>0.752</c:v>
                </c:pt>
                <c:pt idx="44">
                  <c:v>0.751</c:v>
                </c:pt>
                <c:pt idx="45">
                  <c:v>0.749</c:v>
                </c:pt>
                <c:pt idx="46">
                  <c:v>0.748</c:v>
                </c:pt>
                <c:pt idx="47">
                  <c:v>0.747</c:v>
                </c:pt>
                <c:pt idx="48">
                  <c:v>0.745</c:v>
                </c:pt>
                <c:pt idx="49">
                  <c:v>0.74399999999999999</c:v>
                </c:pt>
                <c:pt idx="50">
                  <c:v>0.74199999999999999</c:v>
                </c:pt>
                <c:pt idx="51">
                  <c:v>0.74099999999999999</c:v>
                </c:pt>
                <c:pt idx="52">
                  <c:v>0.73899999999999999</c:v>
                </c:pt>
                <c:pt idx="53">
                  <c:v>0.73899999999999999</c:v>
                </c:pt>
                <c:pt idx="54">
                  <c:v>0.73699999999999999</c:v>
                </c:pt>
                <c:pt idx="55">
                  <c:v>0.73499999999999999</c:v>
                </c:pt>
                <c:pt idx="56">
                  <c:v>0.73399999999999999</c:v>
                </c:pt>
                <c:pt idx="57">
                  <c:v>0.73299999999999998</c:v>
                </c:pt>
                <c:pt idx="58">
                  <c:v>0.73099999999999998</c:v>
                </c:pt>
                <c:pt idx="59">
                  <c:v>0.73</c:v>
                </c:pt>
                <c:pt idx="60">
                  <c:v>0.72899999999999998</c:v>
                </c:pt>
                <c:pt idx="61">
                  <c:v>0.72799999999999998</c:v>
                </c:pt>
                <c:pt idx="62">
                  <c:v>0.72599999999999998</c:v>
                </c:pt>
                <c:pt idx="63">
                  <c:v>0.72499999999999998</c:v>
                </c:pt>
                <c:pt idx="64">
                  <c:v>0.72399999999999998</c:v>
                </c:pt>
                <c:pt idx="65">
                  <c:v>0.72299999999999998</c:v>
                </c:pt>
                <c:pt idx="66">
                  <c:v>0.72199999999999998</c:v>
                </c:pt>
                <c:pt idx="67">
                  <c:v>0.72099999999999997</c:v>
                </c:pt>
                <c:pt idx="68">
                  <c:v>0.72</c:v>
                </c:pt>
                <c:pt idx="69">
                  <c:v>0.71899999999999997</c:v>
                </c:pt>
                <c:pt idx="70">
                  <c:v>0.71799999999999997</c:v>
                </c:pt>
                <c:pt idx="71">
                  <c:v>0.71699999999999997</c:v>
                </c:pt>
                <c:pt idx="72">
                  <c:v>0.71599999999999997</c:v>
                </c:pt>
                <c:pt idx="73">
                  <c:v>0.71499999999999997</c:v>
                </c:pt>
                <c:pt idx="74">
                  <c:v>0.71399999999999997</c:v>
                </c:pt>
                <c:pt idx="75">
                  <c:v>0.71299999999999997</c:v>
                </c:pt>
                <c:pt idx="76">
                  <c:v>0.71199999999999997</c:v>
                </c:pt>
                <c:pt idx="77">
                  <c:v>0.71099999999999997</c:v>
                </c:pt>
                <c:pt idx="78">
                  <c:v>0.71</c:v>
                </c:pt>
                <c:pt idx="79">
                  <c:v>0.70899999999999996</c:v>
                </c:pt>
                <c:pt idx="80">
                  <c:v>0.70899999999999996</c:v>
                </c:pt>
                <c:pt idx="81">
                  <c:v>0.70799999999999996</c:v>
                </c:pt>
                <c:pt idx="82">
                  <c:v>0.70699999999999996</c:v>
                </c:pt>
                <c:pt idx="83">
                  <c:v>0.70599999999999996</c:v>
                </c:pt>
                <c:pt idx="84">
                  <c:v>0.70499999999999996</c:v>
                </c:pt>
                <c:pt idx="85">
                  <c:v>0.70399999999999996</c:v>
                </c:pt>
                <c:pt idx="86">
                  <c:v>0.70299999999999996</c:v>
                </c:pt>
                <c:pt idx="87">
                  <c:v>0.70199999999999996</c:v>
                </c:pt>
                <c:pt idx="88">
                  <c:v>0.70099999999999996</c:v>
                </c:pt>
                <c:pt idx="89">
                  <c:v>0.70099999999999996</c:v>
                </c:pt>
                <c:pt idx="9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EC-47BA-8047-322E513FB26A}"/>
            </c:ext>
          </c:extLst>
        </c:ser>
        <c:ser>
          <c:idx val="2"/>
          <c:order val="2"/>
          <c:tx>
            <c:strRef>
              <c:f>'02-14-23 run1 RASM_L_01'!$D$2</c:f>
              <c:strCache>
                <c:ptCount val="1"/>
                <c:pt idx="0">
                  <c:v>D7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RASM_L_01'!$D$3:$D$93</c:f>
              <c:numCache>
                <c:formatCode>General</c:formatCode>
                <c:ptCount val="91"/>
                <c:pt idx="0">
                  <c:v>0.89600000000000002</c:v>
                </c:pt>
                <c:pt idx="1">
                  <c:v>0.89600000000000002</c:v>
                </c:pt>
                <c:pt idx="2">
                  <c:v>0.89600000000000002</c:v>
                </c:pt>
                <c:pt idx="3">
                  <c:v>0.89600000000000002</c:v>
                </c:pt>
                <c:pt idx="4">
                  <c:v>0.89500000000000002</c:v>
                </c:pt>
                <c:pt idx="5">
                  <c:v>0.89500000000000002</c:v>
                </c:pt>
                <c:pt idx="6">
                  <c:v>0.89400000000000002</c:v>
                </c:pt>
                <c:pt idx="7">
                  <c:v>0.89400000000000002</c:v>
                </c:pt>
                <c:pt idx="8">
                  <c:v>0.89300000000000002</c:v>
                </c:pt>
                <c:pt idx="9">
                  <c:v>0.89200000000000002</c:v>
                </c:pt>
                <c:pt idx="10">
                  <c:v>0.89200000000000002</c:v>
                </c:pt>
                <c:pt idx="11">
                  <c:v>0.89100000000000001</c:v>
                </c:pt>
                <c:pt idx="12">
                  <c:v>0.89</c:v>
                </c:pt>
                <c:pt idx="13">
                  <c:v>0.89</c:v>
                </c:pt>
                <c:pt idx="14">
                  <c:v>0.88900000000000001</c:v>
                </c:pt>
                <c:pt idx="15">
                  <c:v>0.88900000000000001</c:v>
                </c:pt>
                <c:pt idx="16">
                  <c:v>0.88800000000000001</c:v>
                </c:pt>
                <c:pt idx="17">
                  <c:v>0.88700000000000001</c:v>
                </c:pt>
                <c:pt idx="18">
                  <c:v>0.88700000000000001</c:v>
                </c:pt>
                <c:pt idx="19">
                  <c:v>0.88600000000000001</c:v>
                </c:pt>
                <c:pt idx="20">
                  <c:v>0.88600000000000001</c:v>
                </c:pt>
                <c:pt idx="21">
                  <c:v>0.88500000000000001</c:v>
                </c:pt>
                <c:pt idx="22">
                  <c:v>0.88400000000000001</c:v>
                </c:pt>
                <c:pt idx="23">
                  <c:v>0.88400000000000001</c:v>
                </c:pt>
                <c:pt idx="24">
                  <c:v>0.88300000000000001</c:v>
                </c:pt>
                <c:pt idx="25">
                  <c:v>0.88300000000000001</c:v>
                </c:pt>
                <c:pt idx="26">
                  <c:v>0.88200000000000001</c:v>
                </c:pt>
                <c:pt idx="27">
                  <c:v>0.88100000000000001</c:v>
                </c:pt>
                <c:pt idx="28">
                  <c:v>0.88100000000000001</c:v>
                </c:pt>
                <c:pt idx="29">
                  <c:v>0.88</c:v>
                </c:pt>
                <c:pt idx="30">
                  <c:v>0.88</c:v>
                </c:pt>
                <c:pt idx="31">
                  <c:v>0.879</c:v>
                </c:pt>
                <c:pt idx="32">
                  <c:v>0.879</c:v>
                </c:pt>
                <c:pt idx="33">
                  <c:v>0.878</c:v>
                </c:pt>
                <c:pt idx="34">
                  <c:v>0.877</c:v>
                </c:pt>
                <c:pt idx="35">
                  <c:v>0.877</c:v>
                </c:pt>
                <c:pt idx="36">
                  <c:v>0.876</c:v>
                </c:pt>
                <c:pt idx="37">
                  <c:v>0.875</c:v>
                </c:pt>
                <c:pt idx="38">
                  <c:v>0.875</c:v>
                </c:pt>
                <c:pt idx="39">
                  <c:v>0.874</c:v>
                </c:pt>
                <c:pt idx="40">
                  <c:v>0.874</c:v>
                </c:pt>
                <c:pt idx="41">
                  <c:v>0.873</c:v>
                </c:pt>
                <c:pt idx="42">
                  <c:v>0.872</c:v>
                </c:pt>
                <c:pt idx="43">
                  <c:v>0.872</c:v>
                </c:pt>
                <c:pt idx="44">
                  <c:v>0.872</c:v>
                </c:pt>
                <c:pt idx="45">
                  <c:v>0.871</c:v>
                </c:pt>
                <c:pt idx="46">
                  <c:v>0.87</c:v>
                </c:pt>
                <c:pt idx="47">
                  <c:v>0.87</c:v>
                </c:pt>
                <c:pt idx="48">
                  <c:v>0.86899999999999999</c:v>
                </c:pt>
                <c:pt idx="49">
                  <c:v>0.86899999999999999</c:v>
                </c:pt>
                <c:pt idx="50">
                  <c:v>0.86799999999999999</c:v>
                </c:pt>
                <c:pt idx="51">
                  <c:v>0.86799999999999999</c:v>
                </c:pt>
                <c:pt idx="52">
                  <c:v>0.86699999999999999</c:v>
                </c:pt>
                <c:pt idx="53">
                  <c:v>0.86599999999999999</c:v>
                </c:pt>
                <c:pt idx="54">
                  <c:v>0.86599999999999999</c:v>
                </c:pt>
                <c:pt idx="55">
                  <c:v>0.86499999999999999</c:v>
                </c:pt>
                <c:pt idx="56">
                  <c:v>0.86499999999999999</c:v>
                </c:pt>
                <c:pt idx="57">
                  <c:v>0.86399999999999999</c:v>
                </c:pt>
                <c:pt idx="58">
                  <c:v>0.86299999999999999</c:v>
                </c:pt>
                <c:pt idx="59">
                  <c:v>0.86299999999999999</c:v>
                </c:pt>
                <c:pt idx="60">
                  <c:v>0.86199999999999999</c:v>
                </c:pt>
                <c:pt idx="61">
                  <c:v>0.86199999999999999</c:v>
                </c:pt>
                <c:pt idx="62">
                  <c:v>0.86099999999999999</c:v>
                </c:pt>
                <c:pt idx="63">
                  <c:v>0.86099999999999999</c:v>
                </c:pt>
                <c:pt idx="64">
                  <c:v>0.86</c:v>
                </c:pt>
                <c:pt idx="65">
                  <c:v>0.85899999999999999</c:v>
                </c:pt>
                <c:pt idx="66">
                  <c:v>0.85899999999999999</c:v>
                </c:pt>
                <c:pt idx="67">
                  <c:v>0.85799999999999998</c:v>
                </c:pt>
                <c:pt idx="68">
                  <c:v>0.85799999999999998</c:v>
                </c:pt>
                <c:pt idx="69">
                  <c:v>0.85699999999999998</c:v>
                </c:pt>
                <c:pt idx="70">
                  <c:v>0.85599999999999998</c:v>
                </c:pt>
                <c:pt idx="71">
                  <c:v>0.85499999999999998</c:v>
                </c:pt>
                <c:pt idx="72">
                  <c:v>0.85499999999999998</c:v>
                </c:pt>
                <c:pt idx="73">
                  <c:v>0.85399999999999998</c:v>
                </c:pt>
                <c:pt idx="74">
                  <c:v>0.85399999999999998</c:v>
                </c:pt>
                <c:pt idx="75">
                  <c:v>0.85299999999999998</c:v>
                </c:pt>
                <c:pt idx="76">
                  <c:v>0.85299999999999998</c:v>
                </c:pt>
                <c:pt idx="77">
                  <c:v>0.85199999999999998</c:v>
                </c:pt>
                <c:pt idx="78">
                  <c:v>0.85099999999999998</c:v>
                </c:pt>
                <c:pt idx="79">
                  <c:v>0.85099999999999998</c:v>
                </c:pt>
                <c:pt idx="80">
                  <c:v>0.85</c:v>
                </c:pt>
                <c:pt idx="81">
                  <c:v>0.84899999999999998</c:v>
                </c:pt>
                <c:pt idx="82">
                  <c:v>0.84899999999999998</c:v>
                </c:pt>
                <c:pt idx="83">
                  <c:v>0.84799999999999998</c:v>
                </c:pt>
                <c:pt idx="84">
                  <c:v>0.84799999999999998</c:v>
                </c:pt>
                <c:pt idx="85">
                  <c:v>0.84699999999999998</c:v>
                </c:pt>
                <c:pt idx="86">
                  <c:v>0.84599999999999997</c:v>
                </c:pt>
                <c:pt idx="87">
                  <c:v>0.84599999999999997</c:v>
                </c:pt>
                <c:pt idx="88">
                  <c:v>0.84499999999999997</c:v>
                </c:pt>
                <c:pt idx="89">
                  <c:v>0.84399999999999997</c:v>
                </c:pt>
                <c:pt idx="9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EC-47BA-8047-322E513FB26A}"/>
            </c:ext>
          </c:extLst>
        </c:ser>
        <c:ser>
          <c:idx val="3"/>
          <c:order val="3"/>
          <c:tx>
            <c:strRef>
              <c:f>'02-14-23 run1 RASM_L_01'!$E$2</c:f>
              <c:strCache>
                <c:ptCount val="1"/>
                <c:pt idx="0">
                  <c:v>D8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RASM_L_01'!$E$3:$E$93</c:f>
              <c:numCache>
                <c:formatCode>General</c:formatCode>
                <c:ptCount val="91"/>
                <c:pt idx="0">
                  <c:v>0.89400000000000002</c:v>
                </c:pt>
                <c:pt idx="1">
                  <c:v>0.89400000000000002</c:v>
                </c:pt>
                <c:pt idx="2">
                  <c:v>0.89300000000000002</c:v>
                </c:pt>
                <c:pt idx="3">
                  <c:v>0.89300000000000002</c:v>
                </c:pt>
                <c:pt idx="4">
                  <c:v>0.89300000000000002</c:v>
                </c:pt>
                <c:pt idx="5">
                  <c:v>0.89200000000000002</c:v>
                </c:pt>
                <c:pt idx="6">
                  <c:v>0.89200000000000002</c:v>
                </c:pt>
                <c:pt idx="7">
                  <c:v>0.89200000000000002</c:v>
                </c:pt>
                <c:pt idx="8">
                  <c:v>0.89100000000000001</c:v>
                </c:pt>
                <c:pt idx="9">
                  <c:v>0.89</c:v>
                </c:pt>
                <c:pt idx="10">
                  <c:v>0.89</c:v>
                </c:pt>
                <c:pt idx="11">
                  <c:v>0.88900000000000001</c:v>
                </c:pt>
                <c:pt idx="12">
                  <c:v>0.88900000000000001</c:v>
                </c:pt>
                <c:pt idx="13">
                  <c:v>0.88800000000000001</c:v>
                </c:pt>
                <c:pt idx="14">
                  <c:v>0.88800000000000001</c:v>
                </c:pt>
                <c:pt idx="15">
                  <c:v>0.88700000000000001</c:v>
                </c:pt>
                <c:pt idx="16">
                  <c:v>0.88700000000000001</c:v>
                </c:pt>
                <c:pt idx="17">
                  <c:v>0.88600000000000001</c:v>
                </c:pt>
                <c:pt idx="18">
                  <c:v>0.88600000000000001</c:v>
                </c:pt>
                <c:pt idx="19">
                  <c:v>0.88500000000000001</c:v>
                </c:pt>
                <c:pt idx="20">
                  <c:v>0.88400000000000001</c:v>
                </c:pt>
                <c:pt idx="21">
                  <c:v>0.88400000000000001</c:v>
                </c:pt>
                <c:pt idx="22">
                  <c:v>0.88300000000000001</c:v>
                </c:pt>
                <c:pt idx="23">
                  <c:v>0.88200000000000001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0.88</c:v>
                </c:pt>
                <c:pt idx="29">
                  <c:v>0.879</c:v>
                </c:pt>
                <c:pt idx="30">
                  <c:v>0.878</c:v>
                </c:pt>
                <c:pt idx="31">
                  <c:v>0.878</c:v>
                </c:pt>
                <c:pt idx="32">
                  <c:v>0.877</c:v>
                </c:pt>
                <c:pt idx="33">
                  <c:v>0.876</c:v>
                </c:pt>
                <c:pt idx="34">
                  <c:v>0.876</c:v>
                </c:pt>
                <c:pt idx="35">
                  <c:v>0.875</c:v>
                </c:pt>
                <c:pt idx="36">
                  <c:v>0.875</c:v>
                </c:pt>
                <c:pt idx="37">
                  <c:v>0.874</c:v>
                </c:pt>
                <c:pt idx="38">
                  <c:v>0.874</c:v>
                </c:pt>
                <c:pt idx="39">
                  <c:v>0.873</c:v>
                </c:pt>
                <c:pt idx="40">
                  <c:v>0.872</c:v>
                </c:pt>
                <c:pt idx="41">
                  <c:v>0.872</c:v>
                </c:pt>
                <c:pt idx="42">
                  <c:v>0.871</c:v>
                </c:pt>
                <c:pt idx="43">
                  <c:v>0.871</c:v>
                </c:pt>
                <c:pt idx="44">
                  <c:v>0.87</c:v>
                </c:pt>
                <c:pt idx="45">
                  <c:v>0.87</c:v>
                </c:pt>
                <c:pt idx="46">
                  <c:v>0.86899999999999999</c:v>
                </c:pt>
                <c:pt idx="47">
                  <c:v>0.86799999999999999</c:v>
                </c:pt>
                <c:pt idx="48">
                  <c:v>0.86799999999999999</c:v>
                </c:pt>
                <c:pt idx="49">
                  <c:v>0.86699999999999999</c:v>
                </c:pt>
                <c:pt idx="50">
                  <c:v>0.86599999999999999</c:v>
                </c:pt>
                <c:pt idx="51">
                  <c:v>0.86599999999999999</c:v>
                </c:pt>
                <c:pt idx="52">
                  <c:v>0.86599999999999999</c:v>
                </c:pt>
                <c:pt idx="53">
                  <c:v>0.86499999999999999</c:v>
                </c:pt>
                <c:pt idx="54">
                  <c:v>0.86399999999999999</c:v>
                </c:pt>
                <c:pt idx="55">
                  <c:v>0.86399999999999999</c:v>
                </c:pt>
                <c:pt idx="56">
                  <c:v>0.86299999999999999</c:v>
                </c:pt>
                <c:pt idx="57">
                  <c:v>0.86299999999999999</c:v>
                </c:pt>
                <c:pt idx="58">
                  <c:v>0.86199999999999999</c:v>
                </c:pt>
                <c:pt idx="59">
                  <c:v>0.86099999999999999</c:v>
                </c:pt>
                <c:pt idx="60">
                  <c:v>0.86099999999999999</c:v>
                </c:pt>
                <c:pt idx="61">
                  <c:v>0.86</c:v>
                </c:pt>
                <c:pt idx="62">
                  <c:v>0.86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0.85799999999999998</c:v>
                </c:pt>
                <c:pt idx="66">
                  <c:v>0.85699999999999998</c:v>
                </c:pt>
                <c:pt idx="67">
                  <c:v>0.85699999999999998</c:v>
                </c:pt>
                <c:pt idx="68">
                  <c:v>0.85599999999999998</c:v>
                </c:pt>
                <c:pt idx="69">
                  <c:v>0.85599999999999998</c:v>
                </c:pt>
                <c:pt idx="70">
                  <c:v>0.85499999999999998</c:v>
                </c:pt>
                <c:pt idx="71">
                  <c:v>0.85499999999999998</c:v>
                </c:pt>
                <c:pt idx="72">
                  <c:v>0.85399999999999998</c:v>
                </c:pt>
                <c:pt idx="73">
                  <c:v>0.85299999999999998</c:v>
                </c:pt>
                <c:pt idx="74">
                  <c:v>0.85299999999999998</c:v>
                </c:pt>
                <c:pt idx="75">
                  <c:v>0.85199999999999998</c:v>
                </c:pt>
                <c:pt idx="76">
                  <c:v>0.85199999999999998</c:v>
                </c:pt>
                <c:pt idx="77">
                  <c:v>0.85099999999999998</c:v>
                </c:pt>
                <c:pt idx="78">
                  <c:v>0.85</c:v>
                </c:pt>
                <c:pt idx="79">
                  <c:v>0.85</c:v>
                </c:pt>
                <c:pt idx="80">
                  <c:v>0.84899999999999998</c:v>
                </c:pt>
                <c:pt idx="81">
                  <c:v>0.84899999999999998</c:v>
                </c:pt>
                <c:pt idx="82">
                  <c:v>0.84799999999999998</c:v>
                </c:pt>
                <c:pt idx="83">
                  <c:v>0.84799999999999998</c:v>
                </c:pt>
                <c:pt idx="84">
                  <c:v>0.84699999999999998</c:v>
                </c:pt>
                <c:pt idx="85">
                  <c:v>0.84599999999999997</c:v>
                </c:pt>
                <c:pt idx="86">
                  <c:v>0.84599999999999997</c:v>
                </c:pt>
                <c:pt idx="87">
                  <c:v>0.84499999999999997</c:v>
                </c:pt>
                <c:pt idx="88">
                  <c:v>0.84499999999999997</c:v>
                </c:pt>
                <c:pt idx="89">
                  <c:v>0.84399999999999997</c:v>
                </c:pt>
                <c:pt idx="90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EC-47BA-8047-322E513FB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RASM_L_01'!$J$3:$J$93</c:f>
              <c:numCache>
                <c:formatCode>General</c:formatCode>
                <c:ptCount val="91"/>
                <c:pt idx="0">
                  <c:v>1.3000000000000012E-2</c:v>
                </c:pt>
                <c:pt idx="1">
                  <c:v>1.6000000000000014E-2</c:v>
                </c:pt>
                <c:pt idx="2">
                  <c:v>1.8500000000000072E-2</c:v>
                </c:pt>
                <c:pt idx="3">
                  <c:v>2.100000000000013E-2</c:v>
                </c:pt>
                <c:pt idx="4">
                  <c:v>2.4000000000000021E-2</c:v>
                </c:pt>
                <c:pt idx="5">
                  <c:v>2.6999999999999913E-2</c:v>
                </c:pt>
                <c:pt idx="6">
                  <c:v>3.0000000000000027E-2</c:v>
                </c:pt>
                <c:pt idx="7">
                  <c:v>3.3500000000000085E-2</c:v>
                </c:pt>
                <c:pt idx="8">
                  <c:v>3.6000000000000032E-2</c:v>
                </c:pt>
                <c:pt idx="9">
                  <c:v>3.9000000000000035E-2</c:v>
                </c:pt>
                <c:pt idx="10">
                  <c:v>4.3000000000000038E-2</c:v>
                </c:pt>
                <c:pt idx="11">
                  <c:v>4.5499999999999985E-2</c:v>
                </c:pt>
                <c:pt idx="12">
                  <c:v>4.8999999999999932E-2</c:v>
                </c:pt>
                <c:pt idx="13">
                  <c:v>5.2499999999999991E-2</c:v>
                </c:pt>
                <c:pt idx="14">
                  <c:v>5.500000000000016E-2</c:v>
                </c:pt>
                <c:pt idx="15">
                  <c:v>5.8000000000000052E-2</c:v>
                </c:pt>
                <c:pt idx="16">
                  <c:v>6.0999999999999943E-2</c:v>
                </c:pt>
                <c:pt idx="17">
                  <c:v>6.3500000000000112E-2</c:v>
                </c:pt>
                <c:pt idx="18">
                  <c:v>6.7000000000000171E-2</c:v>
                </c:pt>
                <c:pt idx="19">
                  <c:v>6.899999999999995E-2</c:v>
                </c:pt>
                <c:pt idx="20">
                  <c:v>7.2000000000000064E-2</c:v>
                </c:pt>
                <c:pt idx="21">
                  <c:v>7.4000000000000066E-2</c:v>
                </c:pt>
                <c:pt idx="22">
                  <c:v>7.5999999999999956E-2</c:v>
                </c:pt>
                <c:pt idx="23">
                  <c:v>7.8000000000000069E-2</c:v>
                </c:pt>
                <c:pt idx="24">
                  <c:v>8.0999999999999961E-2</c:v>
                </c:pt>
                <c:pt idx="25">
                  <c:v>8.2499999999999907E-2</c:v>
                </c:pt>
                <c:pt idx="26">
                  <c:v>8.4499999999999909E-2</c:v>
                </c:pt>
                <c:pt idx="27">
                  <c:v>8.6500000000000021E-2</c:v>
                </c:pt>
                <c:pt idx="28">
                  <c:v>8.8500000000000023E-2</c:v>
                </c:pt>
                <c:pt idx="29">
                  <c:v>8.9999999999999858E-2</c:v>
                </c:pt>
                <c:pt idx="30">
                  <c:v>9.1999999999999971E-2</c:v>
                </c:pt>
                <c:pt idx="31">
                  <c:v>9.3500000000000028E-2</c:v>
                </c:pt>
                <c:pt idx="32">
                  <c:v>9.4999999999999973E-2</c:v>
                </c:pt>
                <c:pt idx="33">
                  <c:v>9.5499999999999918E-2</c:v>
                </c:pt>
                <c:pt idx="34">
                  <c:v>9.6999999999999975E-2</c:v>
                </c:pt>
                <c:pt idx="35">
                  <c:v>9.8499999999999921E-2</c:v>
                </c:pt>
                <c:pt idx="36">
                  <c:v>9.9999999999999867E-2</c:v>
                </c:pt>
                <c:pt idx="37">
                  <c:v>0.10050000000000003</c:v>
                </c:pt>
                <c:pt idx="38">
                  <c:v>0.10250000000000004</c:v>
                </c:pt>
                <c:pt idx="39">
                  <c:v>0.10299999999999998</c:v>
                </c:pt>
                <c:pt idx="40">
                  <c:v>0.10450000000000004</c:v>
                </c:pt>
                <c:pt idx="41">
                  <c:v>0.10550000000000004</c:v>
                </c:pt>
                <c:pt idx="42">
                  <c:v>0.10599999999999987</c:v>
                </c:pt>
                <c:pt idx="43">
                  <c:v>0.10749999999999993</c:v>
                </c:pt>
                <c:pt idx="44">
                  <c:v>0.10799999999999998</c:v>
                </c:pt>
                <c:pt idx="45">
                  <c:v>0.10950000000000004</c:v>
                </c:pt>
                <c:pt idx="46">
                  <c:v>0.10949999999999993</c:v>
                </c:pt>
                <c:pt idx="47">
                  <c:v>0.10999999999999999</c:v>
                </c:pt>
                <c:pt idx="48">
                  <c:v>0.11150000000000004</c:v>
                </c:pt>
                <c:pt idx="49">
                  <c:v>0.11199999999999999</c:v>
                </c:pt>
                <c:pt idx="50">
                  <c:v>0.11250000000000004</c:v>
                </c:pt>
                <c:pt idx="51">
                  <c:v>0.11349999999999993</c:v>
                </c:pt>
                <c:pt idx="52">
                  <c:v>0.11450000000000005</c:v>
                </c:pt>
                <c:pt idx="53">
                  <c:v>0.11399999999999988</c:v>
                </c:pt>
                <c:pt idx="54">
                  <c:v>0.11499999999999999</c:v>
                </c:pt>
                <c:pt idx="55">
                  <c:v>0.1160000000000001</c:v>
                </c:pt>
                <c:pt idx="56">
                  <c:v>0.11699999999999999</c:v>
                </c:pt>
                <c:pt idx="57">
                  <c:v>0.11749999999999994</c:v>
                </c:pt>
                <c:pt idx="58">
                  <c:v>0.1180000000000001</c:v>
                </c:pt>
                <c:pt idx="59">
                  <c:v>0.11849999999999994</c:v>
                </c:pt>
                <c:pt idx="60">
                  <c:v>0.11899999999999999</c:v>
                </c:pt>
                <c:pt idx="61">
                  <c:v>0.11949999999999994</c:v>
                </c:pt>
                <c:pt idx="62">
                  <c:v>0.12050000000000005</c:v>
                </c:pt>
                <c:pt idx="63">
                  <c:v>0.121</c:v>
                </c:pt>
                <c:pt idx="64">
                  <c:v>0.12149999999999994</c:v>
                </c:pt>
                <c:pt idx="65">
                  <c:v>0.12150000000000005</c:v>
                </c:pt>
                <c:pt idx="66">
                  <c:v>0.122</c:v>
                </c:pt>
                <c:pt idx="67">
                  <c:v>0.12249999999999994</c:v>
                </c:pt>
                <c:pt idx="68">
                  <c:v>0.123</c:v>
                </c:pt>
                <c:pt idx="69">
                  <c:v>0.12350000000000005</c:v>
                </c:pt>
                <c:pt idx="70">
                  <c:v>0.12349999999999994</c:v>
                </c:pt>
                <c:pt idx="71">
                  <c:v>0.124</c:v>
                </c:pt>
                <c:pt idx="72">
                  <c:v>0.12450000000000006</c:v>
                </c:pt>
                <c:pt idx="73">
                  <c:v>0.12399999999999989</c:v>
                </c:pt>
                <c:pt idx="74">
                  <c:v>0.125</c:v>
                </c:pt>
                <c:pt idx="75">
                  <c:v>0.125</c:v>
                </c:pt>
                <c:pt idx="76">
                  <c:v>0.12600000000000011</c:v>
                </c:pt>
                <c:pt idx="77">
                  <c:v>0.12599999999999989</c:v>
                </c:pt>
                <c:pt idx="78">
                  <c:v>0.12600000000000011</c:v>
                </c:pt>
                <c:pt idx="79">
                  <c:v>0.127</c:v>
                </c:pt>
                <c:pt idx="80">
                  <c:v>0.12649999999999995</c:v>
                </c:pt>
                <c:pt idx="81">
                  <c:v>0.127</c:v>
                </c:pt>
                <c:pt idx="82">
                  <c:v>0.127</c:v>
                </c:pt>
                <c:pt idx="83">
                  <c:v>0.12750000000000006</c:v>
                </c:pt>
                <c:pt idx="84">
                  <c:v>0.12799999999999989</c:v>
                </c:pt>
                <c:pt idx="85">
                  <c:v>0.12800000000000011</c:v>
                </c:pt>
                <c:pt idx="86">
                  <c:v>0.12849999999999995</c:v>
                </c:pt>
                <c:pt idx="87">
                  <c:v>0.129</c:v>
                </c:pt>
                <c:pt idx="88">
                  <c:v>0.129</c:v>
                </c:pt>
                <c:pt idx="89">
                  <c:v>0.129</c:v>
                </c:pt>
                <c:pt idx="90">
                  <c:v>0.129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5-4E73-AA33-8DF9E4EB3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RASM_L_05'!$B$2</c:f>
              <c:strCache>
                <c:ptCount val="1"/>
                <c:pt idx="0">
                  <c:v>D9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RASM_L_05'!$B$3:$B$93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</c:v>
                </c:pt>
                <c:pt idx="2">
                  <c:v>0.879</c:v>
                </c:pt>
                <c:pt idx="3">
                  <c:v>0.876</c:v>
                </c:pt>
                <c:pt idx="4">
                  <c:v>0.873</c:v>
                </c:pt>
                <c:pt idx="5">
                  <c:v>0.871</c:v>
                </c:pt>
                <c:pt idx="6">
                  <c:v>0.86799999999999999</c:v>
                </c:pt>
                <c:pt idx="7">
                  <c:v>0.86499999999999999</c:v>
                </c:pt>
                <c:pt idx="8">
                  <c:v>0.86199999999999999</c:v>
                </c:pt>
                <c:pt idx="9">
                  <c:v>0.85899999999999999</c:v>
                </c:pt>
                <c:pt idx="10">
                  <c:v>0.85499999999999998</c:v>
                </c:pt>
                <c:pt idx="11">
                  <c:v>0.85199999999999998</c:v>
                </c:pt>
                <c:pt idx="12">
                  <c:v>0.84799999999999998</c:v>
                </c:pt>
                <c:pt idx="13">
                  <c:v>0.84499999999999997</c:v>
                </c:pt>
                <c:pt idx="14">
                  <c:v>0.84199999999999997</c:v>
                </c:pt>
                <c:pt idx="15">
                  <c:v>0.83899999999999997</c:v>
                </c:pt>
                <c:pt idx="16">
                  <c:v>0.83599999999999997</c:v>
                </c:pt>
                <c:pt idx="17">
                  <c:v>0.83299999999999996</c:v>
                </c:pt>
                <c:pt idx="18">
                  <c:v>0.83</c:v>
                </c:pt>
                <c:pt idx="19">
                  <c:v>0.82699999999999996</c:v>
                </c:pt>
                <c:pt idx="20">
                  <c:v>0.82399999999999995</c:v>
                </c:pt>
                <c:pt idx="21">
                  <c:v>0.82099999999999995</c:v>
                </c:pt>
                <c:pt idx="22">
                  <c:v>0.81799999999999995</c:v>
                </c:pt>
                <c:pt idx="23">
                  <c:v>0.81499999999999995</c:v>
                </c:pt>
                <c:pt idx="24">
                  <c:v>0.81299999999999994</c:v>
                </c:pt>
                <c:pt idx="25">
                  <c:v>0.81</c:v>
                </c:pt>
                <c:pt idx="26">
                  <c:v>0.80700000000000005</c:v>
                </c:pt>
                <c:pt idx="27">
                  <c:v>0.80500000000000005</c:v>
                </c:pt>
                <c:pt idx="28">
                  <c:v>0.80300000000000005</c:v>
                </c:pt>
                <c:pt idx="29">
                  <c:v>0.8</c:v>
                </c:pt>
                <c:pt idx="30">
                  <c:v>0.79800000000000004</c:v>
                </c:pt>
                <c:pt idx="31">
                  <c:v>0.79600000000000004</c:v>
                </c:pt>
                <c:pt idx="32">
                  <c:v>0.79400000000000004</c:v>
                </c:pt>
                <c:pt idx="33">
                  <c:v>0.79100000000000004</c:v>
                </c:pt>
                <c:pt idx="34">
                  <c:v>0.79</c:v>
                </c:pt>
                <c:pt idx="35">
                  <c:v>0.78700000000000003</c:v>
                </c:pt>
                <c:pt idx="36">
                  <c:v>0.78500000000000003</c:v>
                </c:pt>
                <c:pt idx="37">
                  <c:v>0.78300000000000003</c:v>
                </c:pt>
                <c:pt idx="38">
                  <c:v>0.78200000000000003</c:v>
                </c:pt>
                <c:pt idx="39">
                  <c:v>0.77900000000000003</c:v>
                </c:pt>
                <c:pt idx="40">
                  <c:v>0.77800000000000002</c:v>
                </c:pt>
                <c:pt idx="41">
                  <c:v>0.77600000000000002</c:v>
                </c:pt>
                <c:pt idx="42">
                  <c:v>0.77400000000000002</c:v>
                </c:pt>
                <c:pt idx="43">
                  <c:v>0.77200000000000002</c:v>
                </c:pt>
                <c:pt idx="44">
                  <c:v>0.77100000000000002</c:v>
                </c:pt>
                <c:pt idx="45">
                  <c:v>0.76900000000000002</c:v>
                </c:pt>
                <c:pt idx="46">
                  <c:v>0.76800000000000002</c:v>
                </c:pt>
                <c:pt idx="47">
                  <c:v>0.76600000000000001</c:v>
                </c:pt>
                <c:pt idx="48">
                  <c:v>0.76500000000000001</c:v>
                </c:pt>
                <c:pt idx="49">
                  <c:v>0.76300000000000001</c:v>
                </c:pt>
                <c:pt idx="50">
                  <c:v>0.76200000000000001</c:v>
                </c:pt>
                <c:pt idx="51">
                  <c:v>0.76</c:v>
                </c:pt>
                <c:pt idx="52">
                  <c:v>0.75900000000000001</c:v>
                </c:pt>
                <c:pt idx="53">
                  <c:v>0.75700000000000001</c:v>
                </c:pt>
                <c:pt idx="54">
                  <c:v>0.75600000000000001</c:v>
                </c:pt>
                <c:pt idx="55">
                  <c:v>0.755</c:v>
                </c:pt>
                <c:pt idx="56">
                  <c:v>0.753</c:v>
                </c:pt>
                <c:pt idx="57">
                  <c:v>0.752</c:v>
                </c:pt>
                <c:pt idx="58">
                  <c:v>0.75</c:v>
                </c:pt>
                <c:pt idx="59">
                  <c:v>0.749</c:v>
                </c:pt>
                <c:pt idx="60">
                  <c:v>0.748</c:v>
                </c:pt>
                <c:pt idx="61">
                  <c:v>0.747</c:v>
                </c:pt>
                <c:pt idx="62">
                  <c:v>0.745</c:v>
                </c:pt>
                <c:pt idx="63">
                  <c:v>0.74399999999999999</c:v>
                </c:pt>
                <c:pt idx="64">
                  <c:v>0.74299999999999999</c:v>
                </c:pt>
                <c:pt idx="65">
                  <c:v>0.74199999999999999</c:v>
                </c:pt>
                <c:pt idx="66">
                  <c:v>0.74099999999999999</c:v>
                </c:pt>
                <c:pt idx="67">
                  <c:v>0.73899999999999999</c:v>
                </c:pt>
                <c:pt idx="68">
                  <c:v>0.73799999999999999</c:v>
                </c:pt>
                <c:pt idx="69">
                  <c:v>0.73699999999999999</c:v>
                </c:pt>
                <c:pt idx="70">
                  <c:v>0.73599999999999999</c:v>
                </c:pt>
                <c:pt idx="71">
                  <c:v>0.73499999999999999</c:v>
                </c:pt>
                <c:pt idx="72">
                  <c:v>0.73399999999999999</c:v>
                </c:pt>
                <c:pt idx="73">
                  <c:v>0.73299999999999998</c:v>
                </c:pt>
                <c:pt idx="74">
                  <c:v>0.73099999999999998</c:v>
                </c:pt>
                <c:pt idx="75">
                  <c:v>0.73</c:v>
                </c:pt>
                <c:pt idx="76">
                  <c:v>0.72899999999999998</c:v>
                </c:pt>
                <c:pt idx="77">
                  <c:v>0.72799999999999998</c:v>
                </c:pt>
                <c:pt idx="78">
                  <c:v>0.72699999999999998</c:v>
                </c:pt>
                <c:pt idx="79">
                  <c:v>0.72599999999999998</c:v>
                </c:pt>
                <c:pt idx="80">
                  <c:v>0.72499999999999998</c:v>
                </c:pt>
                <c:pt idx="81">
                  <c:v>0.72399999999999998</c:v>
                </c:pt>
                <c:pt idx="82">
                  <c:v>0.72299999999999998</c:v>
                </c:pt>
                <c:pt idx="83">
                  <c:v>0.72199999999999998</c:v>
                </c:pt>
                <c:pt idx="84">
                  <c:v>0.72099999999999997</c:v>
                </c:pt>
                <c:pt idx="85">
                  <c:v>0.72</c:v>
                </c:pt>
                <c:pt idx="86">
                  <c:v>0.71899999999999997</c:v>
                </c:pt>
                <c:pt idx="87">
                  <c:v>0.71699999999999997</c:v>
                </c:pt>
                <c:pt idx="88">
                  <c:v>0.71599999999999997</c:v>
                </c:pt>
                <c:pt idx="89">
                  <c:v>0.71499999999999997</c:v>
                </c:pt>
                <c:pt idx="90">
                  <c:v>0.71499999999999997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2-42AD-9252-2F6D84DB8C27}"/>
            </c:ext>
          </c:extLst>
        </c:ser>
        <c:ser>
          <c:idx val="1"/>
          <c:order val="1"/>
          <c:tx>
            <c:strRef>
              <c:f>'02-14-23 run1 RASM_L_05'!$C$2</c:f>
              <c:strCache>
                <c:ptCount val="1"/>
                <c:pt idx="0">
                  <c:v>D10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0.874</c:v>
                </c:pt>
                <c:pt idx="3">
                  <c:v>0.871</c:v>
                </c:pt>
                <c:pt idx="4">
                  <c:v>0.86799999999999999</c:v>
                </c:pt>
                <c:pt idx="5">
                  <c:v>0.86499999999999999</c:v>
                </c:pt>
                <c:pt idx="6">
                  <c:v>0.86199999999999999</c:v>
                </c:pt>
                <c:pt idx="7">
                  <c:v>0.85899999999999999</c:v>
                </c:pt>
                <c:pt idx="8">
                  <c:v>0.85499999999999998</c:v>
                </c:pt>
                <c:pt idx="9">
                  <c:v>0.85199999999999998</c:v>
                </c:pt>
                <c:pt idx="10">
                  <c:v>0.84799999999999998</c:v>
                </c:pt>
                <c:pt idx="11">
                  <c:v>0.84499999999999997</c:v>
                </c:pt>
                <c:pt idx="12">
                  <c:v>0.84099999999999997</c:v>
                </c:pt>
                <c:pt idx="13">
                  <c:v>0.83699999999999997</c:v>
                </c:pt>
                <c:pt idx="14">
                  <c:v>0.83399999999999996</c:v>
                </c:pt>
                <c:pt idx="15">
                  <c:v>0.83</c:v>
                </c:pt>
                <c:pt idx="16">
                  <c:v>0.82699999999999996</c:v>
                </c:pt>
                <c:pt idx="17">
                  <c:v>0.82299999999999995</c:v>
                </c:pt>
                <c:pt idx="18">
                  <c:v>0.82</c:v>
                </c:pt>
                <c:pt idx="19">
                  <c:v>0.81699999999999995</c:v>
                </c:pt>
                <c:pt idx="20">
                  <c:v>0.81399999999999995</c:v>
                </c:pt>
                <c:pt idx="21">
                  <c:v>0.81100000000000005</c:v>
                </c:pt>
                <c:pt idx="22">
                  <c:v>0.80800000000000005</c:v>
                </c:pt>
                <c:pt idx="23">
                  <c:v>0.80500000000000005</c:v>
                </c:pt>
                <c:pt idx="24">
                  <c:v>0.80200000000000005</c:v>
                </c:pt>
                <c:pt idx="25">
                  <c:v>0.79900000000000004</c:v>
                </c:pt>
                <c:pt idx="26">
                  <c:v>0.79600000000000004</c:v>
                </c:pt>
                <c:pt idx="27">
                  <c:v>0.79400000000000004</c:v>
                </c:pt>
                <c:pt idx="28">
                  <c:v>0.79100000000000004</c:v>
                </c:pt>
                <c:pt idx="29">
                  <c:v>0.78900000000000003</c:v>
                </c:pt>
                <c:pt idx="30">
                  <c:v>0.78600000000000003</c:v>
                </c:pt>
                <c:pt idx="31">
                  <c:v>0.78400000000000003</c:v>
                </c:pt>
                <c:pt idx="32">
                  <c:v>0.78200000000000003</c:v>
                </c:pt>
                <c:pt idx="33">
                  <c:v>0.77900000000000003</c:v>
                </c:pt>
                <c:pt idx="34">
                  <c:v>0.77700000000000002</c:v>
                </c:pt>
                <c:pt idx="35">
                  <c:v>0.77500000000000002</c:v>
                </c:pt>
                <c:pt idx="36">
                  <c:v>0.77300000000000002</c:v>
                </c:pt>
                <c:pt idx="37">
                  <c:v>0.77100000000000002</c:v>
                </c:pt>
                <c:pt idx="38">
                  <c:v>0.76900000000000002</c:v>
                </c:pt>
                <c:pt idx="39">
                  <c:v>0.76700000000000002</c:v>
                </c:pt>
                <c:pt idx="40">
                  <c:v>0.76500000000000001</c:v>
                </c:pt>
                <c:pt idx="41">
                  <c:v>0.76300000000000001</c:v>
                </c:pt>
                <c:pt idx="42">
                  <c:v>0.76200000000000001</c:v>
                </c:pt>
                <c:pt idx="43">
                  <c:v>0.75900000000000001</c:v>
                </c:pt>
                <c:pt idx="44">
                  <c:v>0.75800000000000001</c:v>
                </c:pt>
                <c:pt idx="45">
                  <c:v>0.75600000000000001</c:v>
                </c:pt>
                <c:pt idx="46">
                  <c:v>0.754</c:v>
                </c:pt>
                <c:pt idx="47">
                  <c:v>0.753</c:v>
                </c:pt>
                <c:pt idx="48">
                  <c:v>0.751</c:v>
                </c:pt>
                <c:pt idx="49">
                  <c:v>0.749</c:v>
                </c:pt>
                <c:pt idx="50">
                  <c:v>0.748</c:v>
                </c:pt>
                <c:pt idx="51">
                  <c:v>0.747</c:v>
                </c:pt>
                <c:pt idx="52">
                  <c:v>0.745</c:v>
                </c:pt>
                <c:pt idx="53">
                  <c:v>0.74299999999999999</c:v>
                </c:pt>
                <c:pt idx="54">
                  <c:v>0.74199999999999999</c:v>
                </c:pt>
                <c:pt idx="55">
                  <c:v>0.74</c:v>
                </c:pt>
                <c:pt idx="56">
                  <c:v>0.73899999999999999</c:v>
                </c:pt>
                <c:pt idx="57">
                  <c:v>0.73799999999999999</c:v>
                </c:pt>
                <c:pt idx="58">
                  <c:v>0.73599999999999999</c:v>
                </c:pt>
                <c:pt idx="59">
                  <c:v>0.73499999999999999</c:v>
                </c:pt>
                <c:pt idx="60">
                  <c:v>0.73399999999999999</c:v>
                </c:pt>
                <c:pt idx="61">
                  <c:v>0.73199999999999998</c:v>
                </c:pt>
                <c:pt idx="62">
                  <c:v>0.73099999999999998</c:v>
                </c:pt>
                <c:pt idx="63">
                  <c:v>0.73</c:v>
                </c:pt>
                <c:pt idx="64">
                  <c:v>0.72799999999999998</c:v>
                </c:pt>
                <c:pt idx="65">
                  <c:v>0.72699999999999998</c:v>
                </c:pt>
                <c:pt idx="66">
                  <c:v>0.72599999999999998</c:v>
                </c:pt>
                <c:pt idx="67">
                  <c:v>0.72499999999999998</c:v>
                </c:pt>
                <c:pt idx="68">
                  <c:v>0.72299999999999998</c:v>
                </c:pt>
                <c:pt idx="69">
                  <c:v>0.72199999999999998</c:v>
                </c:pt>
                <c:pt idx="70">
                  <c:v>0.72099999999999997</c:v>
                </c:pt>
                <c:pt idx="71">
                  <c:v>0.72</c:v>
                </c:pt>
                <c:pt idx="72">
                  <c:v>0.71799999999999997</c:v>
                </c:pt>
                <c:pt idx="73">
                  <c:v>0.71699999999999997</c:v>
                </c:pt>
                <c:pt idx="74">
                  <c:v>0.71599999999999997</c:v>
                </c:pt>
                <c:pt idx="75">
                  <c:v>0.71499999999999997</c:v>
                </c:pt>
                <c:pt idx="76">
                  <c:v>0.71399999999999997</c:v>
                </c:pt>
                <c:pt idx="77">
                  <c:v>0.71299999999999997</c:v>
                </c:pt>
                <c:pt idx="78">
                  <c:v>0.71199999999999997</c:v>
                </c:pt>
                <c:pt idx="79">
                  <c:v>0.71099999999999997</c:v>
                </c:pt>
                <c:pt idx="80">
                  <c:v>0.70899999999999996</c:v>
                </c:pt>
                <c:pt idx="81">
                  <c:v>0.70799999999999996</c:v>
                </c:pt>
                <c:pt idx="82">
                  <c:v>0.70699999999999996</c:v>
                </c:pt>
                <c:pt idx="83">
                  <c:v>0.70599999999999996</c:v>
                </c:pt>
                <c:pt idx="84">
                  <c:v>0.70499999999999996</c:v>
                </c:pt>
                <c:pt idx="85">
                  <c:v>0.70399999999999996</c:v>
                </c:pt>
                <c:pt idx="86">
                  <c:v>0.70299999999999996</c:v>
                </c:pt>
                <c:pt idx="87">
                  <c:v>0.70199999999999996</c:v>
                </c:pt>
                <c:pt idx="88">
                  <c:v>0.70099999999999996</c:v>
                </c:pt>
                <c:pt idx="89">
                  <c:v>0.7</c:v>
                </c:pt>
                <c:pt idx="90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A2-42AD-9252-2F6D84DB8C27}"/>
            </c:ext>
          </c:extLst>
        </c:ser>
        <c:ser>
          <c:idx val="2"/>
          <c:order val="2"/>
          <c:tx>
            <c:strRef>
              <c:f>'02-14-23 run1 RASM_L_05'!$D$2</c:f>
              <c:strCache>
                <c:ptCount val="1"/>
                <c:pt idx="0">
                  <c:v>D11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RASM_L_05'!$D$3:$D$93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0.88700000000000001</c:v>
                </c:pt>
                <c:pt idx="4">
                  <c:v>0.88600000000000001</c:v>
                </c:pt>
                <c:pt idx="5">
                  <c:v>0.88600000000000001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0.88500000000000001</c:v>
                </c:pt>
                <c:pt idx="9">
                  <c:v>0.88300000000000001</c:v>
                </c:pt>
                <c:pt idx="10">
                  <c:v>0.88300000000000001</c:v>
                </c:pt>
                <c:pt idx="11">
                  <c:v>0.88300000000000001</c:v>
                </c:pt>
                <c:pt idx="12">
                  <c:v>0.88200000000000001</c:v>
                </c:pt>
                <c:pt idx="13">
                  <c:v>0.88100000000000001</c:v>
                </c:pt>
                <c:pt idx="14">
                  <c:v>0.88</c:v>
                </c:pt>
                <c:pt idx="15">
                  <c:v>0.88</c:v>
                </c:pt>
                <c:pt idx="16">
                  <c:v>0.879</c:v>
                </c:pt>
                <c:pt idx="17">
                  <c:v>0.879</c:v>
                </c:pt>
                <c:pt idx="18">
                  <c:v>0.878</c:v>
                </c:pt>
                <c:pt idx="19">
                  <c:v>0.877</c:v>
                </c:pt>
                <c:pt idx="20">
                  <c:v>0.877</c:v>
                </c:pt>
                <c:pt idx="21">
                  <c:v>0.876</c:v>
                </c:pt>
                <c:pt idx="22">
                  <c:v>0.875</c:v>
                </c:pt>
                <c:pt idx="23">
                  <c:v>0.875</c:v>
                </c:pt>
                <c:pt idx="24">
                  <c:v>0.874</c:v>
                </c:pt>
                <c:pt idx="25">
                  <c:v>0.874</c:v>
                </c:pt>
                <c:pt idx="26">
                  <c:v>0.873</c:v>
                </c:pt>
                <c:pt idx="27">
                  <c:v>0.872</c:v>
                </c:pt>
                <c:pt idx="28">
                  <c:v>0.872</c:v>
                </c:pt>
                <c:pt idx="29">
                  <c:v>0.871</c:v>
                </c:pt>
                <c:pt idx="30">
                  <c:v>0.87</c:v>
                </c:pt>
                <c:pt idx="31">
                  <c:v>0.87</c:v>
                </c:pt>
                <c:pt idx="32">
                  <c:v>0.86899999999999999</c:v>
                </c:pt>
                <c:pt idx="33">
                  <c:v>0.86799999999999999</c:v>
                </c:pt>
                <c:pt idx="34">
                  <c:v>0.86799999999999999</c:v>
                </c:pt>
                <c:pt idx="35">
                  <c:v>0.86699999999999999</c:v>
                </c:pt>
                <c:pt idx="36">
                  <c:v>0.86699999999999999</c:v>
                </c:pt>
                <c:pt idx="37">
                  <c:v>0.86599999999999999</c:v>
                </c:pt>
                <c:pt idx="38">
                  <c:v>0.86499999999999999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0.86299999999999999</c:v>
                </c:pt>
                <c:pt idx="42">
                  <c:v>0.86199999999999999</c:v>
                </c:pt>
                <c:pt idx="43">
                  <c:v>0.86199999999999999</c:v>
                </c:pt>
                <c:pt idx="44">
                  <c:v>0.86099999999999999</c:v>
                </c:pt>
                <c:pt idx="45">
                  <c:v>0.86</c:v>
                </c:pt>
                <c:pt idx="46">
                  <c:v>0.86</c:v>
                </c:pt>
                <c:pt idx="47">
                  <c:v>0.85899999999999999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0.85799999999999998</c:v>
                </c:pt>
                <c:pt idx="51">
                  <c:v>0.85699999999999998</c:v>
                </c:pt>
                <c:pt idx="52">
                  <c:v>0.85699999999999998</c:v>
                </c:pt>
                <c:pt idx="53">
                  <c:v>0.85599999999999998</c:v>
                </c:pt>
                <c:pt idx="54">
                  <c:v>0.85499999999999998</c:v>
                </c:pt>
                <c:pt idx="55">
                  <c:v>0.85499999999999998</c:v>
                </c:pt>
                <c:pt idx="56">
                  <c:v>0.85399999999999998</c:v>
                </c:pt>
                <c:pt idx="57">
                  <c:v>0.85299999999999998</c:v>
                </c:pt>
                <c:pt idx="58">
                  <c:v>0.85299999999999998</c:v>
                </c:pt>
                <c:pt idx="59">
                  <c:v>0.85099999999999998</c:v>
                </c:pt>
                <c:pt idx="60">
                  <c:v>0.85099999999999998</c:v>
                </c:pt>
                <c:pt idx="61">
                  <c:v>0.85099999999999998</c:v>
                </c:pt>
                <c:pt idx="62">
                  <c:v>0.85</c:v>
                </c:pt>
                <c:pt idx="63">
                  <c:v>0.84899999999999998</c:v>
                </c:pt>
                <c:pt idx="64">
                  <c:v>0.84799999999999998</c:v>
                </c:pt>
                <c:pt idx="65">
                  <c:v>0.84799999999999998</c:v>
                </c:pt>
                <c:pt idx="66">
                  <c:v>0.84799999999999998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0.84599999999999997</c:v>
                </c:pt>
                <c:pt idx="70">
                  <c:v>0.84499999999999997</c:v>
                </c:pt>
                <c:pt idx="71">
                  <c:v>0.84399999999999997</c:v>
                </c:pt>
                <c:pt idx="72">
                  <c:v>0.84399999999999997</c:v>
                </c:pt>
                <c:pt idx="73">
                  <c:v>0.84299999999999997</c:v>
                </c:pt>
                <c:pt idx="74">
                  <c:v>0.84299999999999997</c:v>
                </c:pt>
                <c:pt idx="75">
                  <c:v>0.84199999999999997</c:v>
                </c:pt>
                <c:pt idx="76">
                  <c:v>0.84099999999999997</c:v>
                </c:pt>
                <c:pt idx="77">
                  <c:v>0.84099999999999997</c:v>
                </c:pt>
                <c:pt idx="78">
                  <c:v>0.84</c:v>
                </c:pt>
                <c:pt idx="79">
                  <c:v>0.83899999999999997</c:v>
                </c:pt>
                <c:pt idx="80">
                  <c:v>0.83899999999999997</c:v>
                </c:pt>
                <c:pt idx="81">
                  <c:v>0.83799999999999997</c:v>
                </c:pt>
                <c:pt idx="82">
                  <c:v>0.83699999999999997</c:v>
                </c:pt>
                <c:pt idx="83">
                  <c:v>0.83699999999999997</c:v>
                </c:pt>
                <c:pt idx="84">
                  <c:v>0.83599999999999997</c:v>
                </c:pt>
                <c:pt idx="85">
                  <c:v>0.83599999999999997</c:v>
                </c:pt>
                <c:pt idx="86">
                  <c:v>0.83399999999999996</c:v>
                </c:pt>
                <c:pt idx="87">
                  <c:v>0.83299999999999996</c:v>
                </c:pt>
                <c:pt idx="88">
                  <c:v>0.83299999999999996</c:v>
                </c:pt>
                <c:pt idx="89">
                  <c:v>0.83299999999999996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A2-42AD-9252-2F6D84DB8C27}"/>
            </c:ext>
          </c:extLst>
        </c:ser>
        <c:ser>
          <c:idx val="3"/>
          <c:order val="3"/>
          <c:tx>
            <c:strRef>
              <c:f>'02-14-23 run1 RASM_L_05'!$E$2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</c:v>
                </c:pt>
                <c:pt idx="12">
                  <c:v>0.88</c:v>
                </c:pt>
                <c:pt idx="13">
                  <c:v>0.879</c:v>
                </c:pt>
                <c:pt idx="14">
                  <c:v>0.878</c:v>
                </c:pt>
                <c:pt idx="15">
                  <c:v>0.878</c:v>
                </c:pt>
                <c:pt idx="16">
                  <c:v>0.877</c:v>
                </c:pt>
                <c:pt idx="17">
                  <c:v>0.876</c:v>
                </c:pt>
                <c:pt idx="18">
                  <c:v>0.876</c:v>
                </c:pt>
                <c:pt idx="19">
                  <c:v>0.875</c:v>
                </c:pt>
                <c:pt idx="20">
                  <c:v>0.874</c:v>
                </c:pt>
                <c:pt idx="21">
                  <c:v>0.873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0.86699999999999999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0.86199999999999999</c:v>
                </c:pt>
                <c:pt idx="38">
                  <c:v>0.86099999999999999</c:v>
                </c:pt>
                <c:pt idx="39">
                  <c:v>0.86099999999999999</c:v>
                </c:pt>
                <c:pt idx="40">
                  <c:v>0.86</c:v>
                </c:pt>
                <c:pt idx="41">
                  <c:v>0.86</c:v>
                </c:pt>
                <c:pt idx="42">
                  <c:v>0.85899999999999999</c:v>
                </c:pt>
                <c:pt idx="43">
                  <c:v>0.85799999999999998</c:v>
                </c:pt>
                <c:pt idx="44">
                  <c:v>0.85699999999999998</c:v>
                </c:pt>
                <c:pt idx="45">
                  <c:v>0.85699999999999998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0.85399999999999998</c:v>
                </c:pt>
                <c:pt idx="49">
                  <c:v>0.85399999999999998</c:v>
                </c:pt>
                <c:pt idx="50">
                  <c:v>0.85299999999999998</c:v>
                </c:pt>
                <c:pt idx="51">
                  <c:v>0.85299999999999998</c:v>
                </c:pt>
                <c:pt idx="52">
                  <c:v>0.85099999999999998</c:v>
                </c:pt>
                <c:pt idx="53">
                  <c:v>0.85099999999999998</c:v>
                </c:pt>
                <c:pt idx="54">
                  <c:v>0.85</c:v>
                </c:pt>
                <c:pt idx="55">
                  <c:v>0.84899999999999998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0.84699999999999998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0.84499999999999997</c:v>
                </c:pt>
                <c:pt idx="62">
                  <c:v>0.84399999999999997</c:v>
                </c:pt>
                <c:pt idx="63">
                  <c:v>0.84399999999999997</c:v>
                </c:pt>
                <c:pt idx="64">
                  <c:v>0.84299999999999997</c:v>
                </c:pt>
                <c:pt idx="65">
                  <c:v>0.84299999999999997</c:v>
                </c:pt>
                <c:pt idx="66">
                  <c:v>0.84099999999999997</c:v>
                </c:pt>
                <c:pt idx="67">
                  <c:v>0.84099999999999997</c:v>
                </c:pt>
                <c:pt idx="68">
                  <c:v>0.84</c:v>
                </c:pt>
                <c:pt idx="69">
                  <c:v>0.83899999999999997</c:v>
                </c:pt>
                <c:pt idx="70">
                  <c:v>0.83899999999999997</c:v>
                </c:pt>
                <c:pt idx="71">
                  <c:v>0.83799999999999997</c:v>
                </c:pt>
                <c:pt idx="72">
                  <c:v>0.83699999999999997</c:v>
                </c:pt>
                <c:pt idx="73">
                  <c:v>0.83599999999999997</c:v>
                </c:pt>
                <c:pt idx="74">
                  <c:v>0.83499999999999996</c:v>
                </c:pt>
                <c:pt idx="75">
                  <c:v>0.83499999999999996</c:v>
                </c:pt>
                <c:pt idx="76">
                  <c:v>0.83499999999999996</c:v>
                </c:pt>
                <c:pt idx="77">
                  <c:v>0.83299999999999996</c:v>
                </c:pt>
                <c:pt idx="78">
                  <c:v>0.83299999999999996</c:v>
                </c:pt>
                <c:pt idx="79">
                  <c:v>0.83199999999999996</c:v>
                </c:pt>
                <c:pt idx="80">
                  <c:v>0.83099999999999996</c:v>
                </c:pt>
                <c:pt idx="81">
                  <c:v>0.83099999999999996</c:v>
                </c:pt>
                <c:pt idx="82">
                  <c:v>0.83</c:v>
                </c:pt>
                <c:pt idx="83">
                  <c:v>0.82899999999999996</c:v>
                </c:pt>
                <c:pt idx="84">
                  <c:v>0.82799999999999996</c:v>
                </c:pt>
                <c:pt idx="85">
                  <c:v>0.82799999999999996</c:v>
                </c:pt>
                <c:pt idx="86">
                  <c:v>0.82699999999999996</c:v>
                </c:pt>
                <c:pt idx="87">
                  <c:v>0.82599999999999996</c:v>
                </c:pt>
                <c:pt idx="88">
                  <c:v>0.82499999999999996</c:v>
                </c:pt>
                <c:pt idx="89">
                  <c:v>0.82499999999999996</c:v>
                </c:pt>
                <c:pt idx="90">
                  <c:v>0.82399999999999995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A2-42AD-9252-2F6D84DB8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RASM_L_05'!$J$2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RASM_L_05'!$J$3:$J$93</c:f>
              <c:numCache>
                <c:formatCode>General</c:formatCode>
                <c:ptCount val="91"/>
                <c:pt idx="0">
                  <c:v>6.4999999999999503E-3</c:v>
                </c:pt>
                <c:pt idx="1">
                  <c:v>9.000000000000008E-3</c:v>
                </c:pt>
                <c:pt idx="2">
                  <c:v>9.4999999999999529E-3</c:v>
                </c:pt>
                <c:pt idx="3">
                  <c:v>1.2500000000000067E-2</c:v>
                </c:pt>
                <c:pt idx="4">
                  <c:v>1.4999999999999902E-2</c:v>
                </c:pt>
                <c:pt idx="5">
                  <c:v>1.7000000000000015E-2</c:v>
                </c:pt>
                <c:pt idx="6">
                  <c:v>1.9500000000000073E-2</c:v>
                </c:pt>
                <c:pt idx="7">
                  <c:v>2.1499999999999964E-2</c:v>
                </c:pt>
                <c:pt idx="8">
                  <c:v>2.4999999999999911E-2</c:v>
                </c:pt>
                <c:pt idx="9">
                  <c:v>2.7000000000000135E-2</c:v>
                </c:pt>
                <c:pt idx="10">
                  <c:v>3.0500000000000083E-2</c:v>
                </c:pt>
                <c:pt idx="11">
                  <c:v>3.2999999999999918E-2</c:v>
                </c:pt>
                <c:pt idx="12">
                  <c:v>3.6499999999999977E-2</c:v>
                </c:pt>
                <c:pt idx="13">
                  <c:v>3.9000000000000035E-2</c:v>
                </c:pt>
                <c:pt idx="14">
                  <c:v>4.1000000000000036E-2</c:v>
                </c:pt>
                <c:pt idx="15">
                  <c:v>4.4499999999999984E-2</c:v>
                </c:pt>
                <c:pt idx="16">
                  <c:v>4.6500000000000097E-2</c:v>
                </c:pt>
                <c:pt idx="17">
                  <c:v>4.9499999999999988E-2</c:v>
                </c:pt>
                <c:pt idx="18">
                  <c:v>5.2000000000000046E-2</c:v>
                </c:pt>
                <c:pt idx="19">
                  <c:v>5.4000000000000048E-2</c:v>
                </c:pt>
                <c:pt idx="20">
                  <c:v>5.6499999999999995E-2</c:v>
                </c:pt>
                <c:pt idx="21">
                  <c:v>5.8499999999999996E-2</c:v>
                </c:pt>
                <c:pt idx="22">
                  <c:v>6.1000000000000054E-2</c:v>
                </c:pt>
                <c:pt idx="23">
                  <c:v>6.349999999999989E-2</c:v>
                </c:pt>
                <c:pt idx="24">
                  <c:v>6.5000000000000058E-2</c:v>
                </c:pt>
                <c:pt idx="25">
                  <c:v>6.800000000000006E-2</c:v>
                </c:pt>
                <c:pt idx="26">
                  <c:v>6.999999999999984E-2</c:v>
                </c:pt>
                <c:pt idx="27">
                  <c:v>7.0999999999999952E-2</c:v>
                </c:pt>
                <c:pt idx="28">
                  <c:v>7.2999999999999954E-2</c:v>
                </c:pt>
                <c:pt idx="29">
                  <c:v>7.4999999999999956E-2</c:v>
                </c:pt>
                <c:pt idx="30">
                  <c:v>7.6500000000000012E-2</c:v>
                </c:pt>
                <c:pt idx="31">
                  <c:v>7.8500000000000014E-2</c:v>
                </c:pt>
                <c:pt idx="32">
                  <c:v>7.9499999999999904E-2</c:v>
                </c:pt>
                <c:pt idx="33">
                  <c:v>8.1500000000000017E-2</c:v>
                </c:pt>
                <c:pt idx="34">
                  <c:v>8.2999999999999963E-2</c:v>
                </c:pt>
                <c:pt idx="35">
                  <c:v>8.4499999999999909E-2</c:v>
                </c:pt>
                <c:pt idx="36">
                  <c:v>8.5999999999999965E-2</c:v>
                </c:pt>
                <c:pt idx="37">
                  <c:v>8.6999999999999966E-2</c:v>
                </c:pt>
                <c:pt idx="38">
                  <c:v>8.7499999999999911E-2</c:v>
                </c:pt>
                <c:pt idx="39">
                  <c:v>8.9999999999999969E-2</c:v>
                </c:pt>
                <c:pt idx="40">
                  <c:v>9.0499999999999914E-2</c:v>
                </c:pt>
                <c:pt idx="41">
                  <c:v>9.199999999999986E-2</c:v>
                </c:pt>
                <c:pt idx="42">
                  <c:v>9.2500000000000027E-2</c:v>
                </c:pt>
                <c:pt idx="43">
                  <c:v>9.4499999999999917E-2</c:v>
                </c:pt>
                <c:pt idx="44">
                  <c:v>9.4500000000000028E-2</c:v>
                </c:pt>
                <c:pt idx="45">
                  <c:v>9.6000000000000085E-2</c:v>
                </c:pt>
                <c:pt idx="46">
                  <c:v>9.6999999999999975E-2</c:v>
                </c:pt>
                <c:pt idx="47">
                  <c:v>9.749999999999992E-2</c:v>
                </c:pt>
                <c:pt idx="48">
                  <c:v>9.8500000000000032E-2</c:v>
                </c:pt>
                <c:pt idx="49">
                  <c:v>9.9999999999999978E-2</c:v>
                </c:pt>
                <c:pt idx="50">
                  <c:v>0.10049999999999992</c:v>
                </c:pt>
                <c:pt idx="51">
                  <c:v>0.10149999999999992</c:v>
                </c:pt>
                <c:pt idx="52">
                  <c:v>0.10199999999999998</c:v>
                </c:pt>
                <c:pt idx="53">
                  <c:v>0.10349999999999993</c:v>
                </c:pt>
                <c:pt idx="54">
                  <c:v>0.10350000000000004</c:v>
                </c:pt>
                <c:pt idx="55">
                  <c:v>0.10449999999999993</c:v>
                </c:pt>
                <c:pt idx="56">
                  <c:v>0.10549999999999993</c:v>
                </c:pt>
                <c:pt idx="57">
                  <c:v>0.10550000000000004</c:v>
                </c:pt>
                <c:pt idx="58">
                  <c:v>0.10699999999999998</c:v>
                </c:pt>
                <c:pt idx="59">
                  <c:v>0.10699999999999998</c:v>
                </c:pt>
                <c:pt idx="60">
                  <c:v>0.10750000000000004</c:v>
                </c:pt>
                <c:pt idx="61">
                  <c:v>0.10849999999999993</c:v>
                </c:pt>
                <c:pt idx="62">
                  <c:v>0.10899999999999999</c:v>
                </c:pt>
                <c:pt idx="63">
                  <c:v>0.10950000000000004</c:v>
                </c:pt>
                <c:pt idx="64">
                  <c:v>0.10999999999999988</c:v>
                </c:pt>
                <c:pt idx="65">
                  <c:v>0.11099999999999999</c:v>
                </c:pt>
                <c:pt idx="66">
                  <c:v>0.11099999999999999</c:v>
                </c:pt>
                <c:pt idx="67">
                  <c:v>0.11199999999999999</c:v>
                </c:pt>
                <c:pt idx="68">
                  <c:v>0.11250000000000004</c:v>
                </c:pt>
                <c:pt idx="69">
                  <c:v>0.11299999999999999</c:v>
                </c:pt>
                <c:pt idx="70">
                  <c:v>0.11350000000000005</c:v>
                </c:pt>
                <c:pt idx="71">
                  <c:v>0.11349999999999993</c:v>
                </c:pt>
                <c:pt idx="72">
                  <c:v>0.11450000000000005</c:v>
                </c:pt>
                <c:pt idx="73">
                  <c:v>0.11449999999999994</c:v>
                </c:pt>
                <c:pt idx="74">
                  <c:v>0.11549999999999994</c:v>
                </c:pt>
                <c:pt idx="75">
                  <c:v>0.1160000000000001</c:v>
                </c:pt>
                <c:pt idx="76">
                  <c:v>0.11649999999999994</c:v>
                </c:pt>
                <c:pt idx="77">
                  <c:v>0.11650000000000005</c:v>
                </c:pt>
                <c:pt idx="78">
                  <c:v>0.11699999999999999</c:v>
                </c:pt>
                <c:pt idx="79">
                  <c:v>0.11699999999999999</c:v>
                </c:pt>
                <c:pt idx="80">
                  <c:v>0.11799999999999999</c:v>
                </c:pt>
                <c:pt idx="81">
                  <c:v>0.11850000000000005</c:v>
                </c:pt>
                <c:pt idx="82">
                  <c:v>0.11849999999999994</c:v>
                </c:pt>
                <c:pt idx="83">
                  <c:v>0.11899999999999999</c:v>
                </c:pt>
                <c:pt idx="84">
                  <c:v>0.11899999999999999</c:v>
                </c:pt>
                <c:pt idx="85">
                  <c:v>0.12</c:v>
                </c:pt>
                <c:pt idx="86">
                  <c:v>0.11950000000000005</c:v>
                </c:pt>
                <c:pt idx="87">
                  <c:v>0.11999999999999988</c:v>
                </c:pt>
                <c:pt idx="88">
                  <c:v>0.12050000000000005</c:v>
                </c:pt>
                <c:pt idx="89">
                  <c:v>0.12149999999999994</c:v>
                </c:pt>
                <c:pt idx="90">
                  <c:v>0.12150000000000005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6-4ECC-B967-240B127A8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RASM_L_04'!$B$2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RASM_L_04'!$B$3:$B$93</c:f>
              <c:numCache>
                <c:formatCode>General</c:formatCode>
                <c:ptCount val="91"/>
                <c:pt idx="0">
                  <c:v>0.876</c:v>
                </c:pt>
                <c:pt idx="1">
                  <c:v>0.876</c:v>
                </c:pt>
                <c:pt idx="2">
                  <c:v>0.875</c:v>
                </c:pt>
                <c:pt idx="3">
                  <c:v>0.874</c:v>
                </c:pt>
                <c:pt idx="4">
                  <c:v>0.874</c:v>
                </c:pt>
                <c:pt idx="5">
                  <c:v>0.873</c:v>
                </c:pt>
                <c:pt idx="6">
                  <c:v>0.872</c:v>
                </c:pt>
                <c:pt idx="7">
                  <c:v>0.871</c:v>
                </c:pt>
                <c:pt idx="8">
                  <c:v>0.87</c:v>
                </c:pt>
                <c:pt idx="9">
                  <c:v>0.86899999999999999</c:v>
                </c:pt>
                <c:pt idx="10">
                  <c:v>0.86899999999999999</c:v>
                </c:pt>
                <c:pt idx="11">
                  <c:v>0.86799999999999999</c:v>
                </c:pt>
                <c:pt idx="12">
                  <c:v>0.86699999999999999</c:v>
                </c:pt>
                <c:pt idx="13">
                  <c:v>0.86499999999999999</c:v>
                </c:pt>
                <c:pt idx="14">
                  <c:v>0.86499999999999999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0.86099999999999999</c:v>
                </c:pt>
                <c:pt idx="18">
                  <c:v>0.86</c:v>
                </c:pt>
                <c:pt idx="19">
                  <c:v>0.85899999999999999</c:v>
                </c:pt>
                <c:pt idx="20">
                  <c:v>0.85799999999999998</c:v>
                </c:pt>
                <c:pt idx="21">
                  <c:v>0.85699999999999998</c:v>
                </c:pt>
                <c:pt idx="22">
                  <c:v>0.85599999999999998</c:v>
                </c:pt>
                <c:pt idx="23">
                  <c:v>0.85499999999999998</c:v>
                </c:pt>
                <c:pt idx="24">
                  <c:v>0.85399999999999998</c:v>
                </c:pt>
                <c:pt idx="25">
                  <c:v>0.85299999999999998</c:v>
                </c:pt>
                <c:pt idx="26">
                  <c:v>0.85199999999999998</c:v>
                </c:pt>
                <c:pt idx="27">
                  <c:v>0.85099999999999998</c:v>
                </c:pt>
                <c:pt idx="28">
                  <c:v>0.85</c:v>
                </c:pt>
                <c:pt idx="29">
                  <c:v>0.84899999999999998</c:v>
                </c:pt>
                <c:pt idx="30">
                  <c:v>0.84799999999999998</c:v>
                </c:pt>
                <c:pt idx="31">
                  <c:v>0.84799999999999998</c:v>
                </c:pt>
                <c:pt idx="32">
                  <c:v>0.84699999999999998</c:v>
                </c:pt>
                <c:pt idx="33">
                  <c:v>0.84599999999999997</c:v>
                </c:pt>
                <c:pt idx="34">
                  <c:v>0.84499999999999997</c:v>
                </c:pt>
                <c:pt idx="35">
                  <c:v>0.84399999999999997</c:v>
                </c:pt>
                <c:pt idx="36">
                  <c:v>0.84299999999999997</c:v>
                </c:pt>
                <c:pt idx="37">
                  <c:v>0.84199999999999997</c:v>
                </c:pt>
                <c:pt idx="38">
                  <c:v>0.84099999999999997</c:v>
                </c:pt>
                <c:pt idx="39">
                  <c:v>0.84099999999999997</c:v>
                </c:pt>
                <c:pt idx="40">
                  <c:v>0.84</c:v>
                </c:pt>
                <c:pt idx="41">
                  <c:v>0.83899999999999997</c:v>
                </c:pt>
                <c:pt idx="42">
                  <c:v>0.83799999999999997</c:v>
                </c:pt>
                <c:pt idx="43">
                  <c:v>0.83699999999999997</c:v>
                </c:pt>
                <c:pt idx="44">
                  <c:v>0.83599999999999997</c:v>
                </c:pt>
                <c:pt idx="45">
                  <c:v>0.83599999999999997</c:v>
                </c:pt>
                <c:pt idx="46">
                  <c:v>0.83499999999999996</c:v>
                </c:pt>
                <c:pt idx="47">
                  <c:v>0.83399999999999996</c:v>
                </c:pt>
                <c:pt idx="48">
                  <c:v>0.83299999999999996</c:v>
                </c:pt>
                <c:pt idx="49">
                  <c:v>0.83199999999999996</c:v>
                </c:pt>
                <c:pt idx="50">
                  <c:v>0.83099999999999996</c:v>
                </c:pt>
                <c:pt idx="51">
                  <c:v>0.83</c:v>
                </c:pt>
                <c:pt idx="52">
                  <c:v>0.83</c:v>
                </c:pt>
                <c:pt idx="53">
                  <c:v>0.82899999999999996</c:v>
                </c:pt>
                <c:pt idx="54">
                  <c:v>0.82799999999999996</c:v>
                </c:pt>
                <c:pt idx="55">
                  <c:v>0.82699999999999996</c:v>
                </c:pt>
                <c:pt idx="56">
                  <c:v>0.82699999999999996</c:v>
                </c:pt>
                <c:pt idx="57">
                  <c:v>0.82599999999999996</c:v>
                </c:pt>
                <c:pt idx="58">
                  <c:v>0.82499999999999996</c:v>
                </c:pt>
                <c:pt idx="59">
                  <c:v>0.82399999999999995</c:v>
                </c:pt>
                <c:pt idx="60">
                  <c:v>0.82299999999999995</c:v>
                </c:pt>
                <c:pt idx="61">
                  <c:v>0.82299999999999995</c:v>
                </c:pt>
                <c:pt idx="62">
                  <c:v>0.82199999999999995</c:v>
                </c:pt>
                <c:pt idx="63">
                  <c:v>0.82099999999999995</c:v>
                </c:pt>
                <c:pt idx="64">
                  <c:v>0.82</c:v>
                </c:pt>
                <c:pt idx="65">
                  <c:v>0.81899999999999995</c:v>
                </c:pt>
                <c:pt idx="66">
                  <c:v>0.81899999999999995</c:v>
                </c:pt>
                <c:pt idx="67">
                  <c:v>0.81699999999999995</c:v>
                </c:pt>
                <c:pt idx="68">
                  <c:v>0.81699999999999995</c:v>
                </c:pt>
                <c:pt idx="69">
                  <c:v>0.81599999999999995</c:v>
                </c:pt>
                <c:pt idx="70">
                  <c:v>0.81499999999999995</c:v>
                </c:pt>
                <c:pt idx="71">
                  <c:v>0.81499999999999995</c:v>
                </c:pt>
                <c:pt idx="72">
                  <c:v>0.81399999999999995</c:v>
                </c:pt>
                <c:pt idx="73">
                  <c:v>0.81299999999999994</c:v>
                </c:pt>
                <c:pt idx="74">
                  <c:v>0.81200000000000006</c:v>
                </c:pt>
                <c:pt idx="75">
                  <c:v>0.81100000000000005</c:v>
                </c:pt>
                <c:pt idx="76">
                  <c:v>0.81100000000000005</c:v>
                </c:pt>
                <c:pt idx="77">
                  <c:v>0.81</c:v>
                </c:pt>
                <c:pt idx="78">
                  <c:v>0.80900000000000005</c:v>
                </c:pt>
                <c:pt idx="79">
                  <c:v>0.80800000000000005</c:v>
                </c:pt>
                <c:pt idx="80">
                  <c:v>0.80700000000000005</c:v>
                </c:pt>
                <c:pt idx="81">
                  <c:v>0.80700000000000005</c:v>
                </c:pt>
                <c:pt idx="82">
                  <c:v>0.80600000000000005</c:v>
                </c:pt>
                <c:pt idx="83">
                  <c:v>0.80500000000000005</c:v>
                </c:pt>
                <c:pt idx="84">
                  <c:v>0.80400000000000005</c:v>
                </c:pt>
                <c:pt idx="85">
                  <c:v>0.80300000000000005</c:v>
                </c:pt>
                <c:pt idx="86">
                  <c:v>0.80300000000000005</c:v>
                </c:pt>
                <c:pt idx="87">
                  <c:v>0.80200000000000005</c:v>
                </c:pt>
                <c:pt idx="88">
                  <c:v>0.80100000000000005</c:v>
                </c:pt>
                <c:pt idx="89">
                  <c:v>0.8</c:v>
                </c:pt>
                <c:pt idx="90">
                  <c:v>0.79900000000000004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C-40D3-86F9-C5A754205CCD}"/>
            </c:ext>
          </c:extLst>
        </c:ser>
        <c:ser>
          <c:idx val="1"/>
          <c:order val="1"/>
          <c:tx>
            <c:strRef>
              <c:f>'02-14-23 run1 RASM_L_04'!$C$2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RASM_L_04'!$C$3:$C$93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0.88700000000000001</c:v>
                </c:pt>
                <c:pt idx="2">
                  <c:v>0.88600000000000001</c:v>
                </c:pt>
                <c:pt idx="3">
                  <c:v>0.88600000000000001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0.88200000000000001</c:v>
                </c:pt>
                <c:pt idx="9">
                  <c:v>0.88</c:v>
                </c:pt>
                <c:pt idx="10">
                  <c:v>0.879</c:v>
                </c:pt>
                <c:pt idx="11">
                  <c:v>0.878</c:v>
                </c:pt>
                <c:pt idx="12">
                  <c:v>0.877</c:v>
                </c:pt>
                <c:pt idx="13">
                  <c:v>0.876</c:v>
                </c:pt>
                <c:pt idx="14">
                  <c:v>0.875</c:v>
                </c:pt>
                <c:pt idx="15">
                  <c:v>0.874</c:v>
                </c:pt>
                <c:pt idx="16">
                  <c:v>0.873</c:v>
                </c:pt>
                <c:pt idx="17">
                  <c:v>0.872</c:v>
                </c:pt>
                <c:pt idx="18">
                  <c:v>0.871</c:v>
                </c:pt>
                <c:pt idx="19">
                  <c:v>0.87</c:v>
                </c:pt>
                <c:pt idx="20">
                  <c:v>0.86899999999999999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0.86499999999999999</c:v>
                </c:pt>
                <c:pt idx="24">
                  <c:v>0.86399999999999999</c:v>
                </c:pt>
                <c:pt idx="25">
                  <c:v>0.86399999999999999</c:v>
                </c:pt>
                <c:pt idx="26">
                  <c:v>0.86199999999999999</c:v>
                </c:pt>
                <c:pt idx="27">
                  <c:v>0.86099999999999999</c:v>
                </c:pt>
                <c:pt idx="28">
                  <c:v>0.86</c:v>
                </c:pt>
                <c:pt idx="29">
                  <c:v>0.86</c:v>
                </c:pt>
                <c:pt idx="30">
                  <c:v>0.85899999999999999</c:v>
                </c:pt>
                <c:pt idx="31">
                  <c:v>0.85799999999999998</c:v>
                </c:pt>
                <c:pt idx="32">
                  <c:v>0.85699999999999998</c:v>
                </c:pt>
                <c:pt idx="33">
                  <c:v>0.85599999999999998</c:v>
                </c:pt>
                <c:pt idx="34">
                  <c:v>0.85499999999999998</c:v>
                </c:pt>
                <c:pt idx="35">
                  <c:v>0.85399999999999998</c:v>
                </c:pt>
                <c:pt idx="36">
                  <c:v>0.85299999999999998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0.84799999999999998</c:v>
                </c:pt>
                <c:pt idx="42">
                  <c:v>0.84799999999999998</c:v>
                </c:pt>
                <c:pt idx="43">
                  <c:v>0.84699999999999998</c:v>
                </c:pt>
                <c:pt idx="44">
                  <c:v>0.84599999999999997</c:v>
                </c:pt>
                <c:pt idx="45">
                  <c:v>0.84499999999999997</c:v>
                </c:pt>
                <c:pt idx="46">
                  <c:v>0.84399999999999997</c:v>
                </c:pt>
                <c:pt idx="47">
                  <c:v>0.84399999999999997</c:v>
                </c:pt>
                <c:pt idx="48">
                  <c:v>0.84299999999999997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0.83899999999999997</c:v>
                </c:pt>
                <c:pt idx="54">
                  <c:v>0.83799999999999997</c:v>
                </c:pt>
                <c:pt idx="55">
                  <c:v>0.83699999999999997</c:v>
                </c:pt>
                <c:pt idx="56">
                  <c:v>0.83599999999999997</c:v>
                </c:pt>
                <c:pt idx="57">
                  <c:v>0.83499999999999996</c:v>
                </c:pt>
                <c:pt idx="58">
                  <c:v>0.83499999999999996</c:v>
                </c:pt>
                <c:pt idx="59">
                  <c:v>0.83399999999999996</c:v>
                </c:pt>
                <c:pt idx="60">
                  <c:v>0.83299999999999996</c:v>
                </c:pt>
                <c:pt idx="61">
                  <c:v>0.83299999999999996</c:v>
                </c:pt>
                <c:pt idx="62">
                  <c:v>0.83199999999999996</c:v>
                </c:pt>
                <c:pt idx="63">
                  <c:v>0.83099999999999996</c:v>
                </c:pt>
                <c:pt idx="64">
                  <c:v>0.83</c:v>
                </c:pt>
                <c:pt idx="65">
                  <c:v>0.83</c:v>
                </c:pt>
                <c:pt idx="66">
                  <c:v>0.82899999999999996</c:v>
                </c:pt>
                <c:pt idx="67">
                  <c:v>0.82799999999999996</c:v>
                </c:pt>
                <c:pt idx="68">
                  <c:v>0.82699999999999996</c:v>
                </c:pt>
                <c:pt idx="69">
                  <c:v>0.82699999999999996</c:v>
                </c:pt>
                <c:pt idx="70">
                  <c:v>0.82599999999999996</c:v>
                </c:pt>
                <c:pt idx="71">
                  <c:v>0.82499999999999996</c:v>
                </c:pt>
                <c:pt idx="72">
                  <c:v>0.82399999999999995</c:v>
                </c:pt>
                <c:pt idx="73">
                  <c:v>0.82399999999999995</c:v>
                </c:pt>
                <c:pt idx="74">
                  <c:v>0.82299999999999995</c:v>
                </c:pt>
                <c:pt idx="75">
                  <c:v>0.82199999999999995</c:v>
                </c:pt>
                <c:pt idx="76">
                  <c:v>0.82199999999999995</c:v>
                </c:pt>
                <c:pt idx="77">
                  <c:v>0.82099999999999995</c:v>
                </c:pt>
                <c:pt idx="78">
                  <c:v>0.82</c:v>
                </c:pt>
                <c:pt idx="79">
                  <c:v>0.82</c:v>
                </c:pt>
                <c:pt idx="80">
                  <c:v>0.81899999999999995</c:v>
                </c:pt>
                <c:pt idx="81">
                  <c:v>0.81799999999999995</c:v>
                </c:pt>
                <c:pt idx="82">
                  <c:v>0.81699999999999995</c:v>
                </c:pt>
                <c:pt idx="83">
                  <c:v>0.81599999999999995</c:v>
                </c:pt>
                <c:pt idx="84">
                  <c:v>0.81599999999999995</c:v>
                </c:pt>
                <c:pt idx="85">
                  <c:v>0.81499999999999995</c:v>
                </c:pt>
                <c:pt idx="86">
                  <c:v>0.81399999999999995</c:v>
                </c:pt>
                <c:pt idx="87">
                  <c:v>0.81399999999999995</c:v>
                </c:pt>
                <c:pt idx="88">
                  <c:v>0.81299999999999994</c:v>
                </c:pt>
                <c:pt idx="89">
                  <c:v>0.81200000000000006</c:v>
                </c:pt>
                <c:pt idx="90">
                  <c:v>0.81100000000000005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6C-40D3-86F9-C5A754205CCD}"/>
            </c:ext>
          </c:extLst>
        </c:ser>
        <c:ser>
          <c:idx val="2"/>
          <c:order val="2"/>
          <c:tx>
            <c:strRef>
              <c:f>'02-14-23 run1 RASM_L_04'!$D$2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RASM_L_04'!$D$3:$D$93</c:f>
              <c:numCache>
                <c:formatCode>General</c:formatCode>
                <c:ptCount val="91"/>
                <c:pt idx="0">
                  <c:v>0.90500000000000003</c:v>
                </c:pt>
                <c:pt idx="1">
                  <c:v>0.90500000000000003</c:v>
                </c:pt>
                <c:pt idx="2">
                  <c:v>0.90400000000000003</c:v>
                </c:pt>
                <c:pt idx="3">
                  <c:v>0.90400000000000003</c:v>
                </c:pt>
                <c:pt idx="4">
                  <c:v>0.90300000000000002</c:v>
                </c:pt>
                <c:pt idx="5">
                  <c:v>0.90300000000000002</c:v>
                </c:pt>
                <c:pt idx="6">
                  <c:v>0.90300000000000002</c:v>
                </c:pt>
                <c:pt idx="7">
                  <c:v>0.90200000000000002</c:v>
                </c:pt>
                <c:pt idx="8">
                  <c:v>0.90200000000000002</c:v>
                </c:pt>
                <c:pt idx="9">
                  <c:v>0.90100000000000002</c:v>
                </c:pt>
                <c:pt idx="10">
                  <c:v>0.9</c:v>
                </c:pt>
                <c:pt idx="11">
                  <c:v>0.9</c:v>
                </c:pt>
                <c:pt idx="12">
                  <c:v>0.89900000000000002</c:v>
                </c:pt>
                <c:pt idx="13">
                  <c:v>0.89800000000000002</c:v>
                </c:pt>
                <c:pt idx="14">
                  <c:v>0.89800000000000002</c:v>
                </c:pt>
                <c:pt idx="15">
                  <c:v>0.89700000000000002</c:v>
                </c:pt>
                <c:pt idx="16">
                  <c:v>0.89700000000000002</c:v>
                </c:pt>
                <c:pt idx="17">
                  <c:v>0.89600000000000002</c:v>
                </c:pt>
                <c:pt idx="18">
                  <c:v>0.89500000000000002</c:v>
                </c:pt>
                <c:pt idx="19">
                  <c:v>0.89500000000000002</c:v>
                </c:pt>
                <c:pt idx="20">
                  <c:v>0.89500000000000002</c:v>
                </c:pt>
                <c:pt idx="21">
                  <c:v>0.89400000000000002</c:v>
                </c:pt>
                <c:pt idx="22">
                  <c:v>0.89300000000000002</c:v>
                </c:pt>
                <c:pt idx="23">
                  <c:v>0.89200000000000002</c:v>
                </c:pt>
                <c:pt idx="24">
                  <c:v>0.89200000000000002</c:v>
                </c:pt>
                <c:pt idx="25">
                  <c:v>0.89100000000000001</c:v>
                </c:pt>
                <c:pt idx="26">
                  <c:v>0.89100000000000001</c:v>
                </c:pt>
                <c:pt idx="27">
                  <c:v>0.89</c:v>
                </c:pt>
                <c:pt idx="28">
                  <c:v>0.89</c:v>
                </c:pt>
                <c:pt idx="29">
                  <c:v>0.88900000000000001</c:v>
                </c:pt>
                <c:pt idx="30">
                  <c:v>0.88800000000000001</c:v>
                </c:pt>
                <c:pt idx="31">
                  <c:v>0.88800000000000001</c:v>
                </c:pt>
                <c:pt idx="32">
                  <c:v>0.88700000000000001</c:v>
                </c:pt>
                <c:pt idx="33">
                  <c:v>0.88600000000000001</c:v>
                </c:pt>
                <c:pt idx="34">
                  <c:v>0.88600000000000001</c:v>
                </c:pt>
                <c:pt idx="35">
                  <c:v>0.88500000000000001</c:v>
                </c:pt>
                <c:pt idx="36">
                  <c:v>0.88400000000000001</c:v>
                </c:pt>
                <c:pt idx="37">
                  <c:v>0.88400000000000001</c:v>
                </c:pt>
                <c:pt idx="38">
                  <c:v>0.88300000000000001</c:v>
                </c:pt>
                <c:pt idx="39">
                  <c:v>0.88200000000000001</c:v>
                </c:pt>
                <c:pt idx="40">
                  <c:v>0.88200000000000001</c:v>
                </c:pt>
                <c:pt idx="41">
                  <c:v>0.88100000000000001</c:v>
                </c:pt>
                <c:pt idx="42">
                  <c:v>0.88100000000000001</c:v>
                </c:pt>
                <c:pt idx="43">
                  <c:v>0.88</c:v>
                </c:pt>
                <c:pt idx="44">
                  <c:v>0.88</c:v>
                </c:pt>
                <c:pt idx="45">
                  <c:v>0.879</c:v>
                </c:pt>
                <c:pt idx="46">
                  <c:v>0.878</c:v>
                </c:pt>
                <c:pt idx="47">
                  <c:v>0.878</c:v>
                </c:pt>
                <c:pt idx="48">
                  <c:v>0.877</c:v>
                </c:pt>
                <c:pt idx="49">
                  <c:v>0.876</c:v>
                </c:pt>
                <c:pt idx="50">
                  <c:v>0.876</c:v>
                </c:pt>
                <c:pt idx="51">
                  <c:v>0.875</c:v>
                </c:pt>
                <c:pt idx="52">
                  <c:v>0.875</c:v>
                </c:pt>
                <c:pt idx="53">
                  <c:v>0.874</c:v>
                </c:pt>
                <c:pt idx="54">
                  <c:v>0.873</c:v>
                </c:pt>
                <c:pt idx="55">
                  <c:v>0.873</c:v>
                </c:pt>
                <c:pt idx="56">
                  <c:v>0.872</c:v>
                </c:pt>
                <c:pt idx="57">
                  <c:v>0.872</c:v>
                </c:pt>
                <c:pt idx="58">
                  <c:v>0.871</c:v>
                </c:pt>
                <c:pt idx="59">
                  <c:v>0.87</c:v>
                </c:pt>
                <c:pt idx="60">
                  <c:v>0.87</c:v>
                </c:pt>
                <c:pt idx="61">
                  <c:v>0.86899999999999999</c:v>
                </c:pt>
                <c:pt idx="62">
                  <c:v>0.86899999999999999</c:v>
                </c:pt>
                <c:pt idx="63">
                  <c:v>0.86799999999999999</c:v>
                </c:pt>
                <c:pt idx="64">
                  <c:v>0.86699999999999999</c:v>
                </c:pt>
                <c:pt idx="65">
                  <c:v>0.86699999999999999</c:v>
                </c:pt>
                <c:pt idx="66">
                  <c:v>0.86599999999999999</c:v>
                </c:pt>
                <c:pt idx="67">
                  <c:v>0.86499999999999999</c:v>
                </c:pt>
                <c:pt idx="68">
                  <c:v>0.86499999999999999</c:v>
                </c:pt>
                <c:pt idx="69">
                  <c:v>0.86399999999999999</c:v>
                </c:pt>
                <c:pt idx="70">
                  <c:v>0.86399999999999999</c:v>
                </c:pt>
                <c:pt idx="71">
                  <c:v>0.86299999999999999</c:v>
                </c:pt>
                <c:pt idx="72">
                  <c:v>0.86299999999999999</c:v>
                </c:pt>
                <c:pt idx="73">
                  <c:v>0.86199999999999999</c:v>
                </c:pt>
                <c:pt idx="74">
                  <c:v>0.86199999999999999</c:v>
                </c:pt>
                <c:pt idx="75">
                  <c:v>0.86099999999999999</c:v>
                </c:pt>
                <c:pt idx="76">
                  <c:v>0.86</c:v>
                </c:pt>
                <c:pt idx="77">
                  <c:v>0.86</c:v>
                </c:pt>
                <c:pt idx="78">
                  <c:v>0.85899999999999999</c:v>
                </c:pt>
                <c:pt idx="79">
                  <c:v>0.85899999999999999</c:v>
                </c:pt>
                <c:pt idx="80">
                  <c:v>0.85799999999999998</c:v>
                </c:pt>
                <c:pt idx="81">
                  <c:v>0.85699999999999998</c:v>
                </c:pt>
                <c:pt idx="82">
                  <c:v>0.85699999999999998</c:v>
                </c:pt>
                <c:pt idx="83">
                  <c:v>0.85599999999999998</c:v>
                </c:pt>
                <c:pt idx="84">
                  <c:v>0.85499999999999998</c:v>
                </c:pt>
                <c:pt idx="85">
                  <c:v>0.85499999999999998</c:v>
                </c:pt>
                <c:pt idx="86">
                  <c:v>0.85399999999999998</c:v>
                </c:pt>
                <c:pt idx="87">
                  <c:v>0.85299999999999998</c:v>
                </c:pt>
                <c:pt idx="88">
                  <c:v>0.85299999999999998</c:v>
                </c:pt>
                <c:pt idx="89">
                  <c:v>0.85199999999999998</c:v>
                </c:pt>
                <c:pt idx="90">
                  <c:v>0.85199999999999998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6C-40D3-86F9-C5A754205CCD}"/>
            </c:ext>
          </c:extLst>
        </c:ser>
        <c:ser>
          <c:idx val="3"/>
          <c:order val="3"/>
          <c:tx>
            <c:strRef>
              <c:f>'02-14-23 run1 RASM_L_04'!$E$2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RASM_L_04'!$E$3:$E$93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0.88300000000000001</c:v>
                </c:pt>
                <c:pt idx="2">
                  <c:v>0.88200000000000001</c:v>
                </c:pt>
                <c:pt idx="3">
                  <c:v>0.88200000000000001</c:v>
                </c:pt>
                <c:pt idx="4">
                  <c:v>0.88200000000000001</c:v>
                </c:pt>
                <c:pt idx="5">
                  <c:v>0.88200000000000001</c:v>
                </c:pt>
                <c:pt idx="6">
                  <c:v>0.88100000000000001</c:v>
                </c:pt>
                <c:pt idx="7">
                  <c:v>0.88</c:v>
                </c:pt>
                <c:pt idx="8">
                  <c:v>0.88</c:v>
                </c:pt>
                <c:pt idx="9">
                  <c:v>0.879</c:v>
                </c:pt>
                <c:pt idx="10">
                  <c:v>0.879</c:v>
                </c:pt>
                <c:pt idx="11">
                  <c:v>0.878</c:v>
                </c:pt>
                <c:pt idx="12">
                  <c:v>0.877</c:v>
                </c:pt>
                <c:pt idx="13">
                  <c:v>0.877</c:v>
                </c:pt>
                <c:pt idx="14">
                  <c:v>0.877</c:v>
                </c:pt>
                <c:pt idx="15">
                  <c:v>0.876</c:v>
                </c:pt>
                <c:pt idx="16">
                  <c:v>0.875</c:v>
                </c:pt>
                <c:pt idx="17">
                  <c:v>0.875</c:v>
                </c:pt>
                <c:pt idx="18">
                  <c:v>0.874</c:v>
                </c:pt>
                <c:pt idx="19">
                  <c:v>0.873</c:v>
                </c:pt>
                <c:pt idx="20">
                  <c:v>0.873</c:v>
                </c:pt>
                <c:pt idx="21">
                  <c:v>0.872</c:v>
                </c:pt>
                <c:pt idx="22">
                  <c:v>0.871</c:v>
                </c:pt>
                <c:pt idx="23">
                  <c:v>0.871</c:v>
                </c:pt>
                <c:pt idx="24">
                  <c:v>0.871</c:v>
                </c:pt>
                <c:pt idx="25">
                  <c:v>0.87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0.86799999999999999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0.86099999999999999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0.85899999999999999</c:v>
                </c:pt>
                <c:pt idx="45">
                  <c:v>0.85799999999999998</c:v>
                </c:pt>
                <c:pt idx="46">
                  <c:v>0.85699999999999998</c:v>
                </c:pt>
                <c:pt idx="47">
                  <c:v>0.85699999999999998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0.85299999999999998</c:v>
                </c:pt>
                <c:pt idx="54">
                  <c:v>0.85199999999999998</c:v>
                </c:pt>
                <c:pt idx="55">
                  <c:v>0.85199999999999998</c:v>
                </c:pt>
                <c:pt idx="56">
                  <c:v>0.85099999999999998</c:v>
                </c:pt>
                <c:pt idx="57">
                  <c:v>0.85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0.84899999999999998</c:v>
                </c:pt>
                <c:pt idx="61">
                  <c:v>0.84799999999999998</c:v>
                </c:pt>
                <c:pt idx="62">
                  <c:v>0.84699999999999998</c:v>
                </c:pt>
                <c:pt idx="63">
                  <c:v>0.84699999999999998</c:v>
                </c:pt>
                <c:pt idx="64">
                  <c:v>0.84599999999999997</c:v>
                </c:pt>
                <c:pt idx="65">
                  <c:v>0.84599999999999997</c:v>
                </c:pt>
                <c:pt idx="66">
                  <c:v>0.84499999999999997</c:v>
                </c:pt>
                <c:pt idx="67">
                  <c:v>0.84499999999999997</c:v>
                </c:pt>
                <c:pt idx="68">
                  <c:v>0.84399999999999997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0.84199999999999997</c:v>
                </c:pt>
                <c:pt idx="72">
                  <c:v>0.84199999999999997</c:v>
                </c:pt>
                <c:pt idx="73">
                  <c:v>0.84099999999999997</c:v>
                </c:pt>
                <c:pt idx="74">
                  <c:v>0.84</c:v>
                </c:pt>
                <c:pt idx="75">
                  <c:v>0.83899999999999997</c:v>
                </c:pt>
                <c:pt idx="76">
                  <c:v>0.83899999999999997</c:v>
                </c:pt>
                <c:pt idx="77">
                  <c:v>0.83799999999999997</c:v>
                </c:pt>
                <c:pt idx="78">
                  <c:v>0.83699999999999997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0.83399999999999996</c:v>
                </c:pt>
                <c:pt idx="84">
                  <c:v>0.83399999999999996</c:v>
                </c:pt>
                <c:pt idx="85">
                  <c:v>0.83299999999999996</c:v>
                </c:pt>
                <c:pt idx="86">
                  <c:v>0.83299999999999996</c:v>
                </c:pt>
                <c:pt idx="87">
                  <c:v>0.83199999999999996</c:v>
                </c:pt>
                <c:pt idx="88">
                  <c:v>0.83199999999999996</c:v>
                </c:pt>
                <c:pt idx="89">
                  <c:v>0.83099999999999996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6C-40D3-86F9-C5A754205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RASM_L_04'!$J$2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RASM_L_04'!$J$3:$J$93</c:f>
              <c:numCache>
                <c:formatCode>General</c:formatCode>
                <c:ptCount val="91"/>
                <c:pt idx="0">
                  <c:v>1.2000000000000011E-2</c:v>
                </c:pt>
                <c:pt idx="1">
                  <c:v>1.2500000000000067E-2</c:v>
                </c:pt>
                <c:pt idx="2">
                  <c:v>1.2499999999999956E-2</c:v>
                </c:pt>
                <c:pt idx="3">
                  <c:v>1.3000000000000012E-2</c:v>
                </c:pt>
                <c:pt idx="4">
                  <c:v>1.3000000000000123E-2</c:v>
                </c:pt>
                <c:pt idx="5">
                  <c:v>1.4000000000000012E-2</c:v>
                </c:pt>
                <c:pt idx="6">
                  <c:v>1.4500000000000068E-2</c:v>
                </c:pt>
                <c:pt idx="7">
                  <c:v>1.4499999999999957E-2</c:v>
                </c:pt>
                <c:pt idx="8">
                  <c:v>1.5000000000000013E-2</c:v>
                </c:pt>
                <c:pt idx="9">
                  <c:v>1.5499999999999958E-2</c:v>
                </c:pt>
                <c:pt idx="10">
                  <c:v>1.5499999999999958E-2</c:v>
                </c:pt>
                <c:pt idx="11">
                  <c:v>1.6000000000000014E-2</c:v>
                </c:pt>
                <c:pt idx="12">
                  <c:v>1.6000000000000014E-2</c:v>
                </c:pt>
                <c:pt idx="13">
                  <c:v>1.6999999999999904E-2</c:v>
                </c:pt>
                <c:pt idx="14">
                  <c:v>1.749999999999996E-2</c:v>
                </c:pt>
                <c:pt idx="15">
                  <c:v>1.8000000000000016E-2</c:v>
                </c:pt>
                <c:pt idx="16">
                  <c:v>1.8500000000000072E-2</c:v>
                </c:pt>
                <c:pt idx="17">
                  <c:v>1.8999999999999906E-2</c:v>
                </c:pt>
                <c:pt idx="18">
                  <c:v>1.9000000000000128E-2</c:v>
                </c:pt>
                <c:pt idx="19">
                  <c:v>1.9499999999999962E-2</c:v>
                </c:pt>
                <c:pt idx="20">
                  <c:v>2.0500000000000074E-2</c:v>
                </c:pt>
                <c:pt idx="21">
                  <c:v>2.1000000000000019E-2</c:v>
                </c:pt>
                <c:pt idx="22">
                  <c:v>2.1000000000000019E-2</c:v>
                </c:pt>
                <c:pt idx="23">
                  <c:v>2.1499999999999964E-2</c:v>
                </c:pt>
                <c:pt idx="24">
                  <c:v>2.2499999999999964E-2</c:v>
                </c:pt>
                <c:pt idx="25">
                  <c:v>2.200000000000002E-2</c:v>
                </c:pt>
                <c:pt idx="26">
                  <c:v>2.3500000000000076E-2</c:v>
                </c:pt>
                <c:pt idx="27">
                  <c:v>2.3499999999999965E-2</c:v>
                </c:pt>
                <c:pt idx="28">
                  <c:v>2.4000000000000021E-2</c:v>
                </c:pt>
                <c:pt idx="29">
                  <c:v>2.4000000000000021E-2</c:v>
                </c:pt>
                <c:pt idx="30">
                  <c:v>2.4500000000000077E-2</c:v>
                </c:pt>
                <c:pt idx="31">
                  <c:v>2.4000000000000021E-2</c:v>
                </c:pt>
                <c:pt idx="32">
                  <c:v>2.4500000000000077E-2</c:v>
                </c:pt>
                <c:pt idx="33">
                  <c:v>2.4499999999999966E-2</c:v>
                </c:pt>
                <c:pt idx="34">
                  <c:v>2.5499999999999967E-2</c:v>
                </c:pt>
                <c:pt idx="35">
                  <c:v>2.5500000000000078E-2</c:v>
                </c:pt>
                <c:pt idx="36">
                  <c:v>2.5499999999999967E-2</c:v>
                </c:pt>
                <c:pt idx="37">
                  <c:v>2.6499999999999968E-2</c:v>
                </c:pt>
                <c:pt idx="38">
                  <c:v>2.6500000000000079E-2</c:v>
                </c:pt>
                <c:pt idx="39">
                  <c:v>2.6000000000000023E-2</c:v>
                </c:pt>
                <c:pt idx="40">
                  <c:v>2.6999999999999913E-2</c:v>
                </c:pt>
                <c:pt idx="41">
                  <c:v>2.750000000000008E-2</c:v>
                </c:pt>
                <c:pt idx="42">
                  <c:v>2.750000000000008E-2</c:v>
                </c:pt>
                <c:pt idx="43">
                  <c:v>2.7499999999999969E-2</c:v>
                </c:pt>
                <c:pt idx="44">
                  <c:v>2.849999999999997E-2</c:v>
                </c:pt>
                <c:pt idx="45">
                  <c:v>2.8000000000000025E-2</c:v>
                </c:pt>
                <c:pt idx="46">
                  <c:v>2.8000000000000025E-2</c:v>
                </c:pt>
                <c:pt idx="47">
                  <c:v>2.849999999999997E-2</c:v>
                </c:pt>
                <c:pt idx="48">
                  <c:v>2.8500000000000081E-2</c:v>
                </c:pt>
                <c:pt idx="49">
                  <c:v>2.849999999999997E-2</c:v>
                </c:pt>
                <c:pt idx="50">
                  <c:v>2.9499999999999971E-2</c:v>
                </c:pt>
                <c:pt idx="51">
                  <c:v>2.9500000000000082E-2</c:v>
                </c:pt>
                <c:pt idx="52">
                  <c:v>2.9499999999999971E-2</c:v>
                </c:pt>
                <c:pt idx="53">
                  <c:v>2.9499999999999971E-2</c:v>
                </c:pt>
                <c:pt idx="54">
                  <c:v>2.9500000000000082E-2</c:v>
                </c:pt>
                <c:pt idx="55">
                  <c:v>3.0500000000000083E-2</c:v>
                </c:pt>
                <c:pt idx="56">
                  <c:v>3.0000000000000027E-2</c:v>
                </c:pt>
                <c:pt idx="57">
                  <c:v>3.0499999999999972E-2</c:v>
                </c:pt>
                <c:pt idx="58">
                  <c:v>3.0500000000000083E-2</c:v>
                </c:pt>
                <c:pt idx="59">
                  <c:v>3.0499999999999972E-2</c:v>
                </c:pt>
                <c:pt idx="60">
                  <c:v>3.1499999999999972E-2</c:v>
                </c:pt>
                <c:pt idx="61">
                  <c:v>3.0500000000000083E-2</c:v>
                </c:pt>
                <c:pt idx="62">
                  <c:v>3.1000000000000028E-2</c:v>
                </c:pt>
                <c:pt idx="63">
                  <c:v>3.1499999999999972E-2</c:v>
                </c:pt>
                <c:pt idx="64">
                  <c:v>3.1500000000000083E-2</c:v>
                </c:pt>
                <c:pt idx="65">
                  <c:v>3.2000000000000028E-2</c:v>
                </c:pt>
                <c:pt idx="66">
                  <c:v>3.1499999999999972E-2</c:v>
                </c:pt>
                <c:pt idx="67">
                  <c:v>3.2499999999999973E-2</c:v>
                </c:pt>
                <c:pt idx="68">
                  <c:v>3.2500000000000084E-2</c:v>
                </c:pt>
                <c:pt idx="69">
                  <c:v>3.2000000000000028E-2</c:v>
                </c:pt>
                <c:pt idx="70">
                  <c:v>3.2499999999999973E-2</c:v>
                </c:pt>
                <c:pt idx="71">
                  <c:v>3.2500000000000084E-2</c:v>
                </c:pt>
                <c:pt idx="72">
                  <c:v>3.3500000000000085E-2</c:v>
                </c:pt>
                <c:pt idx="73">
                  <c:v>3.2999999999999918E-2</c:v>
                </c:pt>
                <c:pt idx="74">
                  <c:v>3.3499999999999974E-2</c:v>
                </c:pt>
                <c:pt idx="75">
                  <c:v>3.3499999999999974E-2</c:v>
                </c:pt>
                <c:pt idx="76">
                  <c:v>3.2999999999999918E-2</c:v>
                </c:pt>
                <c:pt idx="77">
                  <c:v>3.3499999999999974E-2</c:v>
                </c:pt>
                <c:pt idx="78">
                  <c:v>3.3499999999999974E-2</c:v>
                </c:pt>
                <c:pt idx="79">
                  <c:v>3.3999999999999919E-2</c:v>
                </c:pt>
                <c:pt idx="80">
                  <c:v>3.400000000000003E-2</c:v>
                </c:pt>
                <c:pt idx="81">
                  <c:v>3.400000000000003E-2</c:v>
                </c:pt>
                <c:pt idx="82">
                  <c:v>3.4499999999999975E-2</c:v>
                </c:pt>
                <c:pt idx="83">
                  <c:v>3.4499999999999975E-2</c:v>
                </c:pt>
                <c:pt idx="84">
                  <c:v>3.4499999999999975E-2</c:v>
                </c:pt>
                <c:pt idx="85">
                  <c:v>3.5000000000000031E-2</c:v>
                </c:pt>
                <c:pt idx="86">
                  <c:v>3.499999999999992E-2</c:v>
                </c:pt>
                <c:pt idx="87">
                  <c:v>3.4499999999999975E-2</c:v>
                </c:pt>
                <c:pt idx="88">
                  <c:v>3.5500000000000087E-2</c:v>
                </c:pt>
                <c:pt idx="89">
                  <c:v>3.5499999999999865E-2</c:v>
                </c:pt>
                <c:pt idx="90">
                  <c:v>3.5999999999999921E-2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E-4812-A04F-C0E4F3C48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RASM_L_06'!$B$2</c:f>
              <c:strCache>
                <c:ptCount val="1"/>
                <c:pt idx="0">
                  <c:v>E5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RASM_L_06'!$B$3:$B$93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0.878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0.872</c:v>
                </c:pt>
                <c:pt idx="10">
                  <c:v>0.87</c:v>
                </c:pt>
                <c:pt idx="11">
                  <c:v>0.86899999999999999</c:v>
                </c:pt>
                <c:pt idx="12">
                  <c:v>0.86799999999999999</c:v>
                </c:pt>
                <c:pt idx="13">
                  <c:v>0.86599999999999999</c:v>
                </c:pt>
                <c:pt idx="14">
                  <c:v>0.86499999999999999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</c:v>
                </c:pt>
                <c:pt idx="18">
                  <c:v>0.85899999999999999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0.85499999999999998</c:v>
                </c:pt>
                <c:pt idx="22">
                  <c:v>0.85299999999999998</c:v>
                </c:pt>
                <c:pt idx="23">
                  <c:v>0.85199999999999998</c:v>
                </c:pt>
                <c:pt idx="24">
                  <c:v>0.85099999999999998</c:v>
                </c:pt>
                <c:pt idx="25">
                  <c:v>0.84899999999999998</c:v>
                </c:pt>
                <c:pt idx="26">
                  <c:v>0.84799999999999998</c:v>
                </c:pt>
                <c:pt idx="27">
                  <c:v>0.84699999999999998</c:v>
                </c:pt>
                <c:pt idx="28">
                  <c:v>0.84499999999999997</c:v>
                </c:pt>
                <c:pt idx="29">
                  <c:v>0.84399999999999997</c:v>
                </c:pt>
                <c:pt idx="30">
                  <c:v>0.84299999999999997</c:v>
                </c:pt>
                <c:pt idx="31">
                  <c:v>0.84199999999999997</c:v>
                </c:pt>
                <c:pt idx="32">
                  <c:v>0.84099999999999997</c:v>
                </c:pt>
                <c:pt idx="33">
                  <c:v>0.84</c:v>
                </c:pt>
                <c:pt idx="34">
                  <c:v>0.83899999999999997</c:v>
                </c:pt>
                <c:pt idx="35">
                  <c:v>0.83799999999999997</c:v>
                </c:pt>
                <c:pt idx="36">
                  <c:v>0.83699999999999997</c:v>
                </c:pt>
                <c:pt idx="37">
                  <c:v>0.83499999999999996</c:v>
                </c:pt>
                <c:pt idx="38">
                  <c:v>0.83399999999999996</c:v>
                </c:pt>
                <c:pt idx="39">
                  <c:v>0.83299999999999996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0.83099999999999996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0.82799999999999996</c:v>
                </c:pt>
                <c:pt idx="46">
                  <c:v>0.82599999999999996</c:v>
                </c:pt>
                <c:pt idx="47">
                  <c:v>0.82599999999999996</c:v>
                </c:pt>
                <c:pt idx="48">
                  <c:v>0.82499999999999996</c:v>
                </c:pt>
                <c:pt idx="49">
                  <c:v>0.82399999999999995</c:v>
                </c:pt>
                <c:pt idx="50">
                  <c:v>0.82299999999999995</c:v>
                </c:pt>
                <c:pt idx="51">
                  <c:v>0.82199999999999995</c:v>
                </c:pt>
                <c:pt idx="52">
                  <c:v>0.82099999999999995</c:v>
                </c:pt>
                <c:pt idx="53">
                  <c:v>0.82</c:v>
                </c:pt>
                <c:pt idx="54">
                  <c:v>0.81899999999999995</c:v>
                </c:pt>
                <c:pt idx="55">
                  <c:v>0.81899999999999995</c:v>
                </c:pt>
                <c:pt idx="56">
                  <c:v>0.81799999999999995</c:v>
                </c:pt>
                <c:pt idx="57">
                  <c:v>0.81699999999999995</c:v>
                </c:pt>
                <c:pt idx="58">
                  <c:v>0.81599999999999995</c:v>
                </c:pt>
                <c:pt idx="59">
                  <c:v>0.81499999999999995</c:v>
                </c:pt>
                <c:pt idx="60">
                  <c:v>0.81399999999999995</c:v>
                </c:pt>
                <c:pt idx="61">
                  <c:v>0.81399999999999995</c:v>
                </c:pt>
                <c:pt idx="62">
                  <c:v>0.81200000000000006</c:v>
                </c:pt>
                <c:pt idx="63">
                  <c:v>0.81200000000000006</c:v>
                </c:pt>
                <c:pt idx="64">
                  <c:v>0.81100000000000005</c:v>
                </c:pt>
                <c:pt idx="65">
                  <c:v>0.81</c:v>
                </c:pt>
                <c:pt idx="66">
                  <c:v>0.80900000000000005</c:v>
                </c:pt>
                <c:pt idx="67">
                  <c:v>0.80900000000000005</c:v>
                </c:pt>
                <c:pt idx="68">
                  <c:v>0.80800000000000005</c:v>
                </c:pt>
                <c:pt idx="69">
                  <c:v>0.80700000000000005</c:v>
                </c:pt>
                <c:pt idx="70">
                  <c:v>0.80600000000000005</c:v>
                </c:pt>
                <c:pt idx="71">
                  <c:v>0.80600000000000005</c:v>
                </c:pt>
                <c:pt idx="72">
                  <c:v>0.80500000000000005</c:v>
                </c:pt>
                <c:pt idx="73">
                  <c:v>0.80400000000000005</c:v>
                </c:pt>
                <c:pt idx="74">
                  <c:v>0.80300000000000005</c:v>
                </c:pt>
                <c:pt idx="75">
                  <c:v>0.80200000000000005</c:v>
                </c:pt>
                <c:pt idx="76">
                  <c:v>0.80200000000000005</c:v>
                </c:pt>
                <c:pt idx="77">
                  <c:v>0.80100000000000005</c:v>
                </c:pt>
                <c:pt idx="78">
                  <c:v>0.8</c:v>
                </c:pt>
                <c:pt idx="79">
                  <c:v>0.8</c:v>
                </c:pt>
                <c:pt idx="80">
                  <c:v>0.79900000000000004</c:v>
                </c:pt>
                <c:pt idx="81">
                  <c:v>0.79800000000000004</c:v>
                </c:pt>
                <c:pt idx="82">
                  <c:v>0.79700000000000004</c:v>
                </c:pt>
                <c:pt idx="83">
                  <c:v>0.79600000000000004</c:v>
                </c:pt>
                <c:pt idx="84">
                  <c:v>0.79600000000000004</c:v>
                </c:pt>
                <c:pt idx="85">
                  <c:v>0.79500000000000004</c:v>
                </c:pt>
                <c:pt idx="86">
                  <c:v>0.79400000000000004</c:v>
                </c:pt>
                <c:pt idx="87">
                  <c:v>0.79300000000000004</c:v>
                </c:pt>
                <c:pt idx="88">
                  <c:v>0.79300000000000004</c:v>
                </c:pt>
                <c:pt idx="89">
                  <c:v>0.79200000000000004</c:v>
                </c:pt>
                <c:pt idx="9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0-4A65-A399-8EBAFDD15DD9}"/>
            </c:ext>
          </c:extLst>
        </c:ser>
        <c:ser>
          <c:idx val="1"/>
          <c:order val="1"/>
          <c:tx>
            <c:strRef>
              <c:f>'02-14-23 run1 RASM_L_06'!$C$2</c:f>
              <c:strCache>
                <c:ptCount val="1"/>
                <c:pt idx="0">
                  <c:v>E6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RASM_L_06'!$C$3:$C$93</c:f>
              <c:numCache>
                <c:formatCode>General</c:formatCode>
                <c:ptCount val="91"/>
                <c:pt idx="0">
                  <c:v>0.88</c:v>
                </c:pt>
                <c:pt idx="1">
                  <c:v>0.879</c:v>
                </c:pt>
                <c:pt idx="2">
                  <c:v>0.879</c:v>
                </c:pt>
                <c:pt idx="3">
                  <c:v>0.878</c:v>
                </c:pt>
                <c:pt idx="4">
                  <c:v>0.877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0.871</c:v>
                </c:pt>
                <c:pt idx="10">
                  <c:v>0.87</c:v>
                </c:pt>
                <c:pt idx="11">
                  <c:v>0.86899999999999999</c:v>
                </c:pt>
                <c:pt idx="12">
                  <c:v>0.86699999999999999</c:v>
                </c:pt>
                <c:pt idx="13">
                  <c:v>0.86599999999999999</c:v>
                </c:pt>
                <c:pt idx="14">
                  <c:v>0.86399999999999999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</c:v>
                </c:pt>
                <c:pt idx="18">
                  <c:v>0.85899999999999999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0.85399999999999998</c:v>
                </c:pt>
                <c:pt idx="22">
                  <c:v>0.85299999999999998</c:v>
                </c:pt>
                <c:pt idx="23">
                  <c:v>0.85199999999999998</c:v>
                </c:pt>
                <c:pt idx="24">
                  <c:v>0.85099999999999998</c:v>
                </c:pt>
                <c:pt idx="25">
                  <c:v>0.84899999999999998</c:v>
                </c:pt>
                <c:pt idx="26">
                  <c:v>0.84799999999999998</c:v>
                </c:pt>
                <c:pt idx="27">
                  <c:v>0.84699999999999998</c:v>
                </c:pt>
                <c:pt idx="28">
                  <c:v>0.84499999999999997</c:v>
                </c:pt>
                <c:pt idx="29">
                  <c:v>0.84399999999999997</c:v>
                </c:pt>
                <c:pt idx="30">
                  <c:v>0.84299999999999997</c:v>
                </c:pt>
                <c:pt idx="31">
                  <c:v>0.84199999999999997</c:v>
                </c:pt>
                <c:pt idx="32">
                  <c:v>0.84099999999999997</c:v>
                </c:pt>
                <c:pt idx="33">
                  <c:v>0.83899999999999997</c:v>
                </c:pt>
                <c:pt idx="34">
                  <c:v>0.83899999999999997</c:v>
                </c:pt>
                <c:pt idx="35">
                  <c:v>0.83699999999999997</c:v>
                </c:pt>
                <c:pt idx="36">
                  <c:v>0.83599999999999997</c:v>
                </c:pt>
                <c:pt idx="37">
                  <c:v>0.83499999999999996</c:v>
                </c:pt>
                <c:pt idx="38">
                  <c:v>0.83399999999999996</c:v>
                </c:pt>
                <c:pt idx="39">
                  <c:v>0.83299999999999996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0.82699999999999996</c:v>
                </c:pt>
                <c:pt idx="46">
                  <c:v>0.82699999999999996</c:v>
                </c:pt>
                <c:pt idx="47">
                  <c:v>0.82499999999999996</c:v>
                </c:pt>
                <c:pt idx="48">
                  <c:v>0.82399999999999995</c:v>
                </c:pt>
                <c:pt idx="49">
                  <c:v>0.82399999999999995</c:v>
                </c:pt>
                <c:pt idx="50">
                  <c:v>0.82299999999999995</c:v>
                </c:pt>
                <c:pt idx="51">
                  <c:v>0.82199999999999995</c:v>
                </c:pt>
                <c:pt idx="52">
                  <c:v>0.82099999999999995</c:v>
                </c:pt>
                <c:pt idx="53">
                  <c:v>0.82</c:v>
                </c:pt>
                <c:pt idx="54">
                  <c:v>0.81899999999999995</c:v>
                </c:pt>
                <c:pt idx="55">
                  <c:v>0.81799999999999995</c:v>
                </c:pt>
                <c:pt idx="56">
                  <c:v>0.81699999999999995</c:v>
                </c:pt>
                <c:pt idx="57">
                  <c:v>0.81699999999999995</c:v>
                </c:pt>
                <c:pt idx="58">
                  <c:v>0.81599999999999995</c:v>
                </c:pt>
                <c:pt idx="59">
                  <c:v>0.81499999999999995</c:v>
                </c:pt>
                <c:pt idx="60">
                  <c:v>0.81399999999999995</c:v>
                </c:pt>
                <c:pt idx="61">
                  <c:v>0.81299999999999994</c:v>
                </c:pt>
                <c:pt idx="62">
                  <c:v>0.81299999999999994</c:v>
                </c:pt>
                <c:pt idx="63">
                  <c:v>0.81100000000000005</c:v>
                </c:pt>
                <c:pt idx="64">
                  <c:v>0.81100000000000005</c:v>
                </c:pt>
                <c:pt idx="65">
                  <c:v>0.81</c:v>
                </c:pt>
                <c:pt idx="66">
                  <c:v>0.80900000000000005</c:v>
                </c:pt>
                <c:pt idx="67">
                  <c:v>0.80900000000000005</c:v>
                </c:pt>
                <c:pt idx="68">
                  <c:v>0.80800000000000005</c:v>
                </c:pt>
                <c:pt idx="69">
                  <c:v>0.80700000000000005</c:v>
                </c:pt>
                <c:pt idx="70">
                  <c:v>0.80600000000000005</c:v>
                </c:pt>
                <c:pt idx="71">
                  <c:v>0.80500000000000005</c:v>
                </c:pt>
                <c:pt idx="72">
                  <c:v>0.80500000000000005</c:v>
                </c:pt>
                <c:pt idx="73">
                  <c:v>0.80400000000000005</c:v>
                </c:pt>
                <c:pt idx="74">
                  <c:v>0.80300000000000005</c:v>
                </c:pt>
                <c:pt idx="75">
                  <c:v>0.80200000000000005</c:v>
                </c:pt>
                <c:pt idx="76">
                  <c:v>0.80200000000000005</c:v>
                </c:pt>
                <c:pt idx="77">
                  <c:v>0.80100000000000005</c:v>
                </c:pt>
                <c:pt idx="78">
                  <c:v>0.8</c:v>
                </c:pt>
                <c:pt idx="79">
                  <c:v>0.8</c:v>
                </c:pt>
                <c:pt idx="80">
                  <c:v>0.79800000000000004</c:v>
                </c:pt>
                <c:pt idx="81">
                  <c:v>0.79800000000000004</c:v>
                </c:pt>
                <c:pt idx="82">
                  <c:v>0.79700000000000004</c:v>
                </c:pt>
                <c:pt idx="83">
                  <c:v>0.79600000000000004</c:v>
                </c:pt>
                <c:pt idx="84">
                  <c:v>0.79600000000000004</c:v>
                </c:pt>
                <c:pt idx="85">
                  <c:v>0.79500000000000004</c:v>
                </c:pt>
                <c:pt idx="86">
                  <c:v>0.79400000000000004</c:v>
                </c:pt>
                <c:pt idx="87">
                  <c:v>0.79300000000000004</c:v>
                </c:pt>
                <c:pt idx="88">
                  <c:v>0.79200000000000004</c:v>
                </c:pt>
                <c:pt idx="89">
                  <c:v>0.79200000000000004</c:v>
                </c:pt>
                <c:pt idx="9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F0-4A65-A399-8EBAFDD15DD9}"/>
            </c:ext>
          </c:extLst>
        </c:ser>
        <c:ser>
          <c:idx val="2"/>
          <c:order val="2"/>
          <c:tx>
            <c:strRef>
              <c:f>'02-14-23 run1 RASM_L_06'!$D$2</c:f>
              <c:strCache>
                <c:ptCount val="1"/>
                <c:pt idx="0">
                  <c:v>E7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RASM_L_06'!$D$3:$D$93</c:f>
              <c:numCache>
                <c:formatCode>General</c:formatCode>
                <c:ptCount val="91"/>
                <c:pt idx="0">
                  <c:v>0.89700000000000002</c:v>
                </c:pt>
                <c:pt idx="1">
                  <c:v>0.89700000000000002</c:v>
                </c:pt>
                <c:pt idx="2">
                  <c:v>0.89700000000000002</c:v>
                </c:pt>
                <c:pt idx="3">
                  <c:v>0.89700000000000002</c:v>
                </c:pt>
                <c:pt idx="4">
                  <c:v>0.89600000000000002</c:v>
                </c:pt>
                <c:pt idx="5">
                  <c:v>0.89600000000000002</c:v>
                </c:pt>
                <c:pt idx="6">
                  <c:v>0.89600000000000002</c:v>
                </c:pt>
                <c:pt idx="7">
                  <c:v>0.89600000000000002</c:v>
                </c:pt>
                <c:pt idx="8">
                  <c:v>0.89500000000000002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0.89300000000000002</c:v>
                </c:pt>
                <c:pt idx="12">
                  <c:v>0.89300000000000002</c:v>
                </c:pt>
                <c:pt idx="13">
                  <c:v>0.89200000000000002</c:v>
                </c:pt>
                <c:pt idx="14">
                  <c:v>0.89200000000000002</c:v>
                </c:pt>
                <c:pt idx="15">
                  <c:v>0.89100000000000001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0.89</c:v>
                </c:pt>
                <c:pt idx="19">
                  <c:v>0.88900000000000001</c:v>
                </c:pt>
                <c:pt idx="20">
                  <c:v>0.88900000000000001</c:v>
                </c:pt>
                <c:pt idx="21">
                  <c:v>0.88800000000000001</c:v>
                </c:pt>
                <c:pt idx="22">
                  <c:v>0.88700000000000001</c:v>
                </c:pt>
                <c:pt idx="23">
                  <c:v>0.88700000000000001</c:v>
                </c:pt>
                <c:pt idx="24">
                  <c:v>0.88600000000000001</c:v>
                </c:pt>
                <c:pt idx="25">
                  <c:v>0.88600000000000001</c:v>
                </c:pt>
                <c:pt idx="26">
                  <c:v>0.88500000000000001</c:v>
                </c:pt>
                <c:pt idx="27">
                  <c:v>0.88500000000000001</c:v>
                </c:pt>
                <c:pt idx="28">
                  <c:v>0.88300000000000001</c:v>
                </c:pt>
                <c:pt idx="29">
                  <c:v>0.88300000000000001</c:v>
                </c:pt>
                <c:pt idx="30">
                  <c:v>0.88200000000000001</c:v>
                </c:pt>
                <c:pt idx="31">
                  <c:v>0.88200000000000001</c:v>
                </c:pt>
                <c:pt idx="32">
                  <c:v>0.88100000000000001</c:v>
                </c:pt>
                <c:pt idx="33">
                  <c:v>0.88100000000000001</c:v>
                </c:pt>
                <c:pt idx="34">
                  <c:v>0.88</c:v>
                </c:pt>
                <c:pt idx="35">
                  <c:v>0.879</c:v>
                </c:pt>
                <c:pt idx="36">
                  <c:v>0.879</c:v>
                </c:pt>
                <c:pt idx="37">
                  <c:v>0.878</c:v>
                </c:pt>
                <c:pt idx="38">
                  <c:v>0.878</c:v>
                </c:pt>
                <c:pt idx="39">
                  <c:v>0.877</c:v>
                </c:pt>
                <c:pt idx="40">
                  <c:v>0.877</c:v>
                </c:pt>
                <c:pt idx="41">
                  <c:v>0.876</c:v>
                </c:pt>
                <c:pt idx="42">
                  <c:v>0.875</c:v>
                </c:pt>
                <c:pt idx="43">
                  <c:v>0.875</c:v>
                </c:pt>
                <c:pt idx="44">
                  <c:v>0.874</c:v>
                </c:pt>
                <c:pt idx="45">
                  <c:v>0.874</c:v>
                </c:pt>
                <c:pt idx="46">
                  <c:v>0.873</c:v>
                </c:pt>
                <c:pt idx="47">
                  <c:v>0.872</c:v>
                </c:pt>
                <c:pt idx="48">
                  <c:v>0.872</c:v>
                </c:pt>
                <c:pt idx="49">
                  <c:v>0.871</c:v>
                </c:pt>
                <c:pt idx="50">
                  <c:v>0.87</c:v>
                </c:pt>
                <c:pt idx="51">
                  <c:v>0.87</c:v>
                </c:pt>
                <c:pt idx="52">
                  <c:v>0.86899999999999999</c:v>
                </c:pt>
                <c:pt idx="53">
                  <c:v>0.86899999999999999</c:v>
                </c:pt>
                <c:pt idx="54">
                  <c:v>0.86799999999999999</c:v>
                </c:pt>
                <c:pt idx="55">
                  <c:v>0.86799999999999999</c:v>
                </c:pt>
                <c:pt idx="56">
                  <c:v>0.86699999999999999</c:v>
                </c:pt>
                <c:pt idx="57">
                  <c:v>0.86699999999999999</c:v>
                </c:pt>
                <c:pt idx="58">
                  <c:v>0.86599999999999999</c:v>
                </c:pt>
                <c:pt idx="59">
                  <c:v>0.86499999999999999</c:v>
                </c:pt>
                <c:pt idx="60">
                  <c:v>0.86499999999999999</c:v>
                </c:pt>
                <c:pt idx="61">
                  <c:v>0.86399999999999999</c:v>
                </c:pt>
                <c:pt idx="62">
                  <c:v>0.86299999999999999</c:v>
                </c:pt>
                <c:pt idx="63">
                  <c:v>0.86299999999999999</c:v>
                </c:pt>
                <c:pt idx="64">
                  <c:v>0.86199999999999999</c:v>
                </c:pt>
                <c:pt idx="65">
                  <c:v>0.86199999999999999</c:v>
                </c:pt>
                <c:pt idx="66">
                  <c:v>0.86099999999999999</c:v>
                </c:pt>
                <c:pt idx="67">
                  <c:v>0.86</c:v>
                </c:pt>
                <c:pt idx="68">
                  <c:v>0.85899999999999999</c:v>
                </c:pt>
                <c:pt idx="69">
                  <c:v>0.85899999999999999</c:v>
                </c:pt>
                <c:pt idx="70">
                  <c:v>0.85899999999999999</c:v>
                </c:pt>
                <c:pt idx="71">
                  <c:v>0.85799999999999998</c:v>
                </c:pt>
                <c:pt idx="72">
                  <c:v>0.85699999999999998</c:v>
                </c:pt>
                <c:pt idx="73">
                  <c:v>0.85699999999999998</c:v>
                </c:pt>
                <c:pt idx="74">
                  <c:v>0.85599999999999998</c:v>
                </c:pt>
                <c:pt idx="75">
                  <c:v>0.85499999999999998</c:v>
                </c:pt>
                <c:pt idx="76">
                  <c:v>0.85499999999999998</c:v>
                </c:pt>
                <c:pt idx="77">
                  <c:v>0.85399999999999998</c:v>
                </c:pt>
                <c:pt idx="78">
                  <c:v>0.85299999999999998</c:v>
                </c:pt>
                <c:pt idx="79">
                  <c:v>0.85299999999999998</c:v>
                </c:pt>
                <c:pt idx="80">
                  <c:v>0.85199999999999998</c:v>
                </c:pt>
                <c:pt idx="81">
                  <c:v>0.85099999999999998</c:v>
                </c:pt>
                <c:pt idx="82">
                  <c:v>0.85099999999999998</c:v>
                </c:pt>
                <c:pt idx="83">
                  <c:v>0.85</c:v>
                </c:pt>
                <c:pt idx="84">
                  <c:v>0.84899999999999998</c:v>
                </c:pt>
                <c:pt idx="85">
                  <c:v>0.84799999999999998</c:v>
                </c:pt>
                <c:pt idx="86">
                  <c:v>0.84799999999999998</c:v>
                </c:pt>
                <c:pt idx="87">
                  <c:v>0.84799999999999998</c:v>
                </c:pt>
                <c:pt idx="88">
                  <c:v>0.84699999999999998</c:v>
                </c:pt>
                <c:pt idx="89">
                  <c:v>0.84599999999999997</c:v>
                </c:pt>
                <c:pt idx="90">
                  <c:v>0.84499999999999997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F0-4A65-A399-8EBAFDD15DD9}"/>
            </c:ext>
          </c:extLst>
        </c:ser>
        <c:ser>
          <c:idx val="3"/>
          <c:order val="3"/>
          <c:tx>
            <c:strRef>
              <c:f>'02-14-23 run1 RASM_L_06'!$E$2</c:f>
              <c:strCache>
                <c:ptCount val="1"/>
                <c:pt idx="0">
                  <c:v>E8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RASM_L_06'!$E$3:$E$93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0.88100000000000001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0.88100000000000001</c:v>
                </c:pt>
                <c:pt idx="5">
                  <c:v>0.88</c:v>
                </c:pt>
                <c:pt idx="6">
                  <c:v>0.879</c:v>
                </c:pt>
                <c:pt idx="7">
                  <c:v>0.88</c:v>
                </c:pt>
                <c:pt idx="8">
                  <c:v>0.879</c:v>
                </c:pt>
                <c:pt idx="9">
                  <c:v>0.878</c:v>
                </c:pt>
                <c:pt idx="10">
                  <c:v>0.878</c:v>
                </c:pt>
                <c:pt idx="11">
                  <c:v>0.877</c:v>
                </c:pt>
                <c:pt idx="12">
                  <c:v>0.877</c:v>
                </c:pt>
                <c:pt idx="13">
                  <c:v>0.876</c:v>
                </c:pt>
                <c:pt idx="14">
                  <c:v>0.876</c:v>
                </c:pt>
                <c:pt idx="15">
                  <c:v>0.875</c:v>
                </c:pt>
                <c:pt idx="16">
                  <c:v>0.875</c:v>
                </c:pt>
                <c:pt idx="17">
                  <c:v>0.874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0.872</c:v>
                </c:pt>
                <c:pt idx="22">
                  <c:v>0.872</c:v>
                </c:pt>
                <c:pt idx="23">
                  <c:v>0.871</c:v>
                </c:pt>
                <c:pt idx="24">
                  <c:v>0.87</c:v>
                </c:pt>
                <c:pt idx="25">
                  <c:v>0.87</c:v>
                </c:pt>
                <c:pt idx="26">
                  <c:v>0.86899999999999999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0.86699999999999999</c:v>
                </c:pt>
                <c:pt idx="30">
                  <c:v>0.86699999999999999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0.86399999999999999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0.86099999999999999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0.85899999999999999</c:v>
                </c:pt>
                <c:pt idx="45">
                  <c:v>0.85799999999999998</c:v>
                </c:pt>
                <c:pt idx="46">
                  <c:v>0.85799999999999998</c:v>
                </c:pt>
                <c:pt idx="47">
                  <c:v>0.85699999999999998</c:v>
                </c:pt>
                <c:pt idx="48">
                  <c:v>0.85699999999999998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0.85399999999999998</c:v>
                </c:pt>
                <c:pt idx="53">
                  <c:v>0.85299999999999998</c:v>
                </c:pt>
                <c:pt idx="54">
                  <c:v>0.85299999999999998</c:v>
                </c:pt>
                <c:pt idx="55">
                  <c:v>0.85199999999999998</c:v>
                </c:pt>
                <c:pt idx="56">
                  <c:v>0.85099999999999998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0.85</c:v>
                </c:pt>
                <c:pt idx="60">
                  <c:v>0.84899999999999998</c:v>
                </c:pt>
                <c:pt idx="61">
                  <c:v>0.84899999999999998</c:v>
                </c:pt>
                <c:pt idx="62">
                  <c:v>0.84899999999999998</c:v>
                </c:pt>
                <c:pt idx="63">
                  <c:v>0.84699999999999998</c:v>
                </c:pt>
                <c:pt idx="64">
                  <c:v>0.84699999999999998</c:v>
                </c:pt>
                <c:pt idx="65">
                  <c:v>0.84599999999999997</c:v>
                </c:pt>
                <c:pt idx="66">
                  <c:v>0.84599999999999997</c:v>
                </c:pt>
                <c:pt idx="67">
                  <c:v>0.84499999999999997</c:v>
                </c:pt>
                <c:pt idx="68">
                  <c:v>0.84399999999999997</c:v>
                </c:pt>
                <c:pt idx="69">
                  <c:v>0.84399999999999997</c:v>
                </c:pt>
                <c:pt idx="70">
                  <c:v>0.84299999999999997</c:v>
                </c:pt>
                <c:pt idx="71">
                  <c:v>0.84299999999999997</c:v>
                </c:pt>
                <c:pt idx="72">
                  <c:v>0.84199999999999997</c:v>
                </c:pt>
                <c:pt idx="73">
                  <c:v>0.84099999999999997</c:v>
                </c:pt>
                <c:pt idx="74">
                  <c:v>0.84099999999999997</c:v>
                </c:pt>
                <c:pt idx="75">
                  <c:v>0.84</c:v>
                </c:pt>
                <c:pt idx="76">
                  <c:v>0.83899999999999997</c:v>
                </c:pt>
                <c:pt idx="77">
                  <c:v>0.83899999999999997</c:v>
                </c:pt>
                <c:pt idx="78">
                  <c:v>0.83899999999999997</c:v>
                </c:pt>
                <c:pt idx="79">
                  <c:v>0.83899999999999997</c:v>
                </c:pt>
                <c:pt idx="80">
                  <c:v>0.83699999999999997</c:v>
                </c:pt>
                <c:pt idx="81">
                  <c:v>0.83699999999999997</c:v>
                </c:pt>
                <c:pt idx="82">
                  <c:v>0.83599999999999997</c:v>
                </c:pt>
                <c:pt idx="83">
                  <c:v>0.83499999999999996</c:v>
                </c:pt>
                <c:pt idx="84">
                  <c:v>0.83499999999999996</c:v>
                </c:pt>
                <c:pt idx="85">
                  <c:v>0.83499999999999996</c:v>
                </c:pt>
                <c:pt idx="86">
                  <c:v>0.83399999999999996</c:v>
                </c:pt>
                <c:pt idx="87">
                  <c:v>0.83299999999999996</c:v>
                </c:pt>
                <c:pt idx="88">
                  <c:v>0.83199999999999996</c:v>
                </c:pt>
                <c:pt idx="89">
                  <c:v>0.83199999999999996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F0-4A65-A399-8EBAFDD15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RASM_L_06'!$J$2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RASM_L_06'!$J$3:$J$93</c:f>
              <c:numCache>
                <c:formatCode>General</c:formatCode>
                <c:ptCount val="91"/>
                <c:pt idx="0">
                  <c:v>8.499999999999952E-3</c:v>
                </c:pt>
                <c:pt idx="1">
                  <c:v>9.5000000000000639E-3</c:v>
                </c:pt>
                <c:pt idx="2">
                  <c:v>9.5000000000000639E-3</c:v>
                </c:pt>
                <c:pt idx="3">
                  <c:v>1.0000000000000009E-2</c:v>
                </c:pt>
                <c:pt idx="4">
                  <c:v>1.1000000000000121E-2</c:v>
                </c:pt>
                <c:pt idx="5">
                  <c:v>1.2000000000000011E-2</c:v>
                </c:pt>
                <c:pt idx="6">
                  <c:v>1.2499999999999956E-2</c:v>
                </c:pt>
                <c:pt idx="7">
                  <c:v>1.4000000000000012E-2</c:v>
                </c:pt>
                <c:pt idx="8">
                  <c:v>1.4000000000000012E-2</c:v>
                </c:pt>
                <c:pt idx="9">
                  <c:v>1.5000000000000124E-2</c:v>
                </c:pt>
                <c:pt idx="10">
                  <c:v>1.6000000000000014E-2</c:v>
                </c:pt>
                <c:pt idx="11">
                  <c:v>1.6000000000000014E-2</c:v>
                </c:pt>
                <c:pt idx="12">
                  <c:v>1.7500000000000071E-2</c:v>
                </c:pt>
                <c:pt idx="13">
                  <c:v>1.8000000000000016E-2</c:v>
                </c:pt>
                <c:pt idx="14">
                  <c:v>1.9499999999999962E-2</c:v>
                </c:pt>
                <c:pt idx="15">
                  <c:v>2.0000000000000018E-2</c:v>
                </c:pt>
                <c:pt idx="16">
                  <c:v>2.1000000000000019E-2</c:v>
                </c:pt>
                <c:pt idx="17">
                  <c:v>2.200000000000002E-2</c:v>
                </c:pt>
                <c:pt idx="18">
                  <c:v>2.2499999999999964E-2</c:v>
                </c:pt>
                <c:pt idx="19">
                  <c:v>2.4000000000000021E-2</c:v>
                </c:pt>
                <c:pt idx="20">
                  <c:v>2.5000000000000022E-2</c:v>
                </c:pt>
                <c:pt idx="21">
                  <c:v>2.5499999999999967E-2</c:v>
                </c:pt>
                <c:pt idx="22">
                  <c:v>2.6499999999999968E-2</c:v>
                </c:pt>
                <c:pt idx="23">
                  <c:v>2.7000000000000024E-2</c:v>
                </c:pt>
                <c:pt idx="24">
                  <c:v>2.7000000000000024E-2</c:v>
                </c:pt>
                <c:pt idx="25">
                  <c:v>2.9000000000000026E-2</c:v>
                </c:pt>
                <c:pt idx="26">
                  <c:v>2.9000000000000026E-2</c:v>
                </c:pt>
                <c:pt idx="27">
                  <c:v>3.0000000000000027E-2</c:v>
                </c:pt>
                <c:pt idx="28">
                  <c:v>3.0499999999999972E-2</c:v>
                </c:pt>
                <c:pt idx="29">
                  <c:v>3.1000000000000028E-2</c:v>
                </c:pt>
                <c:pt idx="30">
                  <c:v>3.1500000000000083E-2</c:v>
                </c:pt>
                <c:pt idx="31">
                  <c:v>3.2000000000000028E-2</c:v>
                </c:pt>
                <c:pt idx="32">
                  <c:v>3.2499999999999973E-2</c:v>
                </c:pt>
                <c:pt idx="33">
                  <c:v>3.3500000000000085E-2</c:v>
                </c:pt>
                <c:pt idx="34">
                  <c:v>3.3000000000000029E-2</c:v>
                </c:pt>
                <c:pt idx="35">
                  <c:v>3.400000000000003E-2</c:v>
                </c:pt>
                <c:pt idx="36">
                  <c:v>3.4499999999999975E-2</c:v>
                </c:pt>
                <c:pt idx="37">
                  <c:v>3.5500000000000087E-2</c:v>
                </c:pt>
                <c:pt idx="38">
                  <c:v>3.6000000000000032E-2</c:v>
                </c:pt>
                <c:pt idx="39">
                  <c:v>3.6000000000000032E-2</c:v>
                </c:pt>
                <c:pt idx="40">
                  <c:v>3.7000000000000033E-2</c:v>
                </c:pt>
                <c:pt idx="41">
                  <c:v>3.7500000000000089E-2</c:v>
                </c:pt>
                <c:pt idx="42">
                  <c:v>3.6999999999999922E-2</c:v>
                </c:pt>
                <c:pt idx="43">
                  <c:v>3.8000000000000034E-2</c:v>
                </c:pt>
                <c:pt idx="44">
                  <c:v>3.850000000000009E-2</c:v>
                </c:pt>
                <c:pt idx="45">
                  <c:v>3.850000000000009E-2</c:v>
                </c:pt>
                <c:pt idx="46">
                  <c:v>3.8999999999999924E-2</c:v>
                </c:pt>
                <c:pt idx="47">
                  <c:v>3.9000000000000146E-2</c:v>
                </c:pt>
                <c:pt idx="48">
                  <c:v>4.0000000000000036E-2</c:v>
                </c:pt>
                <c:pt idx="49">
                  <c:v>3.9000000000000035E-2</c:v>
                </c:pt>
                <c:pt idx="50">
                  <c:v>3.9500000000000091E-2</c:v>
                </c:pt>
                <c:pt idx="51">
                  <c:v>4.0000000000000036E-2</c:v>
                </c:pt>
                <c:pt idx="52">
                  <c:v>4.049999999999998E-2</c:v>
                </c:pt>
                <c:pt idx="53">
                  <c:v>4.1000000000000036E-2</c:v>
                </c:pt>
                <c:pt idx="54">
                  <c:v>4.1500000000000092E-2</c:v>
                </c:pt>
                <c:pt idx="55">
                  <c:v>4.1499999999999981E-2</c:v>
                </c:pt>
                <c:pt idx="56">
                  <c:v>4.1500000000000092E-2</c:v>
                </c:pt>
                <c:pt idx="57">
                  <c:v>4.2000000000000037E-2</c:v>
                </c:pt>
                <c:pt idx="58">
                  <c:v>4.2000000000000037E-2</c:v>
                </c:pt>
                <c:pt idx="59">
                  <c:v>4.2499999999999982E-2</c:v>
                </c:pt>
                <c:pt idx="60">
                  <c:v>4.3000000000000038E-2</c:v>
                </c:pt>
                <c:pt idx="61">
                  <c:v>4.3000000000000149E-2</c:v>
                </c:pt>
                <c:pt idx="62">
                  <c:v>4.3499999999999983E-2</c:v>
                </c:pt>
                <c:pt idx="63">
                  <c:v>4.3499999999999872E-2</c:v>
                </c:pt>
                <c:pt idx="64">
                  <c:v>4.3499999999999983E-2</c:v>
                </c:pt>
                <c:pt idx="65">
                  <c:v>4.3999999999999928E-2</c:v>
                </c:pt>
                <c:pt idx="66">
                  <c:v>4.4499999999999873E-2</c:v>
                </c:pt>
                <c:pt idx="67">
                  <c:v>4.3499999999999983E-2</c:v>
                </c:pt>
                <c:pt idx="68">
                  <c:v>4.3499999999999872E-2</c:v>
                </c:pt>
                <c:pt idx="69">
                  <c:v>4.4499999999999873E-2</c:v>
                </c:pt>
                <c:pt idx="70">
                  <c:v>4.4999999999999929E-2</c:v>
                </c:pt>
                <c:pt idx="71">
                  <c:v>4.4999999999999929E-2</c:v>
                </c:pt>
                <c:pt idx="72">
                  <c:v>4.4499999999999873E-2</c:v>
                </c:pt>
                <c:pt idx="73">
                  <c:v>4.4999999999999929E-2</c:v>
                </c:pt>
                <c:pt idx="74">
                  <c:v>4.5499999999999985E-2</c:v>
                </c:pt>
                <c:pt idx="75">
                  <c:v>4.5499999999999874E-2</c:v>
                </c:pt>
                <c:pt idx="76">
                  <c:v>4.4999999999999929E-2</c:v>
                </c:pt>
                <c:pt idx="77">
                  <c:v>4.5499999999999985E-2</c:v>
                </c:pt>
                <c:pt idx="78">
                  <c:v>4.599999999999993E-2</c:v>
                </c:pt>
                <c:pt idx="79">
                  <c:v>4.599999999999993E-2</c:v>
                </c:pt>
                <c:pt idx="80">
                  <c:v>4.6000000000000041E-2</c:v>
                </c:pt>
                <c:pt idx="81">
                  <c:v>4.599999999999993E-2</c:v>
                </c:pt>
                <c:pt idx="82">
                  <c:v>4.6499999999999875E-2</c:v>
                </c:pt>
                <c:pt idx="83">
                  <c:v>4.6499999999999986E-2</c:v>
                </c:pt>
                <c:pt idx="84">
                  <c:v>4.599999999999993E-2</c:v>
                </c:pt>
                <c:pt idx="85">
                  <c:v>4.6499999999999875E-2</c:v>
                </c:pt>
                <c:pt idx="86">
                  <c:v>4.6999999999999931E-2</c:v>
                </c:pt>
                <c:pt idx="87">
                  <c:v>4.7499999999999987E-2</c:v>
                </c:pt>
                <c:pt idx="88">
                  <c:v>4.6999999999999931E-2</c:v>
                </c:pt>
                <c:pt idx="89">
                  <c:v>4.6999999999999931E-2</c:v>
                </c:pt>
                <c:pt idx="90">
                  <c:v>4.7499999999999987E-2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6-4693-BB40-F4415B7BD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RASM_L_08'!$B$2</c:f>
              <c:strCache>
                <c:ptCount val="1"/>
                <c:pt idx="0">
                  <c:v>E9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RASM_L_08'!$B$3:$B$93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0.88500000000000001</c:v>
                </c:pt>
                <c:pt idx="2">
                  <c:v>0.88300000000000001</c:v>
                </c:pt>
                <c:pt idx="3">
                  <c:v>0.88100000000000001</c:v>
                </c:pt>
                <c:pt idx="4">
                  <c:v>0.879</c:v>
                </c:pt>
                <c:pt idx="5">
                  <c:v>0.877</c:v>
                </c:pt>
                <c:pt idx="6">
                  <c:v>0.875</c:v>
                </c:pt>
                <c:pt idx="7">
                  <c:v>0.872</c:v>
                </c:pt>
                <c:pt idx="8">
                  <c:v>0.86899999999999999</c:v>
                </c:pt>
                <c:pt idx="9">
                  <c:v>0.86699999999999999</c:v>
                </c:pt>
                <c:pt idx="10">
                  <c:v>0.86399999999999999</c:v>
                </c:pt>
                <c:pt idx="11">
                  <c:v>0.86099999999999999</c:v>
                </c:pt>
                <c:pt idx="12">
                  <c:v>0.85899999999999999</c:v>
                </c:pt>
                <c:pt idx="13">
                  <c:v>0.85499999999999998</c:v>
                </c:pt>
                <c:pt idx="14">
                  <c:v>0.85199999999999998</c:v>
                </c:pt>
                <c:pt idx="15">
                  <c:v>0.85</c:v>
                </c:pt>
                <c:pt idx="16">
                  <c:v>0.84699999999999998</c:v>
                </c:pt>
                <c:pt idx="17">
                  <c:v>0.84499999999999997</c:v>
                </c:pt>
                <c:pt idx="18">
                  <c:v>0.84199999999999997</c:v>
                </c:pt>
                <c:pt idx="19">
                  <c:v>0.83899999999999997</c:v>
                </c:pt>
                <c:pt idx="20">
                  <c:v>0.83599999999999997</c:v>
                </c:pt>
                <c:pt idx="21">
                  <c:v>0.83399999999999996</c:v>
                </c:pt>
                <c:pt idx="22">
                  <c:v>0.83099999999999996</c:v>
                </c:pt>
                <c:pt idx="23">
                  <c:v>0.82899999999999996</c:v>
                </c:pt>
                <c:pt idx="24">
                  <c:v>0.82699999999999996</c:v>
                </c:pt>
                <c:pt idx="25">
                  <c:v>0.82399999999999995</c:v>
                </c:pt>
                <c:pt idx="26">
                  <c:v>0.82199999999999995</c:v>
                </c:pt>
                <c:pt idx="27">
                  <c:v>0.81899999999999995</c:v>
                </c:pt>
                <c:pt idx="28">
                  <c:v>0.81699999999999995</c:v>
                </c:pt>
                <c:pt idx="29">
                  <c:v>0.81499999999999995</c:v>
                </c:pt>
                <c:pt idx="30">
                  <c:v>0.81299999999999994</c:v>
                </c:pt>
                <c:pt idx="31">
                  <c:v>0.81100000000000005</c:v>
                </c:pt>
                <c:pt idx="32">
                  <c:v>0.80900000000000005</c:v>
                </c:pt>
                <c:pt idx="33">
                  <c:v>0.80600000000000005</c:v>
                </c:pt>
                <c:pt idx="34">
                  <c:v>0.80500000000000005</c:v>
                </c:pt>
                <c:pt idx="35">
                  <c:v>0.80300000000000005</c:v>
                </c:pt>
                <c:pt idx="36">
                  <c:v>0.80100000000000005</c:v>
                </c:pt>
                <c:pt idx="37">
                  <c:v>0.79900000000000004</c:v>
                </c:pt>
                <c:pt idx="38">
                  <c:v>0.79700000000000004</c:v>
                </c:pt>
                <c:pt idx="39">
                  <c:v>0.79600000000000004</c:v>
                </c:pt>
                <c:pt idx="40">
                  <c:v>0.79400000000000004</c:v>
                </c:pt>
                <c:pt idx="41">
                  <c:v>0.79300000000000004</c:v>
                </c:pt>
                <c:pt idx="42">
                  <c:v>0.79</c:v>
                </c:pt>
                <c:pt idx="43">
                  <c:v>0.78900000000000003</c:v>
                </c:pt>
                <c:pt idx="44">
                  <c:v>0.78700000000000003</c:v>
                </c:pt>
                <c:pt idx="45">
                  <c:v>0.78600000000000003</c:v>
                </c:pt>
                <c:pt idx="46">
                  <c:v>0.78400000000000003</c:v>
                </c:pt>
                <c:pt idx="47">
                  <c:v>0.78300000000000003</c:v>
                </c:pt>
                <c:pt idx="48">
                  <c:v>0.78100000000000003</c:v>
                </c:pt>
                <c:pt idx="49">
                  <c:v>0.78</c:v>
                </c:pt>
                <c:pt idx="50">
                  <c:v>0.77800000000000002</c:v>
                </c:pt>
                <c:pt idx="51">
                  <c:v>0.77700000000000002</c:v>
                </c:pt>
                <c:pt idx="52">
                  <c:v>0.77600000000000002</c:v>
                </c:pt>
                <c:pt idx="53">
                  <c:v>0.77500000000000002</c:v>
                </c:pt>
                <c:pt idx="54">
                  <c:v>0.77300000000000002</c:v>
                </c:pt>
                <c:pt idx="55">
                  <c:v>0.77200000000000002</c:v>
                </c:pt>
                <c:pt idx="56">
                  <c:v>0.77100000000000002</c:v>
                </c:pt>
                <c:pt idx="57">
                  <c:v>0.76900000000000002</c:v>
                </c:pt>
                <c:pt idx="58">
                  <c:v>0.76800000000000002</c:v>
                </c:pt>
                <c:pt idx="59">
                  <c:v>0.76700000000000002</c:v>
                </c:pt>
                <c:pt idx="60">
                  <c:v>0.76600000000000001</c:v>
                </c:pt>
                <c:pt idx="61">
                  <c:v>0.76400000000000001</c:v>
                </c:pt>
                <c:pt idx="62">
                  <c:v>0.76300000000000001</c:v>
                </c:pt>
                <c:pt idx="63">
                  <c:v>0.76200000000000001</c:v>
                </c:pt>
                <c:pt idx="64">
                  <c:v>0.76100000000000001</c:v>
                </c:pt>
                <c:pt idx="65">
                  <c:v>0.76</c:v>
                </c:pt>
                <c:pt idx="66">
                  <c:v>0.75800000000000001</c:v>
                </c:pt>
                <c:pt idx="67">
                  <c:v>0.75700000000000001</c:v>
                </c:pt>
                <c:pt idx="68">
                  <c:v>0.75600000000000001</c:v>
                </c:pt>
                <c:pt idx="69">
                  <c:v>0.755</c:v>
                </c:pt>
                <c:pt idx="70">
                  <c:v>0.754</c:v>
                </c:pt>
                <c:pt idx="71">
                  <c:v>0.752</c:v>
                </c:pt>
                <c:pt idx="72">
                  <c:v>0.751</c:v>
                </c:pt>
                <c:pt idx="73">
                  <c:v>0.751</c:v>
                </c:pt>
                <c:pt idx="74">
                  <c:v>0.75</c:v>
                </c:pt>
                <c:pt idx="75">
                  <c:v>0.748</c:v>
                </c:pt>
                <c:pt idx="76">
                  <c:v>0.748</c:v>
                </c:pt>
                <c:pt idx="77">
                  <c:v>0.746</c:v>
                </c:pt>
                <c:pt idx="78">
                  <c:v>0.745</c:v>
                </c:pt>
                <c:pt idx="79">
                  <c:v>0.74399999999999999</c:v>
                </c:pt>
                <c:pt idx="80">
                  <c:v>0.74299999999999999</c:v>
                </c:pt>
                <c:pt idx="81">
                  <c:v>0.74199999999999999</c:v>
                </c:pt>
                <c:pt idx="82">
                  <c:v>0.74099999999999999</c:v>
                </c:pt>
                <c:pt idx="83">
                  <c:v>0.74</c:v>
                </c:pt>
                <c:pt idx="84">
                  <c:v>0.73899999999999999</c:v>
                </c:pt>
                <c:pt idx="85">
                  <c:v>0.73799999999999999</c:v>
                </c:pt>
                <c:pt idx="86">
                  <c:v>0.73699999999999999</c:v>
                </c:pt>
                <c:pt idx="87">
                  <c:v>0.73599999999999999</c:v>
                </c:pt>
                <c:pt idx="88">
                  <c:v>0.73499999999999999</c:v>
                </c:pt>
                <c:pt idx="89">
                  <c:v>0.73399999999999999</c:v>
                </c:pt>
                <c:pt idx="90">
                  <c:v>0.73299999999999998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4-4CEB-BBC0-B1A1C4787B6D}"/>
            </c:ext>
          </c:extLst>
        </c:ser>
        <c:ser>
          <c:idx val="1"/>
          <c:order val="1"/>
          <c:tx>
            <c:strRef>
              <c:f>'02-14-23 run1 RASM_L_08'!$C$2</c:f>
              <c:strCache>
                <c:ptCount val="1"/>
                <c:pt idx="0">
                  <c:v>E10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0.875</c:v>
                </c:pt>
                <c:pt idx="3">
                  <c:v>0.873</c:v>
                </c:pt>
                <c:pt idx="4">
                  <c:v>0.87</c:v>
                </c:pt>
                <c:pt idx="5">
                  <c:v>0.86799999999999999</c:v>
                </c:pt>
                <c:pt idx="6">
                  <c:v>0.86599999999999999</c:v>
                </c:pt>
                <c:pt idx="7">
                  <c:v>0.86299999999999999</c:v>
                </c:pt>
                <c:pt idx="8">
                  <c:v>0.86</c:v>
                </c:pt>
                <c:pt idx="9">
                  <c:v>0.85699999999999998</c:v>
                </c:pt>
                <c:pt idx="10">
                  <c:v>0.85399999999999998</c:v>
                </c:pt>
                <c:pt idx="11">
                  <c:v>0.85099999999999998</c:v>
                </c:pt>
                <c:pt idx="12">
                  <c:v>0.84899999999999998</c:v>
                </c:pt>
                <c:pt idx="13">
                  <c:v>0.84599999999999997</c:v>
                </c:pt>
                <c:pt idx="14">
                  <c:v>0.84299999999999997</c:v>
                </c:pt>
                <c:pt idx="15">
                  <c:v>0.84</c:v>
                </c:pt>
                <c:pt idx="16">
                  <c:v>0.83699999999999997</c:v>
                </c:pt>
                <c:pt idx="17">
                  <c:v>0.83399999999999996</c:v>
                </c:pt>
                <c:pt idx="18">
                  <c:v>0.83199999999999996</c:v>
                </c:pt>
                <c:pt idx="19">
                  <c:v>0.82799999999999996</c:v>
                </c:pt>
                <c:pt idx="20">
                  <c:v>0.82599999999999996</c:v>
                </c:pt>
                <c:pt idx="21">
                  <c:v>0.82299999999999995</c:v>
                </c:pt>
                <c:pt idx="22">
                  <c:v>0.82099999999999995</c:v>
                </c:pt>
                <c:pt idx="23">
                  <c:v>0.81799999999999995</c:v>
                </c:pt>
                <c:pt idx="24">
                  <c:v>0.81599999999999995</c:v>
                </c:pt>
                <c:pt idx="25">
                  <c:v>0.81299999999999994</c:v>
                </c:pt>
                <c:pt idx="26">
                  <c:v>0.81100000000000005</c:v>
                </c:pt>
                <c:pt idx="27">
                  <c:v>0.80800000000000005</c:v>
                </c:pt>
                <c:pt idx="28">
                  <c:v>0.80600000000000005</c:v>
                </c:pt>
                <c:pt idx="29">
                  <c:v>0.80400000000000005</c:v>
                </c:pt>
                <c:pt idx="30">
                  <c:v>0.80100000000000005</c:v>
                </c:pt>
                <c:pt idx="31">
                  <c:v>0.8</c:v>
                </c:pt>
                <c:pt idx="32">
                  <c:v>0.79700000000000004</c:v>
                </c:pt>
                <c:pt idx="33">
                  <c:v>0.79600000000000004</c:v>
                </c:pt>
                <c:pt idx="34">
                  <c:v>0.79400000000000004</c:v>
                </c:pt>
                <c:pt idx="35">
                  <c:v>0.79200000000000004</c:v>
                </c:pt>
                <c:pt idx="36">
                  <c:v>0.79</c:v>
                </c:pt>
                <c:pt idx="37">
                  <c:v>0.78800000000000003</c:v>
                </c:pt>
                <c:pt idx="38">
                  <c:v>0.78600000000000003</c:v>
                </c:pt>
                <c:pt idx="39">
                  <c:v>0.78400000000000003</c:v>
                </c:pt>
                <c:pt idx="40">
                  <c:v>0.78200000000000003</c:v>
                </c:pt>
                <c:pt idx="41">
                  <c:v>0.78100000000000003</c:v>
                </c:pt>
                <c:pt idx="42">
                  <c:v>0.77900000000000003</c:v>
                </c:pt>
                <c:pt idx="43">
                  <c:v>0.77700000000000002</c:v>
                </c:pt>
                <c:pt idx="44">
                  <c:v>0.77600000000000002</c:v>
                </c:pt>
                <c:pt idx="45">
                  <c:v>0.77400000000000002</c:v>
                </c:pt>
                <c:pt idx="46">
                  <c:v>0.77200000000000002</c:v>
                </c:pt>
                <c:pt idx="47">
                  <c:v>0.77100000000000002</c:v>
                </c:pt>
                <c:pt idx="48">
                  <c:v>0.76900000000000002</c:v>
                </c:pt>
                <c:pt idx="49">
                  <c:v>0.76800000000000002</c:v>
                </c:pt>
                <c:pt idx="50">
                  <c:v>0.76700000000000002</c:v>
                </c:pt>
                <c:pt idx="51">
                  <c:v>0.76500000000000001</c:v>
                </c:pt>
                <c:pt idx="52">
                  <c:v>0.76400000000000001</c:v>
                </c:pt>
                <c:pt idx="53">
                  <c:v>0.76300000000000001</c:v>
                </c:pt>
                <c:pt idx="54">
                  <c:v>0.76100000000000001</c:v>
                </c:pt>
                <c:pt idx="55">
                  <c:v>0.76</c:v>
                </c:pt>
                <c:pt idx="56">
                  <c:v>0.75900000000000001</c:v>
                </c:pt>
                <c:pt idx="57">
                  <c:v>0.75700000000000001</c:v>
                </c:pt>
                <c:pt idx="58">
                  <c:v>0.75600000000000001</c:v>
                </c:pt>
                <c:pt idx="59">
                  <c:v>0.755</c:v>
                </c:pt>
                <c:pt idx="60">
                  <c:v>0.753</c:v>
                </c:pt>
                <c:pt idx="61">
                  <c:v>0.752</c:v>
                </c:pt>
                <c:pt idx="62">
                  <c:v>0.751</c:v>
                </c:pt>
                <c:pt idx="63">
                  <c:v>0.75</c:v>
                </c:pt>
                <c:pt idx="64">
                  <c:v>0.749</c:v>
                </c:pt>
                <c:pt idx="65">
                  <c:v>0.748</c:v>
                </c:pt>
                <c:pt idx="66">
                  <c:v>0.746</c:v>
                </c:pt>
                <c:pt idx="67">
                  <c:v>0.745</c:v>
                </c:pt>
                <c:pt idx="68">
                  <c:v>0.74399999999999999</c:v>
                </c:pt>
                <c:pt idx="69">
                  <c:v>0.74299999999999999</c:v>
                </c:pt>
                <c:pt idx="70">
                  <c:v>0.74199999999999999</c:v>
                </c:pt>
                <c:pt idx="71">
                  <c:v>0.74099999999999999</c:v>
                </c:pt>
                <c:pt idx="72">
                  <c:v>0.73899999999999999</c:v>
                </c:pt>
                <c:pt idx="73">
                  <c:v>0.73899999999999999</c:v>
                </c:pt>
                <c:pt idx="74">
                  <c:v>0.73699999999999999</c:v>
                </c:pt>
                <c:pt idx="75">
                  <c:v>0.73599999999999999</c:v>
                </c:pt>
                <c:pt idx="76">
                  <c:v>0.73499999999999999</c:v>
                </c:pt>
                <c:pt idx="77">
                  <c:v>0.73399999999999999</c:v>
                </c:pt>
                <c:pt idx="78">
                  <c:v>0.73299999999999998</c:v>
                </c:pt>
                <c:pt idx="79">
                  <c:v>0.73199999999999998</c:v>
                </c:pt>
                <c:pt idx="80">
                  <c:v>0.73099999999999998</c:v>
                </c:pt>
                <c:pt idx="81">
                  <c:v>0.73</c:v>
                </c:pt>
                <c:pt idx="82">
                  <c:v>0.72899999999999998</c:v>
                </c:pt>
                <c:pt idx="83">
                  <c:v>0.72799999999999998</c:v>
                </c:pt>
                <c:pt idx="84">
                  <c:v>0.72699999999999998</c:v>
                </c:pt>
                <c:pt idx="85">
                  <c:v>0.72599999999999998</c:v>
                </c:pt>
                <c:pt idx="86">
                  <c:v>0.72499999999999998</c:v>
                </c:pt>
                <c:pt idx="87">
                  <c:v>0.72399999999999998</c:v>
                </c:pt>
                <c:pt idx="88">
                  <c:v>0.72299999999999998</c:v>
                </c:pt>
                <c:pt idx="89">
                  <c:v>0.72199999999999998</c:v>
                </c:pt>
                <c:pt idx="90">
                  <c:v>0.72099999999999997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64-4CEB-BBC0-B1A1C4787B6D}"/>
            </c:ext>
          </c:extLst>
        </c:ser>
        <c:ser>
          <c:idx val="2"/>
          <c:order val="2"/>
          <c:tx>
            <c:strRef>
              <c:f>'02-14-23 run1 RASM_L_08'!$D$2</c:f>
              <c:strCache>
                <c:ptCount val="1"/>
                <c:pt idx="0">
                  <c:v>E11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RASM_L_08'!$D$3:$D$93</c:f>
              <c:numCache>
                <c:formatCode>General</c:formatCode>
                <c:ptCount val="91"/>
                <c:pt idx="0">
                  <c:v>0.873</c:v>
                </c:pt>
                <c:pt idx="1">
                  <c:v>0.873</c:v>
                </c:pt>
                <c:pt idx="2">
                  <c:v>0.872</c:v>
                </c:pt>
                <c:pt idx="3">
                  <c:v>0.872</c:v>
                </c:pt>
                <c:pt idx="4">
                  <c:v>0.871</c:v>
                </c:pt>
                <c:pt idx="5">
                  <c:v>0.871</c:v>
                </c:pt>
                <c:pt idx="6">
                  <c:v>0.87</c:v>
                </c:pt>
                <c:pt idx="7">
                  <c:v>0.87</c:v>
                </c:pt>
                <c:pt idx="8">
                  <c:v>0.86899999999999999</c:v>
                </c:pt>
                <c:pt idx="9">
                  <c:v>0.86799999999999999</c:v>
                </c:pt>
                <c:pt idx="10">
                  <c:v>0.86799999999999999</c:v>
                </c:pt>
                <c:pt idx="11">
                  <c:v>0.86699999999999999</c:v>
                </c:pt>
                <c:pt idx="12">
                  <c:v>0.86599999999999999</c:v>
                </c:pt>
                <c:pt idx="13">
                  <c:v>0.86599999999999999</c:v>
                </c:pt>
                <c:pt idx="14">
                  <c:v>0.86499999999999999</c:v>
                </c:pt>
                <c:pt idx="15">
                  <c:v>0.86399999999999999</c:v>
                </c:pt>
                <c:pt idx="16">
                  <c:v>0.86399999999999999</c:v>
                </c:pt>
                <c:pt idx="17">
                  <c:v>0.86299999999999999</c:v>
                </c:pt>
                <c:pt idx="18">
                  <c:v>0.86299999999999999</c:v>
                </c:pt>
                <c:pt idx="19">
                  <c:v>0.86199999999999999</c:v>
                </c:pt>
                <c:pt idx="20">
                  <c:v>0.86099999999999999</c:v>
                </c:pt>
                <c:pt idx="21">
                  <c:v>0.86</c:v>
                </c:pt>
                <c:pt idx="22">
                  <c:v>0.86</c:v>
                </c:pt>
                <c:pt idx="23">
                  <c:v>0.85899999999999999</c:v>
                </c:pt>
                <c:pt idx="24">
                  <c:v>0.85899999999999999</c:v>
                </c:pt>
                <c:pt idx="25">
                  <c:v>0.85799999999999998</c:v>
                </c:pt>
                <c:pt idx="26">
                  <c:v>0.85699999999999998</c:v>
                </c:pt>
                <c:pt idx="27">
                  <c:v>0.85699999999999998</c:v>
                </c:pt>
                <c:pt idx="28">
                  <c:v>0.85599999999999998</c:v>
                </c:pt>
                <c:pt idx="29">
                  <c:v>0.85599999999999998</c:v>
                </c:pt>
                <c:pt idx="30">
                  <c:v>0.85499999999999998</c:v>
                </c:pt>
                <c:pt idx="31">
                  <c:v>0.85399999999999998</c:v>
                </c:pt>
                <c:pt idx="32">
                  <c:v>0.85299999999999998</c:v>
                </c:pt>
                <c:pt idx="33">
                  <c:v>0.85299999999999998</c:v>
                </c:pt>
                <c:pt idx="34">
                  <c:v>0.85199999999999998</c:v>
                </c:pt>
                <c:pt idx="35">
                  <c:v>0.85099999999999998</c:v>
                </c:pt>
                <c:pt idx="36">
                  <c:v>0.85099999999999998</c:v>
                </c:pt>
                <c:pt idx="37">
                  <c:v>0.85</c:v>
                </c:pt>
                <c:pt idx="38">
                  <c:v>0.84899999999999998</c:v>
                </c:pt>
                <c:pt idx="39">
                  <c:v>0.84899999999999998</c:v>
                </c:pt>
                <c:pt idx="40">
                  <c:v>0.84799999999999998</c:v>
                </c:pt>
                <c:pt idx="41">
                  <c:v>0.84799999999999998</c:v>
                </c:pt>
                <c:pt idx="42">
                  <c:v>0.84699999999999998</c:v>
                </c:pt>
                <c:pt idx="43">
                  <c:v>0.84599999999999997</c:v>
                </c:pt>
                <c:pt idx="44">
                  <c:v>0.84599999999999997</c:v>
                </c:pt>
                <c:pt idx="45">
                  <c:v>0.84499999999999997</c:v>
                </c:pt>
                <c:pt idx="46">
                  <c:v>0.84399999999999997</c:v>
                </c:pt>
                <c:pt idx="47">
                  <c:v>0.84399999999999997</c:v>
                </c:pt>
                <c:pt idx="48">
                  <c:v>0.84299999999999997</c:v>
                </c:pt>
                <c:pt idx="49">
                  <c:v>0.84299999999999997</c:v>
                </c:pt>
                <c:pt idx="50">
                  <c:v>0.84199999999999997</c:v>
                </c:pt>
                <c:pt idx="51">
                  <c:v>0.84099999999999997</c:v>
                </c:pt>
                <c:pt idx="52">
                  <c:v>0.84099999999999997</c:v>
                </c:pt>
                <c:pt idx="53">
                  <c:v>0.84</c:v>
                </c:pt>
                <c:pt idx="54">
                  <c:v>0.83899999999999997</c:v>
                </c:pt>
                <c:pt idx="55">
                  <c:v>0.83899999999999997</c:v>
                </c:pt>
                <c:pt idx="56">
                  <c:v>0.83799999999999997</c:v>
                </c:pt>
                <c:pt idx="57">
                  <c:v>0.83699999999999997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0.83599999999999997</c:v>
                </c:pt>
                <c:pt idx="61">
                  <c:v>0.83499999999999996</c:v>
                </c:pt>
                <c:pt idx="62">
                  <c:v>0.83399999999999996</c:v>
                </c:pt>
                <c:pt idx="63">
                  <c:v>0.83399999999999996</c:v>
                </c:pt>
                <c:pt idx="64">
                  <c:v>0.83299999999999996</c:v>
                </c:pt>
                <c:pt idx="65">
                  <c:v>0.83199999999999996</c:v>
                </c:pt>
                <c:pt idx="66">
                  <c:v>0.83199999999999996</c:v>
                </c:pt>
                <c:pt idx="67">
                  <c:v>0.83099999999999996</c:v>
                </c:pt>
                <c:pt idx="68">
                  <c:v>0.83</c:v>
                </c:pt>
                <c:pt idx="69">
                  <c:v>0.83</c:v>
                </c:pt>
                <c:pt idx="70">
                  <c:v>0.82899999999999996</c:v>
                </c:pt>
                <c:pt idx="71">
                  <c:v>0.82799999999999996</c:v>
                </c:pt>
                <c:pt idx="72">
                  <c:v>0.82799999999999996</c:v>
                </c:pt>
                <c:pt idx="73">
                  <c:v>0.82699999999999996</c:v>
                </c:pt>
                <c:pt idx="74">
                  <c:v>0.82699999999999996</c:v>
                </c:pt>
                <c:pt idx="75">
                  <c:v>0.82599999999999996</c:v>
                </c:pt>
                <c:pt idx="76">
                  <c:v>0.82499999999999996</c:v>
                </c:pt>
                <c:pt idx="77">
                  <c:v>0.82399999999999995</c:v>
                </c:pt>
                <c:pt idx="78">
                  <c:v>0.82399999999999995</c:v>
                </c:pt>
                <c:pt idx="79">
                  <c:v>0.82299999999999995</c:v>
                </c:pt>
                <c:pt idx="80">
                  <c:v>0.82299999999999995</c:v>
                </c:pt>
                <c:pt idx="81">
                  <c:v>0.82199999999999995</c:v>
                </c:pt>
                <c:pt idx="82">
                  <c:v>0.82099999999999995</c:v>
                </c:pt>
                <c:pt idx="83">
                  <c:v>0.82</c:v>
                </c:pt>
                <c:pt idx="84">
                  <c:v>0.82</c:v>
                </c:pt>
                <c:pt idx="85">
                  <c:v>0.82</c:v>
                </c:pt>
                <c:pt idx="86">
                  <c:v>0.81899999999999995</c:v>
                </c:pt>
                <c:pt idx="87">
                  <c:v>0.81799999999999995</c:v>
                </c:pt>
                <c:pt idx="88">
                  <c:v>0.81799999999999995</c:v>
                </c:pt>
                <c:pt idx="89">
                  <c:v>0.81699999999999995</c:v>
                </c:pt>
                <c:pt idx="90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64-4CEB-BBC0-B1A1C4787B6D}"/>
            </c:ext>
          </c:extLst>
        </c:ser>
        <c:ser>
          <c:idx val="3"/>
          <c:order val="3"/>
          <c:tx>
            <c:strRef>
              <c:f>'02-14-23 run1 RASM_L_08'!$E$2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RASM_L_08'!$E$3:$E$93</c:f>
              <c:numCache>
                <c:formatCode>General</c:formatCode>
                <c:ptCount val="91"/>
                <c:pt idx="0">
                  <c:v>0.89500000000000002</c:v>
                </c:pt>
                <c:pt idx="1">
                  <c:v>0.89400000000000002</c:v>
                </c:pt>
                <c:pt idx="2">
                  <c:v>0.89400000000000002</c:v>
                </c:pt>
                <c:pt idx="3">
                  <c:v>0.89300000000000002</c:v>
                </c:pt>
                <c:pt idx="4">
                  <c:v>0.89200000000000002</c:v>
                </c:pt>
                <c:pt idx="5">
                  <c:v>0.89200000000000002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0.89</c:v>
                </c:pt>
                <c:pt idx="9">
                  <c:v>0.88900000000000001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0.88700000000000001</c:v>
                </c:pt>
                <c:pt idx="13">
                  <c:v>0.88600000000000001</c:v>
                </c:pt>
                <c:pt idx="14">
                  <c:v>0.88500000000000001</c:v>
                </c:pt>
                <c:pt idx="15">
                  <c:v>0.88500000000000001</c:v>
                </c:pt>
                <c:pt idx="16">
                  <c:v>0.88400000000000001</c:v>
                </c:pt>
                <c:pt idx="17">
                  <c:v>0.88400000000000001</c:v>
                </c:pt>
                <c:pt idx="18">
                  <c:v>0.88200000000000001</c:v>
                </c:pt>
                <c:pt idx="19">
                  <c:v>0.88200000000000001</c:v>
                </c:pt>
                <c:pt idx="20">
                  <c:v>0.88100000000000001</c:v>
                </c:pt>
                <c:pt idx="21">
                  <c:v>0.88</c:v>
                </c:pt>
                <c:pt idx="22">
                  <c:v>0.879</c:v>
                </c:pt>
                <c:pt idx="23">
                  <c:v>0.879</c:v>
                </c:pt>
                <c:pt idx="24">
                  <c:v>0.878</c:v>
                </c:pt>
                <c:pt idx="25">
                  <c:v>0.877</c:v>
                </c:pt>
                <c:pt idx="26">
                  <c:v>0.876</c:v>
                </c:pt>
                <c:pt idx="27">
                  <c:v>0.876</c:v>
                </c:pt>
                <c:pt idx="28">
                  <c:v>0.875</c:v>
                </c:pt>
                <c:pt idx="29">
                  <c:v>0.874</c:v>
                </c:pt>
                <c:pt idx="30">
                  <c:v>0.874</c:v>
                </c:pt>
                <c:pt idx="31">
                  <c:v>0.873</c:v>
                </c:pt>
                <c:pt idx="32">
                  <c:v>0.872</c:v>
                </c:pt>
                <c:pt idx="33">
                  <c:v>0.871</c:v>
                </c:pt>
                <c:pt idx="34">
                  <c:v>0.871</c:v>
                </c:pt>
                <c:pt idx="35">
                  <c:v>0.87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0.86799999999999999</c:v>
                </c:pt>
                <c:pt idx="39">
                  <c:v>0.86699999999999999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0.86499999999999999</c:v>
                </c:pt>
                <c:pt idx="43">
                  <c:v>0.86399999999999999</c:v>
                </c:pt>
                <c:pt idx="44">
                  <c:v>0.86299999999999999</c:v>
                </c:pt>
                <c:pt idx="45">
                  <c:v>0.86299999999999999</c:v>
                </c:pt>
                <c:pt idx="46">
                  <c:v>0.86199999999999999</c:v>
                </c:pt>
                <c:pt idx="47">
                  <c:v>0.86099999999999999</c:v>
                </c:pt>
                <c:pt idx="48">
                  <c:v>0.86</c:v>
                </c:pt>
                <c:pt idx="49">
                  <c:v>0.85899999999999999</c:v>
                </c:pt>
                <c:pt idx="50">
                  <c:v>0.85899999999999999</c:v>
                </c:pt>
                <c:pt idx="51">
                  <c:v>0.85799999999999998</c:v>
                </c:pt>
                <c:pt idx="52">
                  <c:v>0.85699999999999998</c:v>
                </c:pt>
                <c:pt idx="53">
                  <c:v>0.85699999999999998</c:v>
                </c:pt>
                <c:pt idx="54">
                  <c:v>0.85599999999999998</c:v>
                </c:pt>
                <c:pt idx="55">
                  <c:v>0.85499999999999998</c:v>
                </c:pt>
                <c:pt idx="56">
                  <c:v>0.85499999999999998</c:v>
                </c:pt>
                <c:pt idx="57">
                  <c:v>0.85399999999999998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0.85199999999999998</c:v>
                </c:pt>
                <c:pt idx="61">
                  <c:v>0.85099999999999998</c:v>
                </c:pt>
                <c:pt idx="62">
                  <c:v>0.85</c:v>
                </c:pt>
                <c:pt idx="63">
                  <c:v>0.85</c:v>
                </c:pt>
                <c:pt idx="64">
                  <c:v>0.84899999999999998</c:v>
                </c:pt>
                <c:pt idx="65">
                  <c:v>0.84799999999999998</c:v>
                </c:pt>
                <c:pt idx="66">
                  <c:v>0.84699999999999998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0.84499999999999997</c:v>
                </c:pt>
                <c:pt idx="70">
                  <c:v>0.84399999999999997</c:v>
                </c:pt>
                <c:pt idx="71">
                  <c:v>0.84399999999999997</c:v>
                </c:pt>
                <c:pt idx="72">
                  <c:v>0.84299999999999997</c:v>
                </c:pt>
                <c:pt idx="73">
                  <c:v>0.84199999999999997</c:v>
                </c:pt>
                <c:pt idx="74">
                  <c:v>0.84099999999999997</c:v>
                </c:pt>
                <c:pt idx="75">
                  <c:v>0.84099999999999997</c:v>
                </c:pt>
                <c:pt idx="76">
                  <c:v>0.84</c:v>
                </c:pt>
                <c:pt idx="77">
                  <c:v>0.83899999999999997</c:v>
                </c:pt>
                <c:pt idx="78">
                  <c:v>0.83799999999999997</c:v>
                </c:pt>
                <c:pt idx="79">
                  <c:v>0.83799999999999997</c:v>
                </c:pt>
                <c:pt idx="80">
                  <c:v>0.83699999999999997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0.83499999999999996</c:v>
                </c:pt>
                <c:pt idx="84">
                  <c:v>0.83399999999999996</c:v>
                </c:pt>
                <c:pt idx="85">
                  <c:v>0.83299999999999996</c:v>
                </c:pt>
                <c:pt idx="86">
                  <c:v>0.83199999999999996</c:v>
                </c:pt>
                <c:pt idx="87">
                  <c:v>0.83199999999999996</c:v>
                </c:pt>
                <c:pt idx="88">
                  <c:v>0.83099999999999996</c:v>
                </c:pt>
                <c:pt idx="89">
                  <c:v>0.83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64-4CEB-BBC0-B1A1C4787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RASM_L_08'!$J$2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RASM_L_08'!$J$3:$J$93</c:f>
              <c:numCache>
                <c:formatCode>General</c:formatCode>
                <c:ptCount val="91"/>
                <c:pt idx="0">
                  <c:v>2.0000000000000018E-3</c:v>
                </c:pt>
                <c:pt idx="1">
                  <c:v>2.9999999999998916E-3</c:v>
                </c:pt>
                <c:pt idx="2">
                  <c:v>4.0000000000000036E-3</c:v>
                </c:pt>
                <c:pt idx="3">
                  <c:v>5.5000000000000604E-3</c:v>
                </c:pt>
                <c:pt idx="4">
                  <c:v>6.9999999999998952E-3</c:v>
                </c:pt>
                <c:pt idx="5">
                  <c:v>8.999999999999897E-3</c:v>
                </c:pt>
                <c:pt idx="6">
                  <c:v>1.0000000000000009E-2</c:v>
                </c:pt>
                <c:pt idx="7">
                  <c:v>1.2500000000000067E-2</c:v>
                </c:pt>
                <c:pt idx="8">
                  <c:v>1.4999999999999902E-2</c:v>
                </c:pt>
                <c:pt idx="9">
                  <c:v>1.650000000000007E-2</c:v>
                </c:pt>
                <c:pt idx="10">
                  <c:v>1.9000000000000017E-2</c:v>
                </c:pt>
                <c:pt idx="11">
                  <c:v>2.1000000000000019E-2</c:v>
                </c:pt>
                <c:pt idx="12">
                  <c:v>2.2500000000000075E-2</c:v>
                </c:pt>
                <c:pt idx="13">
                  <c:v>2.5499999999999967E-2</c:v>
                </c:pt>
                <c:pt idx="14">
                  <c:v>2.750000000000008E-2</c:v>
                </c:pt>
                <c:pt idx="15">
                  <c:v>2.9500000000000082E-2</c:v>
                </c:pt>
                <c:pt idx="16">
                  <c:v>3.2000000000000028E-2</c:v>
                </c:pt>
                <c:pt idx="17">
                  <c:v>3.400000000000003E-2</c:v>
                </c:pt>
                <c:pt idx="18">
                  <c:v>3.5500000000000087E-2</c:v>
                </c:pt>
                <c:pt idx="19">
                  <c:v>3.850000000000009E-2</c:v>
                </c:pt>
                <c:pt idx="20">
                  <c:v>4.0000000000000036E-2</c:v>
                </c:pt>
                <c:pt idx="21">
                  <c:v>4.1499999999999981E-2</c:v>
                </c:pt>
                <c:pt idx="22">
                  <c:v>4.3499999999999983E-2</c:v>
                </c:pt>
                <c:pt idx="23">
                  <c:v>4.5500000000000096E-2</c:v>
                </c:pt>
                <c:pt idx="24">
                  <c:v>4.7000000000000153E-2</c:v>
                </c:pt>
                <c:pt idx="25">
                  <c:v>4.8999999999999932E-2</c:v>
                </c:pt>
                <c:pt idx="26">
                  <c:v>5.0000000000000044E-2</c:v>
                </c:pt>
                <c:pt idx="27">
                  <c:v>5.3000000000000047E-2</c:v>
                </c:pt>
                <c:pt idx="28">
                  <c:v>5.3999999999999937E-2</c:v>
                </c:pt>
                <c:pt idx="29">
                  <c:v>5.5499999999999994E-2</c:v>
                </c:pt>
                <c:pt idx="30">
                  <c:v>5.7500000000000107E-2</c:v>
                </c:pt>
                <c:pt idx="31">
                  <c:v>5.7999999999999829E-2</c:v>
                </c:pt>
                <c:pt idx="32">
                  <c:v>5.9499999999999997E-2</c:v>
                </c:pt>
                <c:pt idx="33">
                  <c:v>6.0999999999999943E-2</c:v>
                </c:pt>
                <c:pt idx="34">
                  <c:v>6.1999999999999833E-2</c:v>
                </c:pt>
                <c:pt idx="35">
                  <c:v>6.2999999999999945E-2</c:v>
                </c:pt>
                <c:pt idx="36">
                  <c:v>6.4499999999999891E-2</c:v>
                </c:pt>
                <c:pt idx="37">
                  <c:v>6.5499999999999892E-2</c:v>
                </c:pt>
                <c:pt idx="38">
                  <c:v>6.6999999999999948E-2</c:v>
                </c:pt>
                <c:pt idx="39">
                  <c:v>6.7999999999999949E-2</c:v>
                </c:pt>
                <c:pt idx="40">
                  <c:v>6.899999999999995E-2</c:v>
                </c:pt>
                <c:pt idx="41">
                  <c:v>6.9500000000000006E-2</c:v>
                </c:pt>
                <c:pt idx="42">
                  <c:v>7.1500000000000008E-2</c:v>
                </c:pt>
                <c:pt idx="43">
                  <c:v>7.1999999999999953E-2</c:v>
                </c:pt>
                <c:pt idx="44">
                  <c:v>7.2999999999999954E-2</c:v>
                </c:pt>
                <c:pt idx="45">
                  <c:v>7.3999999999999955E-2</c:v>
                </c:pt>
                <c:pt idx="46">
                  <c:v>7.4999999999999956E-2</c:v>
                </c:pt>
                <c:pt idx="47">
                  <c:v>7.5500000000000012E-2</c:v>
                </c:pt>
                <c:pt idx="48">
                  <c:v>7.6499999999999901E-2</c:v>
                </c:pt>
                <c:pt idx="49">
                  <c:v>7.6999999999999957E-2</c:v>
                </c:pt>
                <c:pt idx="50">
                  <c:v>7.8000000000000069E-2</c:v>
                </c:pt>
                <c:pt idx="51">
                  <c:v>7.8499999999999903E-2</c:v>
                </c:pt>
                <c:pt idx="52">
                  <c:v>7.8999999999999959E-2</c:v>
                </c:pt>
                <c:pt idx="53">
                  <c:v>7.9500000000000015E-2</c:v>
                </c:pt>
                <c:pt idx="54">
                  <c:v>8.0499999999999905E-2</c:v>
                </c:pt>
                <c:pt idx="55">
                  <c:v>8.0999999999999961E-2</c:v>
                </c:pt>
                <c:pt idx="56">
                  <c:v>8.1500000000000017E-2</c:v>
                </c:pt>
                <c:pt idx="57">
                  <c:v>8.2499999999999907E-2</c:v>
                </c:pt>
                <c:pt idx="58">
                  <c:v>8.2999999999999963E-2</c:v>
                </c:pt>
                <c:pt idx="59">
                  <c:v>8.3500000000000019E-2</c:v>
                </c:pt>
                <c:pt idx="60">
                  <c:v>8.4499999999999909E-2</c:v>
                </c:pt>
                <c:pt idx="61">
                  <c:v>8.4999999999999964E-2</c:v>
                </c:pt>
                <c:pt idx="62">
                  <c:v>8.4999999999999964E-2</c:v>
                </c:pt>
                <c:pt idx="63">
                  <c:v>8.5999999999999965E-2</c:v>
                </c:pt>
                <c:pt idx="64">
                  <c:v>8.5999999999999965E-2</c:v>
                </c:pt>
                <c:pt idx="65">
                  <c:v>8.5999999999999965E-2</c:v>
                </c:pt>
                <c:pt idx="66">
                  <c:v>8.7499999999999911E-2</c:v>
                </c:pt>
                <c:pt idx="67">
                  <c:v>8.7999999999999967E-2</c:v>
                </c:pt>
                <c:pt idx="68">
                  <c:v>8.7999999999999967E-2</c:v>
                </c:pt>
                <c:pt idx="69">
                  <c:v>8.8499999999999912E-2</c:v>
                </c:pt>
                <c:pt idx="70">
                  <c:v>8.8500000000000023E-2</c:v>
                </c:pt>
                <c:pt idx="71">
                  <c:v>8.9500000000000024E-2</c:v>
                </c:pt>
                <c:pt idx="72">
                  <c:v>9.0499999999999914E-2</c:v>
                </c:pt>
                <c:pt idx="73">
                  <c:v>8.9500000000000024E-2</c:v>
                </c:pt>
                <c:pt idx="74">
                  <c:v>9.0499999999999914E-2</c:v>
                </c:pt>
                <c:pt idx="75">
                  <c:v>9.1499999999999915E-2</c:v>
                </c:pt>
                <c:pt idx="76">
                  <c:v>9.099999999999997E-2</c:v>
                </c:pt>
                <c:pt idx="77">
                  <c:v>9.1499999999999915E-2</c:v>
                </c:pt>
                <c:pt idx="78">
                  <c:v>9.1999999999999971E-2</c:v>
                </c:pt>
                <c:pt idx="79">
                  <c:v>9.2500000000000027E-2</c:v>
                </c:pt>
                <c:pt idx="80">
                  <c:v>9.2999999999999972E-2</c:v>
                </c:pt>
                <c:pt idx="81">
                  <c:v>9.2999999999999972E-2</c:v>
                </c:pt>
                <c:pt idx="82">
                  <c:v>9.2999999999999972E-2</c:v>
                </c:pt>
                <c:pt idx="83">
                  <c:v>9.3499999999999917E-2</c:v>
                </c:pt>
                <c:pt idx="84">
                  <c:v>9.3999999999999972E-2</c:v>
                </c:pt>
                <c:pt idx="85">
                  <c:v>9.4500000000000028E-2</c:v>
                </c:pt>
                <c:pt idx="86">
                  <c:v>9.4499999999999917E-2</c:v>
                </c:pt>
                <c:pt idx="87">
                  <c:v>9.4999999999999973E-2</c:v>
                </c:pt>
                <c:pt idx="88">
                  <c:v>9.5500000000000029E-2</c:v>
                </c:pt>
                <c:pt idx="89">
                  <c:v>9.5499999999999918E-2</c:v>
                </c:pt>
                <c:pt idx="90">
                  <c:v>9.5999999999999974E-2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C-41E1-8357-8D9AC7FAA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RASM_S_09'!$B$2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RASM_S_09'!$B$3:$B$93</c:f>
              <c:numCache>
                <c:formatCode>General</c:formatCode>
                <c:ptCount val="91"/>
                <c:pt idx="0">
                  <c:v>0.879</c:v>
                </c:pt>
                <c:pt idx="1">
                  <c:v>0.879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0.872</c:v>
                </c:pt>
                <c:pt idx="10">
                  <c:v>0.87</c:v>
                </c:pt>
                <c:pt idx="11">
                  <c:v>0.86799999999999999</c:v>
                </c:pt>
                <c:pt idx="12">
                  <c:v>0.86699999999999999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0.86199999999999999</c:v>
                </c:pt>
                <c:pt idx="16">
                  <c:v>0.86099999999999999</c:v>
                </c:pt>
                <c:pt idx="17">
                  <c:v>0.86</c:v>
                </c:pt>
                <c:pt idx="18">
                  <c:v>0.85799999999999998</c:v>
                </c:pt>
                <c:pt idx="19">
                  <c:v>0.85699999999999998</c:v>
                </c:pt>
                <c:pt idx="20">
                  <c:v>0.85499999999999998</c:v>
                </c:pt>
                <c:pt idx="21">
                  <c:v>0.85399999999999998</c:v>
                </c:pt>
                <c:pt idx="22">
                  <c:v>0.85299999999999998</c:v>
                </c:pt>
                <c:pt idx="23">
                  <c:v>0.85099999999999998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0.84699999999999998</c:v>
                </c:pt>
                <c:pt idx="27">
                  <c:v>0.84599999999999997</c:v>
                </c:pt>
                <c:pt idx="28">
                  <c:v>0.84499999999999997</c:v>
                </c:pt>
                <c:pt idx="29">
                  <c:v>0.84299999999999997</c:v>
                </c:pt>
                <c:pt idx="30">
                  <c:v>0.84199999999999997</c:v>
                </c:pt>
                <c:pt idx="31">
                  <c:v>0.84099999999999997</c:v>
                </c:pt>
                <c:pt idx="32">
                  <c:v>0.84</c:v>
                </c:pt>
                <c:pt idx="33">
                  <c:v>0.83899999999999997</c:v>
                </c:pt>
                <c:pt idx="34">
                  <c:v>0.83799999999999997</c:v>
                </c:pt>
                <c:pt idx="35">
                  <c:v>0.83699999999999997</c:v>
                </c:pt>
                <c:pt idx="36">
                  <c:v>0.83499999999999996</c:v>
                </c:pt>
                <c:pt idx="37">
                  <c:v>0.83399999999999996</c:v>
                </c:pt>
                <c:pt idx="38">
                  <c:v>0.83299999999999996</c:v>
                </c:pt>
                <c:pt idx="39">
                  <c:v>0.83099999999999996</c:v>
                </c:pt>
                <c:pt idx="40">
                  <c:v>0.83</c:v>
                </c:pt>
                <c:pt idx="41">
                  <c:v>0.82899999999999996</c:v>
                </c:pt>
                <c:pt idx="42">
                  <c:v>0.82799999999999996</c:v>
                </c:pt>
                <c:pt idx="43">
                  <c:v>0.82699999999999996</c:v>
                </c:pt>
                <c:pt idx="44">
                  <c:v>0.82599999999999996</c:v>
                </c:pt>
                <c:pt idx="45">
                  <c:v>0.82499999999999996</c:v>
                </c:pt>
                <c:pt idx="46">
                  <c:v>0.82399999999999995</c:v>
                </c:pt>
                <c:pt idx="47">
                  <c:v>0.82299999999999995</c:v>
                </c:pt>
                <c:pt idx="48">
                  <c:v>0.82199999999999995</c:v>
                </c:pt>
                <c:pt idx="49">
                  <c:v>0.82099999999999995</c:v>
                </c:pt>
                <c:pt idx="50">
                  <c:v>0.82</c:v>
                </c:pt>
                <c:pt idx="51">
                  <c:v>0.81899999999999995</c:v>
                </c:pt>
                <c:pt idx="52">
                  <c:v>0.81799999999999995</c:v>
                </c:pt>
                <c:pt idx="53">
                  <c:v>0.81699999999999995</c:v>
                </c:pt>
                <c:pt idx="54">
                  <c:v>0.81599999999999995</c:v>
                </c:pt>
                <c:pt idx="55">
                  <c:v>0.81499999999999995</c:v>
                </c:pt>
                <c:pt idx="56">
                  <c:v>0.81399999999999995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0.81100000000000005</c:v>
                </c:pt>
                <c:pt idx="60">
                  <c:v>0.81</c:v>
                </c:pt>
                <c:pt idx="61">
                  <c:v>0.80900000000000005</c:v>
                </c:pt>
                <c:pt idx="62">
                  <c:v>0.80800000000000005</c:v>
                </c:pt>
                <c:pt idx="63">
                  <c:v>0.80700000000000005</c:v>
                </c:pt>
                <c:pt idx="64">
                  <c:v>0.80600000000000005</c:v>
                </c:pt>
                <c:pt idx="65">
                  <c:v>0.80500000000000005</c:v>
                </c:pt>
                <c:pt idx="66">
                  <c:v>0.80500000000000005</c:v>
                </c:pt>
                <c:pt idx="67">
                  <c:v>0.80400000000000005</c:v>
                </c:pt>
                <c:pt idx="68">
                  <c:v>0.80300000000000005</c:v>
                </c:pt>
                <c:pt idx="69">
                  <c:v>0.80200000000000005</c:v>
                </c:pt>
                <c:pt idx="70">
                  <c:v>0.80100000000000005</c:v>
                </c:pt>
                <c:pt idx="71">
                  <c:v>0.8</c:v>
                </c:pt>
                <c:pt idx="72">
                  <c:v>0.79900000000000004</c:v>
                </c:pt>
                <c:pt idx="73">
                  <c:v>0.79800000000000004</c:v>
                </c:pt>
                <c:pt idx="74">
                  <c:v>0.79800000000000004</c:v>
                </c:pt>
                <c:pt idx="75">
                  <c:v>0.79600000000000004</c:v>
                </c:pt>
                <c:pt idx="76">
                  <c:v>0.79600000000000004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0.79300000000000004</c:v>
                </c:pt>
                <c:pt idx="80">
                  <c:v>0.79200000000000004</c:v>
                </c:pt>
                <c:pt idx="81">
                  <c:v>0.79100000000000004</c:v>
                </c:pt>
                <c:pt idx="82">
                  <c:v>0.79</c:v>
                </c:pt>
                <c:pt idx="83">
                  <c:v>0.79</c:v>
                </c:pt>
                <c:pt idx="84">
                  <c:v>0.78900000000000003</c:v>
                </c:pt>
                <c:pt idx="85">
                  <c:v>0.78800000000000003</c:v>
                </c:pt>
                <c:pt idx="86">
                  <c:v>0.78700000000000003</c:v>
                </c:pt>
                <c:pt idx="87">
                  <c:v>0.78600000000000003</c:v>
                </c:pt>
                <c:pt idx="88">
                  <c:v>0.78500000000000003</c:v>
                </c:pt>
                <c:pt idx="89">
                  <c:v>0.78400000000000003</c:v>
                </c:pt>
                <c:pt idx="90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8-4AEF-8F1C-1CD68C80F10B}"/>
            </c:ext>
          </c:extLst>
        </c:ser>
        <c:ser>
          <c:idx val="1"/>
          <c:order val="1"/>
          <c:tx>
            <c:strRef>
              <c:f>'02-14-23 run1 RASM_S_09'!$C$2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0.878</c:v>
                </c:pt>
                <c:pt idx="2">
                  <c:v>0.877</c:v>
                </c:pt>
                <c:pt idx="3">
                  <c:v>0.876</c:v>
                </c:pt>
                <c:pt idx="4">
                  <c:v>0.875</c:v>
                </c:pt>
                <c:pt idx="5">
                  <c:v>0.874</c:v>
                </c:pt>
                <c:pt idx="6">
                  <c:v>0.873</c:v>
                </c:pt>
                <c:pt idx="7">
                  <c:v>0.872</c:v>
                </c:pt>
                <c:pt idx="8">
                  <c:v>0.87</c:v>
                </c:pt>
                <c:pt idx="9">
                  <c:v>0.86899999999999999</c:v>
                </c:pt>
                <c:pt idx="10">
                  <c:v>0.86699999999999999</c:v>
                </c:pt>
                <c:pt idx="11">
                  <c:v>0.86599999999999999</c:v>
                </c:pt>
                <c:pt idx="12">
                  <c:v>0.86499999999999999</c:v>
                </c:pt>
                <c:pt idx="13">
                  <c:v>0.86299999999999999</c:v>
                </c:pt>
                <c:pt idx="14">
                  <c:v>0.86199999999999999</c:v>
                </c:pt>
                <c:pt idx="15">
                  <c:v>0.86</c:v>
                </c:pt>
                <c:pt idx="16">
                  <c:v>0.85899999999999999</c:v>
                </c:pt>
                <c:pt idx="17">
                  <c:v>0.85699999999999998</c:v>
                </c:pt>
                <c:pt idx="18">
                  <c:v>0.85599999999999998</c:v>
                </c:pt>
                <c:pt idx="19">
                  <c:v>0.85499999999999998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</c:v>
                </c:pt>
                <c:pt idx="23">
                  <c:v>0.84899999999999998</c:v>
                </c:pt>
                <c:pt idx="24">
                  <c:v>0.84799999999999998</c:v>
                </c:pt>
                <c:pt idx="25">
                  <c:v>0.84599999999999997</c:v>
                </c:pt>
                <c:pt idx="26">
                  <c:v>0.84499999999999997</c:v>
                </c:pt>
                <c:pt idx="27">
                  <c:v>0.84399999999999997</c:v>
                </c:pt>
                <c:pt idx="28">
                  <c:v>0.84299999999999997</c:v>
                </c:pt>
                <c:pt idx="29">
                  <c:v>0.84099999999999997</c:v>
                </c:pt>
                <c:pt idx="30">
                  <c:v>0.84</c:v>
                </c:pt>
                <c:pt idx="31">
                  <c:v>0.83899999999999997</c:v>
                </c:pt>
                <c:pt idx="32">
                  <c:v>0.83799999999999997</c:v>
                </c:pt>
                <c:pt idx="33">
                  <c:v>0.83699999999999997</c:v>
                </c:pt>
                <c:pt idx="34">
                  <c:v>0.83599999999999997</c:v>
                </c:pt>
                <c:pt idx="35">
                  <c:v>0.83399999999999996</c:v>
                </c:pt>
                <c:pt idx="36">
                  <c:v>0.83299999999999996</c:v>
                </c:pt>
                <c:pt idx="37">
                  <c:v>0.83199999999999996</c:v>
                </c:pt>
                <c:pt idx="38">
                  <c:v>0.83099999999999996</c:v>
                </c:pt>
                <c:pt idx="39">
                  <c:v>0.83</c:v>
                </c:pt>
                <c:pt idx="40">
                  <c:v>0.82899999999999996</c:v>
                </c:pt>
                <c:pt idx="41">
                  <c:v>0.82799999999999996</c:v>
                </c:pt>
                <c:pt idx="42">
                  <c:v>0.82699999999999996</c:v>
                </c:pt>
                <c:pt idx="43">
                  <c:v>0.82599999999999996</c:v>
                </c:pt>
                <c:pt idx="44">
                  <c:v>0.82499999999999996</c:v>
                </c:pt>
                <c:pt idx="45">
                  <c:v>0.82399999999999995</c:v>
                </c:pt>
                <c:pt idx="46">
                  <c:v>0.82299999999999995</c:v>
                </c:pt>
                <c:pt idx="47">
                  <c:v>0.82199999999999995</c:v>
                </c:pt>
                <c:pt idx="48">
                  <c:v>0.82099999999999995</c:v>
                </c:pt>
                <c:pt idx="49">
                  <c:v>0.82</c:v>
                </c:pt>
                <c:pt idx="50">
                  <c:v>0.81899999999999995</c:v>
                </c:pt>
                <c:pt idx="51">
                  <c:v>0.81799999999999995</c:v>
                </c:pt>
                <c:pt idx="52">
                  <c:v>0.81699999999999995</c:v>
                </c:pt>
                <c:pt idx="53">
                  <c:v>0.81599999999999995</c:v>
                </c:pt>
                <c:pt idx="54">
                  <c:v>0.81499999999999995</c:v>
                </c:pt>
                <c:pt idx="55">
                  <c:v>0.81399999999999995</c:v>
                </c:pt>
                <c:pt idx="56">
                  <c:v>0.81299999999999994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</c:v>
                </c:pt>
                <c:pt idx="60">
                  <c:v>0.81</c:v>
                </c:pt>
                <c:pt idx="61">
                  <c:v>0.80800000000000005</c:v>
                </c:pt>
                <c:pt idx="62">
                  <c:v>0.80800000000000005</c:v>
                </c:pt>
                <c:pt idx="63">
                  <c:v>0.80700000000000005</c:v>
                </c:pt>
                <c:pt idx="64">
                  <c:v>0.80600000000000005</c:v>
                </c:pt>
                <c:pt idx="65">
                  <c:v>0.80500000000000005</c:v>
                </c:pt>
                <c:pt idx="66">
                  <c:v>0.80500000000000005</c:v>
                </c:pt>
                <c:pt idx="67">
                  <c:v>0.80300000000000005</c:v>
                </c:pt>
                <c:pt idx="68">
                  <c:v>0.80300000000000005</c:v>
                </c:pt>
                <c:pt idx="69">
                  <c:v>0.80200000000000005</c:v>
                </c:pt>
                <c:pt idx="70">
                  <c:v>0.80100000000000005</c:v>
                </c:pt>
                <c:pt idx="71">
                  <c:v>0.8</c:v>
                </c:pt>
                <c:pt idx="72">
                  <c:v>0.79900000000000004</c:v>
                </c:pt>
                <c:pt idx="73">
                  <c:v>0.79900000000000004</c:v>
                </c:pt>
                <c:pt idx="74">
                  <c:v>0.79800000000000004</c:v>
                </c:pt>
                <c:pt idx="75">
                  <c:v>0.79700000000000004</c:v>
                </c:pt>
                <c:pt idx="76">
                  <c:v>0.79600000000000004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0.79400000000000004</c:v>
                </c:pt>
                <c:pt idx="80">
                  <c:v>0.79300000000000004</c:v>
                </c:pt>
                <c:pt idx="81">
                  <c:v>0.79200000000000004</c:v>
                </c:pt>
                <c:pt idx="82">
                  <c:v>0.79100000000000004</c:v>
                </c:pt>
                <c:pt idx="83">
                  <c:v>0.79100000000000004</c:v>
                </c:pt>
                <c:pt idx="84">
                  <c:v>0.79</c:v>
                </c:pt>
                <c:pt idx="85">
                  <c:v>0.78900000000000003</c:v>
                </c:pt>
                <c:pt idx="86">
                  <c:v>0.78800000000000003</c:v>
                </c:pt>
                <c:pt idx="87">
                  <c:v>0.78700000000000003</c:v>
                </c:pt>
                <c:pt idx="88">
                  <c:v>0.78700000000000003</c:v>
                </c:pt>
                <c:pt idx="89">
                  <c:v>0.78600000000000003</c:v>
                </c:pt>
                <c:pt idx="90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D8-4AEF-8F1C-1CD68C80F10B}"/>
            </c:ext>
          </c:extLst>
        </c:ser>
        <c:ser>
          <c:idx val="2"/>
          <c:order val="2"/>
          <c:tx>
            <c:strRef>
              <c:f>'02-14-23 run1 RASM_S_09'!$D$2</c:f>
              <c:strCache>
                <c:ptCount val="1"/>
                <c:pt idx="0">
                  <c:v>F3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RASM_S_09'!$D$3:$D$93</c:f>
              <c:numCache>
                <c:formatCode>General</c:formatCode>
                <c:ptCount val="91"/>
                <c:pt idx="0">
                  <c:v>0.879</c:v>
                </c:pt>
                <c:pt idx="1">
                  <c:v>0.878</c:v>
                </c:pt>
                <c:pt idx="2">
                  <c:v>0.878</c:v>
                </c:pt>
                <c:pt idx="3">
                  <c:v>0.878</c:v>
                </c:pt>
                <c:pt idx="4">
                  <c:v>0.877</c:v>
                </c:pt>
                <c:pt idx="5">
                  <c:v>0.877</c:v>
                </c:pt>
                <c:pt idx="6">
                  <c:v>0.876</c:v>
                </c:pt>
                <c:pt idx="7">
                  <c:v>0.876</c:v>
                </c:pt>
                <c:pt idx="8">
                  <c:v>0.875</c:v>
                </c:pt>
                <c:pt idx="9">
                  <c:v>0.875</c:v>
                </c:pt>
                <c:pt idx="10">
                  <c:v>0.874</c:v>
                </c:pt>
                <c:pt idx="11">
                  <c:v>0.874</c:v>
                </c:pt>
                <c:pt idx="12">
                  <c:v>0.873</c:v>
                </c:pt>
                <c:pt idx="13">
                  <c:v>0.873</c:v>
                </c:pt>
                <c:pt idx="14">
                  <c:v>0.872</c:v>
                </c:pt>
                <c:pt idx="15">
                  <c:v>0.871</c:v>
                </c:pt>
                <c:pt idx="16">
                  <c:v>0.871</c:v>
                </c:pt>
                <c:pt idx="17">
                  <c:v>0.87</c:v>
                </c:pt>
                <c:pt idx="18">
                  <c:v>0.87</c:v>
                </c:pt>
                <c:pt idx="19">
                  <c:v>0.86899999999999999</c:v>
                </c:pt>
                <c:pt idx="20">
                  <c:v>0.86899999999999999</c:v>
                </c:pt>
                <c:pt idx="21">
                  <c:v>0.86799999999999999</c:v>
                </c:pt>
                <c:pt idx="22">
                  <c:v>0.86799999999999999</c:v>
                </c:pt>
                <c:pt idx="23">
                  <c:v>0.86699999999999999</c:v>
                </c:pt>
                <c:pt idx="24">
                  <c:v>0.86599999999999999</c:v>
                </c:pt>
                <c:pt idx="25">
                  <c:v>0.86599999999999999</c:v>
                </c:pt>
                <c:pt idx="26">
                  <c:v>0.86499999999999999</c:v>
                </c:pt>
                <c:pt idx="27">
                  <c:v>0.86499999999999999</c:v>
                </c:pt>
                <c:pt idx="28">
                  <c:v>0.86299999999999999</c:v>
                </c:pt>
                <c:pt idx="29">
                  <c:v>0.86299999999999999</c:v>
                </c:pt>
                <c:pt idx="30">
                  <c:v>0.86299999999999999</c:v>
                </c:pt>
                <c:pt idx="31">
                  <c:v>0.86199999999999999</c:v>
                </c:pt>
                <c:pt idx="32">
                  <c:v>0.86099999999999999</c:v>
                </c:pt>
                <c:pt idx="33">
                  <c:v>0.86</c:v>
                </c:pt>
                <c:pt idx="34">
                  <c:v>0.85899999999999999</c:v>
                </c:pt>
                <c:pt idx="35">
                  <c:v>0.85899999999999999</c:v>
                </c:pt>
                <c:pt idx="36">
                  <c:v>0.85799999999999998</c:v>
                </c:pt>
                <c:pt idx="37">
                  <c:v>0.85799999999999998</c:v>
                </c:pt>
                <c:pt idx="38">
                  <c:v>0.85699999999999998</c:v>
                </c:pt>
                <c:pt idx="39">
                  <c:v>0.85599999999999998</c:v>
                </c:pt>
                <c:pt idx="40">
                  <c:v>0.85599999999999998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0.85399999999999998</c:v>
                </c:pt>
                <c:pt idx="44">
                  <c:v>0.85299999999999998</c:v>
                </c:pt>
                <c:pt idx="45">
                  <c:v>0.85199999999999998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0.84899999999999998</c:v>
                </c:pt>
                <c:pt idx="51">
                  <c:v>0.84799999999999998</c:v>
                </c:pt>
                <c:pt idx="52">
                  <c:v>0.84799999999999998</c:v>
                </c:pt>
                <c:pt idx="53">
                  <c:v>0.84599999999999997</c:v>
                </c:pt>
                <c:pt idx="54">
                  <c:v>0.84599999999999997</c:v>
                </c:pt>
                <c:pt idx="55">
                  <c:v>0.84499999999999997</c:v>
                </c:pt>
                <c:pt idx="56">
                  <c:v>0.84499999999999997</c:v>
                </c:pt>
                <c:pt idx="57">
                  <c:v>0.84399999999999997</c:v>
                </c:pt>
                <c:pt idx="58">
                  <c:v>0.84399999999999997</c:v>
                </c:pt>
                <c:pt idx="59">
                  <c:v>0.84299999999999997</c:v>
                </c:pt>
                <c:pt idx="60">
                  <c:v>0.84199999999999997</c:v>
                </c:pt>
                <c:pt idx="61">
                  <c:v>0.84199999999999997</c:v>
                </c:pt>
                <c:pt idx="62">
                  <c:v>0.84099999999999997</c:v>
                </c:pt>
                <c:pt idx="63">
                  <c:v>0.84</c:v>
                </c:pt>
                <c:pt idx="64">
                  <c:v>0.83899999999999997</c:v>
                </c:pt>
                <c:pt idx="65">
                  <c:v>0.83899999999999997</c:v>
                </c:pt>
                <c:pt idx="66">
                  <c:v>0.83799999999999997</c:v>
                </c:pt>
                <c:pt idx="67">
                  <c:v>0.83699999999999997</c:v>
                </c:pt>
                <c:pt idx="68">
                  <c:v>0.83699999999999997</c:v>
                </c:pt>
                <c:pt idx="69">
                  <c:v>0.83599999999999997</c:v>
                </c:pt>
                <c:pt idx="70">
                  <c:v>0.83499999999999996</c:v>
                </c:pt>
                <c:pt idx="71">
                  <c:v>0.83399999999999996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0.83199999999999996</c:v>
                </c:pt>
                <c:pt idx="75">
                  <c:v>0.83199999999999996</c:v>
                </c:pt>
                <c:pt idx="76">
                  <c:v>0.83099999999999996</c:v>
                </c:pt>
                <c:pt idx="77">
                  <c:v>0.83</c:v>
                </c:pt>
                <c:pt idx="78">
                  <c:v>0.83</c:v>
                </c:pt>
                <c:pt idx="79">
                  <c:v>0.82899999999999996</c:v>
                </c:pt>
                <c:pt idx="80">
                  <c:v>0.82899999999999996</c:v>
                </c:pt>
                <c:pt idx="81">
                  <c:v>0.82799999999999996</c:v>
                </c:pt>
                <c:pt idx="82">
                  <c:v>0.82699999999999996</c:v>
                </c:pt>
                <c:pt idx="83">
                  <c:v>0.82599999999999996</c:v>
                </c:pt>
                <c:pt idx="84">
                  <c:v>0.82499999999999996</c:v>
                </c:pt>
                <c:pt idx="85">
                  <c:v>0.82499999999999996</c:v>
                </c:pt>
                <c:pt idx="86">
                  <c:v>0.82499999999999996</c:v>
                </c:pt>
                <c:pt idx="87">
                  <c:v>0.82299999999999995</c:v>
                </c:pt>
                <c:pt idx="88">
                  <c:v>0.82299999999999995</c:v>
                </c:pt>
                <c:pt idx="89">
                  <c:v>0.82199999999999995</c:v>
                </c:pt>
                <c:pt idx="90">
                  <c:v>0.82199999999999995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D8-4AEF-8F1C-1CD68C80F10B}"/>
            </c:ext>
          </c:extLst>
        </c:ser>
        <c:ser>
          <c:idx val="3"/>
          <c:order val="3"/>
          <c:tx>
            <c:strRef>
              <c:f>'02-14-23 run1 RASM_S_09'!$E$2</c:f>
              <c:strCache>
                <c:ptCount val="1"/>
                <c:pt idx="0">
                  <c:v>F4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RASM_S_09'!$E$3:$E$93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0.879</c:v>
                </c:pt>
                <c:pt idx="5">
                  <c:v>0.879</c:v>
                </c:pt>
                <c:pt idx="6">
                  <c:v>0.879</c:v>
                </c:pt>
                <c:pt idx="7">
                  <c:v>0.879</c:v>
                </c:pt>
                <c:pt idx="8">
                  <c:v>0.879</c:v>
                </c:pt>
                <c:pt idx="9">
                  <c:v>0.878</c:v>
                </c:pt>
                <c:pt idx="10">
                  <c:v>0.877</c:v>
                </c:pt>
                <c:pt idx="11">
                  <c:v>0.877</c:v>
                </c:pt>
                <c:pt idx="12">
                  <c:v>0.876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0.874</c:v>
                </c:pt>
                <c:pt idx="17">
                  <c:v>0.874</c:v>
                </c:pt>
                <c:pt idx="18">
                  <c:v>0.873</c:v>
                </c:pt>
                <c:pt idx="19">
                  <c:v>0.872</c:v>
                </c:pt>
                <c:pt idx="20">
                  <c:v>0.872</c:v>
                </c:pt>
                <c:pt idx="21">
                  <c:v>0.871</c:v>
                </c:pt>
                <c:pt idx="22">
                  <c:v>0.871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0.86899999999999999</c:v>
                </c:pt>
                <c:pt idx="26">
                  <c:v>0.86799999999999999</c:v>
                </c:pt>
                <c:pt idx="27">
                  <c:v>0.86699999999999999</c:v>
                </c:pt>
                <c:pt idx="28">
                  <c:v>0.86699999999999999</c:v>
                </c:pt>
                <c:pt idx="29">
                  <c:v>0.86599999999999999</c:v>
                </c:pt>
                <c:pt idx="30">
                  <c:v>0.86499999999999999</c:v>
                </c:pt>
                <c:pt idx="31">
                  <c:v>0.86499999999999999</c:v>
                </c:pt>
                <c:pt idx="32">
                  <c:v>0.86399999999999999</c:v>
                </c:pt>
                <c:pt idx="33">
                  <c:v>0.86299999999999999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0.86199999999999999</c:v>
                </c:pt>
                <c:pt idx="37">
                  <c:v>0.86099999999999999</c:v>
                </c:pt>
                <c:pt idx="38">
                  <c:v>0.86</c:v>
                </c:pt>
                <c:pt idx="39">
                  <c:v>0.86</c:v>
                </c:pt>
                <c:pt idx="40">
                  <c:v>0.85899999999999999</c:v>
                </c:pt>
                <c:pt idx="41">
                  <c:v>0.85799999999999998</c:v>
                </c:pt>
                <c:pt idx="42">
                  <c:v>0.85699999999999998</c:v>
                </c:pt>
                <c:pt idx="43">
                  <c:v>0.85699999999999998</c:v>
                </c:pt>
                <c:pt idx="44">
                  <c:v>0.85599999999999998</c:v>
                </c:pt>
                <c:pt idx="45">
                  <c:v>0.85599999999999998</c:v>
                </c:pt>
                <c:pt idx="46">
                  <c:v>0.85499999999999998</c:v>
                </c:pt>
                <c:pt idx="47">
                  <c:v>0.85399999999999998</c:v>
                </c:pt>
                <c:pt idx="48">
                  <c:v>0.85399999999999998</c:v>
                </c:pt>
                <c:pt idx="49">
                  <c:v>0.85299999999999998</c:v>
                </c:pt>
                <c:pt idx="50">
                  <c:v>0.85199999999999998</c:v>
                </c:pt>
                <c:pt idx="51">
                  <c:v>0.85199999999999998</c:v>
                </c:pt>
                <c:pt idx="52">
                  <c:v>0.85099999999999998</c:v>
                </c:pt>
                <c:pt idx="53">
                  <c:v>0.85099999999999998</c:v>
                </c:pt>
                <c:pt idx="54">
                  <c:v>0.85</c:v>
                </c:pt>
                <c:pt idx="55">
                  <c:v>0.84899999999999998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0.84699999999999998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0.84599999999999997</c:v>
                </c:pt>
                <c:pt idx="62">
                  <c:v>0.84499999999999997</c:v>
                </c:pt>
                <c:pt idx="63">
                  <c:v>0.84399999999999997</c:v>
                </c:pt>
                <c:pt idx="64">
                  <c:v>0.84399999999999997</c:v>
                </c:pt>
                <c:pt idx="65">
                  <c:v>0.84299999999999997</c:v>
                </c:pt>
                <c:pt idx="66">
                  <c:v>0.84199999999999997</c:v>
                </c:pt>
                <c:pt idx="67">
                  <c:v>0.84199999999999997</c:v>
                </c:pt>
                <c:pt idx="68">
                  <c:v>0.84099999999999997</c:v>
                </c:pt>
                <c:pt idx="69">
                  <c:v>0.84</c:v>
                </c:pt>
                <c:pt idx="70">
                  <c:v>0.84</c:v>
                </c:pt>
                <c:pt idx="71">
                  <c:v>0.83899999999999997</c:v>
                </c:pt>
                <c:pt idx="72">
                  <c:v>0.83799999999999997</c:v>
                </c:pt>
                <c:pt idx="73">
                  <c:v>0.83699999999999997</c:v>
                </c:pt>
                <c:pt idx="74">
                  <c:v>0.83699999999999997</c:v>
                </c:pt>
                <c:pt idx="75">
                  <c:v>0.83699999999999997</c:v>
                </c:pt>
                <c:pt idx="76">
                  <c:v>0.83599999999999997</c:v>
                </c:pt>
                <c:pt idx="77">
                  <c:v>0.83499999999999996</c:v>
                </c:pt>
                <c:pt idx="78">
                  <c:v>0.83499999999999996</c:v>
                </c:pt>
                <c:pt idx="79">
                  <c:v>0.83399999999999996</c:v>
                </c:pt>
                <c:pt idx="80">
                  <c:v>0.83299999999999996</c:v>
                </c:pt>
                <c:pt idx="81">
                  <c:v>0.83299999999999996</c:v>
                </c:pt>
                <c:pt idx="82">
                  <c:v>0.83199999999999996</c:v>
                </c:pt>
                <c:pt idx="83">
                  <c:v>0.83099999999999996</c:v>
                </c:pt>
                <c:pt idx="84">
                  <c:v>0.83099999999999996</c:v>
                </c:pt>
                <c:pt idx="85">
                  <c:v>0.83</c:v>
                </c:pt>
                <c:pt idx="86">
                  <c:v>0.82899999999999996</c:v>
                </c:pt>
                <c:pt idx="87">
                  <c:v>0.82899999999999996</c:v>
                </c:pt>
                <c:pt idx="88">
                  <c:v>0.82799999999999996</c:v>
                </c:pt>
                <c:pt idx="89">
                  <c:v>0.82799999999999996</c:v>
                </c:pt>
                <c:pt idx="90">
                  <c:v>0.82699999999999996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8-4AEF-8F1C-1CD68C80F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RASM_S_09'!$J$2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RASM_S_09'!$J$3:$J$93</c:f>
              <c:numCache>
                <c:formatCode>General</c:formatCode>
                <c:ptCount val="91"/>
                <c:pt idx="0">
                  <c:v>9.9999999999988987E-4</c:v>
                </c:pt>
                <c:pt idx="1">
                  <c:v>4.9999999999994493E-4</c:v>
                </c:pt>
                <c:pt idx="2">
                  <c:v>1.5000000000000568E-3</c:v>
                </c:pt>
                <c:pt idx="3">
                  <c:v>2.4999999999999467E-3</c:v>
                </c:pt>
                <c:pt idx="4">
                  <c:v>2.5000000000000577E-3</c:v>
                </c:pt>
                <c:pt idx="5">
                  <c:v>3.0000000000000027E-3</c:v>
                </c:pt>
                <c:pt idx="6">
                  <c:v>3.4999999999999476E-3</c:v>
                </c:pt>
                <c:pt idx="7">
                  <c:v>4.4999999999999485E-3</c:v>
                </c:pt>
                <c:pt idx="8">
                  <c:v>5.5000000000000604E-3</c:v>
                </c:pt>
                <c:pt idx="9">
                  <c:v>6.0000000000000053E-3</c:v>
                </c:pt>
                <c:pt idx="10">
                  <c:v>6.9999999999998952E-3</c:v>
                </c:pt>
                <c:pt idx="11">
                  <c:v>8.499999999999952E-3</c:v>
                </c:pt>
                <c:pt idx="12">
                  <c:v>8.5000000000000631E-3</c:v>
                </c:pt>
                <c:pt idx="13">
                  <c:v>1.0000000000000009E-2</c:v>
                </c:pt>
                <c:pt idx="14">
                  <c:v>1.0499999999999954E-2</c:v>
                </c:pt>
                <c:pt idx="15">
                  <c:v>1.2000000000000011E-2</c:v>
                </c:pt>
                <c:pt idx="16">
                  <c:v>1.2500000000000067E-2</c:v>
                </c:pt>
                <c:pt idx="17">
                  <c:v>1.3499999999999956E-2</c:v>
                </c:pt>
                <c:pt idx="18">
                  <c:v>1.4499999999999957E-2</c:v>
                </c:pt>
                <c:pt idx="19">
                  <c:v>1.4500000000000068E-2</c:v>
                </c:pt>
                <c:pt idx="20">
                  <c:v>1.650000000000007E-2</c:v>
                </c:pt>
                <c:pt idx="21">
                  <c:v>1.6499999999999959E-2</c:v>
                </c:pt>
                <c:pt idx="22">
                  <c:v>1.8000000000000016E-2</c:v>
                </c:pt>
                <c:pt idx="23">
                  <c:v>1.8500000000000072E-2</c:v>
                </c:pt>
                <c:pt idx="24">
                  <c:v>1.8499999999999961E-2</c:v>
                </c:pt>
                <c:pt idx="25">
                  <c:v>2.0000000000000018E-2</c:v>
                </c:pt>
                <c:pt idx="26">
                  <c:v>2.0500000000000074E-2</c:v>
                </c:pt>
                <c:pt idx="27">
                  <c:v>2.1000000000000019E-2</c:v>
                </c:pt>
                <c:pt idx="28">
                  <c:v>2.1000000000000019E-2</c:v>
                </c:pt>
                <c:pt idx="29">
                  <c:v>2.2500000000000075E-2</c:v>
                </c:pt>
                <c:pt idx="30">
                  <c:v>2.300000000000002E-2</c:v>
                </c:pt>
                <c:pt idx="31">
                  <c:v>2.3499999999999965E-2</c:v>
                </c:pt>
                <c:pt idx="32">
                  <c:v>2.3500000000000076E-2</c:v>
                </c:pt>
                <c:pt idx="33">
                  <c:v>2.3499999999999965E-2</c:v>
                </c:pt>
                <c:pt idx="34">
                  <c:v>2.4000000000000021E-2</c:v>
                </c:pt>
                <c:pt idx="35">
                  <c:v>2.5000000000000133E-2</c:v>
                </c:pt>
                <c:pt idx="36">
                  <c:v>2.6000000000000023E-2</c:v>
                </c:pt>
                <c:pt idx="37">
                  <c:v>2.6499999999999968E-2</c:v>
                </c:pt>
                <c:pt idx="38">
                  <c:v>2.6500000000000079E-2</c:v>
                </c:pt>
                <c:pt idx="39">
                  <c:v>2.7499999999999969E-2</c:v>
                </c:pt>
                <c:pt idx="40">
                  <c:v>2.8000000000000025E-2</c:v>
                </c:pt>
                <c:pt idx="41">
                  <c:v>2.8000000000000025E-2</c:v>
                </c:pt>
                <c:pt idx="42">
                  <c:v>2.8000000000000025E-2</c:v>
                </c:pt>
                <c:pt idx="43">
                  <c:v>2.8999999999999915E-2</c:v>
                </c:pt>
                <c:pt idx="44">
                  <c:v>2.9000000000000137E-2</c:v>
                </c:pt>
                <c:pt idx="45">
                  <c:v>2.9499999999999971E-2</c:v>
                </c:pt>
                <c:pt idx="46">
                  <c:v>3.0000000000000027E-2</c:v>
                </c:pt>
                <c:pt idx="47">
                  <c:v>3.0000000000000027E-2</c:v>
                </c:pt>
                <c:pt idx="48">
                  <c:v>3.0500000000000083E-2</c:v>
                </c:pt>
                <c:pt idx="49">
                  <c:v>3.0499999999999972E-2</c:v>
                </c:pt>
                <c:pt idx="50">
                  <c:v>3.1000000000000139E-2</c:v>
                </c:pt>
                <c:pt idx="51">
                  <c:v>3.1499999999999972E-2</c:v>
                </c:pt>
                <c:pt idx="52">
                  <c:v>3.2000000000000028E-2</c:v>
                </c:pt>
                <c:pt idx="53">
                  <c:v>3.2000000000000028E-2</c:v>
                </c:pt>
                <c:pt idx="54">
                  <c:v>3.2500000000000084E-2</c:v>
                </c:pt>
                <c:pt idx="55">
                  <c:v>3.2499999999999973E-2</c:v>
                </c:pt>
                <c:pt idx="56">
                  <c:v>3.3500000000000085E-2</c:v>
                </c:pt>
                <c:pt idx="57">
                  <c:v>3.3000000000000029E-2</c:v>
                </c:pt>
                <c:pt idx="58">
                  <c:v>3.3499999999999863E-2</c:v>
                </c:pt>
                <c:pt idx="59">
                  <c:v>3.4499999999999975E-2</c:v>
                </c:pt>
                <c:pt idx="60">
                  <c:v>3.3999999999999919E-2</c:v>
                </c:pt>
                <c:pt idx="61">
                  <c:v>3.5499999999999976E-2</c:v>
                </c:pt>
                <c:pt idx="62">
                  <c:v>3.499999999999992E-2</c:v>
                </c:pt>
                <c:pt idx="63">
                  <c:v>3.499999999999992E-2</c:v>
                </c:pt>
                <c:pt idx="64">
                  <c:v>3.5499999999999865E-2</c:v>
                </c:pt>
                <c:pt idx="65">
                  <c:v>3.5999999999999921E-2</c:v>
                </c:pt>
                <c:pt idx="66">
                  <c:v>3.499999999999992E-2</c:v>
                </c:pt>
                <c:pt idx="67">
                  <c:v>3.599999999999981E-2</c:v>
                </c:pt>
                <c:pt idx="68">
                  <c:v>3.5999999999999921E-2</c:v>
                </c:pt>
                <c:pt idx="69">
                  <c:v>3.5999999999999921E-2</c:v>
                </c:pt>
                <c:pt idx="70">
                  <c:v>3.6499999999999866E-2</c:v>
                </c:pt>
                <c:pt idx="71">
                  <c:v>3.6499999999999977E-2</c:v>
                </c:pt>
                <c:pt idx="72">
                  <c:v>3.6999999999999922E-2</c:v>
                </c:pt>
                <c:pt idx="73">
                  <c:v>3.6499999999999977E-2</c:v>
                </c:pt>
                <c:pt idx="74">
                  <c:v>3.6499999999999977E-2</c:v>
                </c:pt>
                <c:pt idx="75">
                  <c:v>3.8000000000000034E-2</c:v>
                </c:pt>
                <c:pt idx="76">
                  <c:v>3.7499999999999867E-2</c:v>
                </c:pt>
                <c:pt idx="77">
                  <c:v>3.7499999999999978E-2</c:v>
                </c:pt>
                <c:pt idx="78">
                  <c:v>3.8499999999999979E-2</c:v>
                </c:pt>
                <c:pt idx="79">
                  <c:v>3.7999999999999812E-2</c:v>
                </c:pt>
                <c:pt idx="80">
                  <c:v>3.8499999999999979E-2</c:v>
                </c:pt>
                <c:pt idx="81">
                  <c:v>3.8999999999999924E-2</c:v>
                </c:pt>
                <c:pt idx="82">
                  <c:v>3.8999999999999924E-2</c:v>
                </c:pt>
                <c:pt idx="83">
                  <c:v>3.8000000000000034E-2</c:v>
                </c:pt>
                <c:pt idx="84">
                  <c:v>3.8499999999999868E-2</c:v>
                </c:pt>
                <c:pt idx="85">
                  <c:v>3.8999999999999924E-2</c:v>
                </c:pt>
                <c:pt idx="86">
                  <c:v>3.9499999999999869E-2</c:v>
                </c:pt>
                <c:pt idx="87">
                  <c:v>3.949999999999998E-2</c:v>
                </c:pt>
                <c:pt idx="88">
                  <c:v>3.9499999999999869E-2</c:v>
                </c:pt>
                <c:pt idx="89">
                  <c:v>3.9999999999999925E-2</c:v>
                </c:pt>
                <c:pt idx="90">
                  <c:v>4.049999999999998E-2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D-4B29-9BEE-FAE701983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RASM_S_01'!$B$2</c:f>
              <c:strCache>
                <c:ptCount val="1"/>
                <c:pt idx="0">
                  <c:v>F5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RASM_S_01'!$B$3:$B$93</c:f>
              <c:numCache>
                <c:formatCode>General</c:formatCode>
                <c:ptCount val="91"/>
                <c:pt idx="0">
                  <c:v>0.85199999999999998</c:v>
                </c:pt>
                <c:pt idx="1">
                  <c:v>0.84799999999999998</c:v>
                </c:pt>
                <c:pt idx="2">
                  <c:v>0.84299999999999997</c:v>
                </c:pt>
                <c:pt idx="3">
                  <c:v>0.83799999999999997</c:v>
                </c:pt>
                <c:pt idx="4">
                  <c:v>0.83299999999999996</c:v>
                </c:pt>
                <c:pt idx="5">
                  <c:v>0.82699999999999996</c:v>
                </c:pt>
                <c:pt idx="6">
                  <c:v>0.82099999999999995</c:v>
                </c:pt>
                <c:pt idx="7">
                  <c:v>0.81499999999999995</c:v>
                </c:pt>
                <c:pt idx="8">
                  <c:v>0.80900000000000005</c:v>
                </c:pt>
                <c:pt idx="9">
                  <c:v>0.80300000000000005</c:v>
                </c:pt>
                <c:pt idx="10">
                  <c:v>0.79700000000000004</c:v>
                </c:pt>
                <c:pt idx="11">
                  <c:v>0.79</c:v>
                </c:pt>
                <c:pt idx="12">
                  <c:v>0.78400000000000003</c:v>
                </c:pt>
                <c:pt idx="13">
                  <c:v>0.77800000000000002</c:v>
                </c:pt>
                <c:pt idx="14">
                  <c:v>0.77200000000000002</c:v>
                </c:pt>
                <c:pt idx="15">
                  <c:v>0.76600000000000001</c:v>
                </c:pt>
                <c:pt idx="16">
                  <c:v>0.76</c:v>
                </c:pt>
                <c:pt idx="17">
                  <c:v>0.755</c:v>
                </c:pt>
                <c:pt idx="18">
                  <c:v>0.749</c:v>
                </c:pt>
                <c:pt idx="19">
                  <c:v>0.74399999999999999</c:v>
                </c:pt>
                <c:pt idx="20">
                  <c:v>0.73899999999999999</c:v>
                </c:pt>
                <c:pt idx="21">
                  <c:v>0.73299999999999998</c:v>
                </c:pt>
                <c:pt idx="22">
                  <c:v>0.72799999999999998</c:v>
                </c:pt>
                <c:pt idx="23">
                  <c:v>0.72399999999999998</c:v>
                </c:pt>
                <c:pt idx="24">
                  <c:v>0.71899999999999997</c:v>
                </c:pt>
                <c:pt idx="25">
                  <c:v>0.71499999999999997</c:v>
                </c:pt>
                <c:pt idx="26">
                  <c:v>0.71</c:v>
                </c:pt>
                <c:pt idx="27">
                  <c:v>0.70599999999999996</c:v>
                </c:pt>
                <c:pt idx="28">
                  <c:v>0.70199999999999996</c:v>
                </c:pt>
                <c:pt idx="29">
                  <c:v>0.69799999999999995</c:v>
                </c:pt>
                <c:pt idx="30">
                  <c:v>0.69399999999999995</c:v>
                </c:pt>
                <c:pt idx="31">
                  <c:v>0.69</c:v>
                </c:pt>
                <c:pt idx="32">
                  <c:v>0.68700000000000006</c:v>
                </c:pt>
                <c:pt idx="33">
                  <c:v>0.68300000000000005</c:v>
                </c:pt>
                <c:pt idx="34">
                  <c:v>0.68</c:v>
                </c:pt>
                <c:pt idx="35">
                  <c:v>0.67700000000000005</c:v>
                </c:pt>
                <c:pt idx="36">
                  <c:v>0.67300000000000004</c:v>
                </c:pt>
                <c:pt idx="37">
                  <c:v>0.67</c:v>
                </c:pt>
                <c:pt idx="38">
                  <c:v>0.66800000000000004</c:v>
                </c:pt>
                <c:pt idx="39">
                  <c:v>0.66500000000000004</c:v>
                </c:pt>
                <c:pt idx="40">
                  <c:v>0.66200000000000003</c:v>
                </c:pt>
                <c:pt idx="41">
                  <c:v>0.65900000000000003</c:v>
                </c:pt>
                <c:pt idx="42">
                  <c:v>0.65600000000000003</c:v>
                </c:pt>
                <c:pt idx="43">
                  <c:v>0.65400000000000003</c:v>
                </c:pt>
                <c:pt idx="44">
                  <c:v>0.65100000000000002</c:v>
                </c:pt>
                <c:pt idx="45">
                  <c:v>0.64900000000000002</c:v>
                </c:pt>
                <c:pt idx="46">
                  <c:v>0.64600000000000002</c:v>
                </c:pt>
                <c:pt idx="47">
                  <c:v>0.64400000000000002</c:v>
                </c:pt>
                <c:pt idx="48">
                  <c:v>0.64200000000000002</c:v>
                </c:pt>
                <c:pt idx="49">
                  <c:v>0.63900000000000001</c:v>
                </c:pt>
                <c:pt idx="50">
                  <c:v>0.63800000000000001</c:v>
                </c:pt>
                <c:pt idx="51">
                  <c:v>0.63500000000000001</c:v>
                </c:pt>
                <c:pt idx="52">
                  <c:v>0.63300000000000001</c:v>
                </c:pt>
                <c:pt idx="53">
                  <c:v>0.63100000000000001</c:v>
                </c:pt>
                <c:pt idx="54">
                  <c:v>0.629</c:v>
                </c:pt>
                <c:pt idx="55">
                  <c:v>0.627</c:v>
                </c:pt>
                <c:pt idx="56">
                  <c:v>0.625</c:v>
                </c:pt>
                <c:pt idx="57">
                  <c:v>0.623</c:v>
                </c:pt>
                <c:pt idx="58">
                  <c:v>0.622</c:v>
                </c:pt>
                <c:pt idx="59">
                  <c:v>0.62</c:v>
                </c:pt>
                <c:pt idx="60">
                  <c:v>0.61899999999999999</c:v>
                </c:pt>
                <c:pt idx="61">
                  <c:v>0.61699999999999999</c:v>
                </c:pt>
                <c:pt idx="62">
                  <c:v>0.61499999999999999</c:v>
                </c:pt>
                <c:pt idx="63">
                  <c:v>0.61399999999999999</c:v>
                </c:pt>
                <c:pt idx="64">
                  <c:v>0.61199999999999999</c:v>
                </c:pt>
                <c:pt idx="65">
                  <c:v>0.61099999999999999</c:v>
                </c:pt>
                <c:pt idx="66">
                  <c:v>0.60899999999999999</c:v>
                </c:pt>
                <c:pt idx="67">
                  <c:v>0.60699999999999998</c:v>
                </c:pt>
                <c:pt idx="68">
                  <c:v>0.60599999999999998</c:v>
                </c:pt>
                <c:pt idx="69">
                  <c:v>0.60499999999999998</c:v>
                </c:pt>
                <c:pt idx="70">
                  <c:v>0.60399999999999998</c:v>
                </c:pt>
                <c:pt idx="71">
                  <c:v>0.60199999999999998</c:v>
                </c:pt>
                <c:pt idx="72">
                  <c:v>0.6</c:v>
                </c:pt>
                <c:pt idx="73">
                  <c:v>0.59899999999999998</c:v>
                </c:pt>
                <c:pt idx="74">
                  <c:v>0.59799999999999998</c:v>
                </c:pt>
                <c:pt idx="75">
                  <c:v>0.59599999999999997</c:v>
                </c:pt>
                <c:pt idx="76">
                  <c:v>0.59499999999999997</c:v>
                </c:pt>
                <c:pt idx="77">
                  <c:v>0.59399999999999997</c:v>
                </c:pt>
                <c:pt idx="78">
                  <c:v>0.59199999999999997</c:v>
                </c:pt>
                <c:pt idx="79">
                  <c:v>0.59099999999999997</c:v>
                </c:pt>
                <c:pt idx="80">
                  <c:v>0.59</c:v>
                </c:pt>
                <c:pt idx="81">
                  <c:v>0.58899999999999997</c:v>
                </c:pt>
                <c:pt idx="82">
                  <c:v>0.58699999999999997</c:v>
                </c:pt>
                <c:pt idx="83">
                  <c:v>0.58599999999999997</c:v>
                </c:pt>
                <c:pt idx="84">
                  <c:v>0.58499999999999996</c:v>
                </c:pt>
                <c:pt idx="85">
                  <c:v>0.58399999999999996</c:v>
                </c:pt>
                <c:pt idx="86">
                  <c:v>0.58299999999999996</c:v>
                </c:pt>
                <c:pt idx="87">
                  <c:v>0.58199999999999996</c:v>
                </c:pt>
                <c:pt idx="88">
                  <c:v>0.58099999999999996</c:v>
                </c:pt>
                <c:pt idx="89">
                  <c:v>0.57999999999999996</c:v>
                </c:pt>
                <c:pt idx="90">
                  <c:v>0.57899999999999996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3-40BF-80FF-A2103D7E92BE}"/>
            </c:ext>
          </c:extLst>
        </c:ser>
        <c:ser>
          <c:idx val="1"/>
          <c:order val="1"/>
          <c:tx>
            <c:strRef>
              <c:f>'02-14-23 run1 RASM_S_01'!$C$2</c:f>
              <c:strCache>
                <c:ptCount val="1"/>
                <c:pt idx="0">
                  <c:v>F6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RASM_S_01'!$C$3:$C$93</c:f>
              <c:numCache>
                <c:formatCode>General</c:formatCode>
                <c:ptCount val="91"/>
                <c:pt idx="0">
                  <c:v>0.85299999999999998</c:v>
                </c:pt>
                <c:pt idx="1">
                  <c:v>0.84799999999999998</c:v>
                </c:pt>
                <c:pt idx="2">
                  <c:v>0.84299999999999997</c:v>
                </c:pt>
                <c:pt idx="3">
                  <c:v>0.83699999999999997</c:v>
                </c:pt>
                <c:pt idx="4">
                  <c:v>0.83099999999999996</c:v>
                </c:pt>
                <c:pt idx="5">
                  <c:v>0.82499999999999996</c:v>
                </c:pt>
                <c:pt idx="6">
                  <c:v>0.81899999999999995</c:v>
                </c:pt>
                <c:pt idx="7">
                  <c:v>0.81200000000000006</c:v>
                </c:pt>
                <c:pt idx="8">
                  <c:v>0.80500000000000005</c:v>
                </c:pt>
                <c:pt idx="9">
                  <c:v>0.79900000000000004</c:v>
                </c:pt>
                <c:pt idx="10">
                  <c:v>0.79200000000000004</c:v>
                </c:pt>
                <c:pt idx="11">
                  <c:v>0.78500000000000003</c:v>
                </c:pt>
                <c:pt idx="12">
                  <c:v>0.77900000000000003</c:v>
                </c:pt>
                <c:pt idx="13">
                  <c:v>0.77200000000000002</c:v>
                </c:pt>
                <c:pt idx="14">
                  <c:v>0.76500000000000001</c:v>
                </c:pt>
                <c:pt idx="15">
                  <c:v>0.75900000000000001</c:v>
                </c:pt>
                <c:pt idx="16">
                  <c:v>0.753</c:v>
                </c:pt>
                <c:pt idx="17">
                  <c:v>0.747</c:v>
                </c:pt>
                <c:pt idx="18">
                  <c:v>0.74099999999999999</c:v>
                </c:pt>
                <c:pt idx="19">
                  <c:v>0.73499999999999999</c:v>
                </c:pt>
                <c:pt idx="20">
                  <c:v>0.72899999999999998</c:v>
                </c:pt>
                <c:pt idx="21">
                  <c:v>0.72399999999999998</c:v>
                </c:pt>
                <c:pt idx="22">
                  <c:v>0.71799999999999997</c:v>
                </c:pt>
                <c:pt idx="23">
                  <c:v>0.71299999999999997</c:v>
                </c:pt>
                <c:pt idx="24">
                  <c:v>0.70799999999999996</c:v>
                </c:pt>
                <c:pt idx="25">
                  <c:v>0.70299999999999996</c:v>
                </c:pt>
                <c:pt idx="26">
                  <c:v>0.69899999999999995</c:v>
                </c:pt>
                <c:pt idx="27">
                  <c:v>0.69399999999999995</c:v>
                </c:pt>
                <c:pt idx="28">
                  <c:v>0.69</c:v>
                </c:pt>
                <c:pt idx="29">
                  <c:v>0.68600000000000005</c:v>
                </c:pt>
                <c:pt idx="30">
                  <c:v>0.68200000000000005</c:v>
                </c:pt>
                <c:pt idx="31">
                  <c:v>0.67800000000000005</c:v>
                </c:pt>
                <c:pt idx="32">
                  <c:v>0.67400000000000004</c:v>
                </c:pt>
                <c:pt idx="33">
                  <c:v>0.67</c:v>
                </c:pt>
                <c:pt idx="34">
                  <c:v>0.66600000000000004</c:v>
                </c:pt>
                <c:pt idx="35">
                  <c:v>0.66300000000000003</c:v>
                </c:pt>
                <c:pt idx="36">
                  <c:v>0.66</c:v>
                </c:pt>
                <c:pt idx="37">
                  <c:v>0.65600000000000003</c:v>
                </c:pt>
                <c:pt idx="38">
                  <c:v>0.65300000000000002</c:v>
                </c:pt>
                <c:pt idx="39">
                  <c:v>0.65</c:v>
                </c:pt>
                <c:pt idx="40">
                  <c:v>0.64700000000000002</c:v>
                </c:pt>
                <c:pt idx="41">
                  <c:v>0.64400000000000002</c:v>
                </c:pt>
                <c:pt idx="42">
                  <c:v>0.64200000000000002</c:v>
                </c:pt>
                <c:pt idx="43">
                  <c:v>0.63800000000000001</c:v>
                </c:pt>
                <c:pt idx="44">
                  <c:v>0.63600000000000001</c:v>
                </c:pt>
                <c:pt idx="45">
                  <c:v>0.63300000000000001</c:v>
                </c:pt>
                <c:pt idx="46">
                  <c:v>0.63100000000000001</c:v>
                </c:pt>
                <c:pt idx="47">
                  <c:v>0.629</c:v>
                </c:pt>
                <c:pt idx="48">
                  <c:v>0.626</c:v>
                </c:pt>
                <c:pt idx="49">
                  <c:v>0.624</c:v>
                </c:pt>
                <c:pt idx="50">
                  <c:v>0.622</c:v>
                </c:pt>
                <c:pt idx="51">
                  <c:v>0.61899999999999999</c:v>
                </c:pt>
                <c:pt idx="52">
                  <c:v>0.61699999999999999</c:v>
                </c:pt>
                <c:pt idx="53">
                  <c:v>0.61499999999999999</c:v>
                </c:pt>
                <c:pt idx="54">
                  <c:v>0.61299999999999999</c:v>
                </c:pt>
                <c:pt idx="55">
                  <c:v>0.61099999999999999</c:v>
                </c:pt>
                <c:pt idx="56">
                  <c:v>0.60899999999999999</c:v>
                </c:pt>
                <c:pt idx="57">
                  <c:v>0.60799999999999998</c:v>
                </c:pt>
                <c:pt idx="58">
                  <c:v>0.60599999999999998</c:v>
                </c:pt>
                <c:pt idx="59">
                  <c:v>0.60399999999999998</c:v>
                </c:pt>
                <c:pt idx="60">
                  <c:v>0.60199999999999998</c:v>
                </c:pt>
                <c:pt idx="61">
                  <c:v>0.6</c:v>
                </c:pt>
                <c:pt idx="62">
                  <c:v>0.59899999999999998</c:v>
                </c:pt>
                <c:pt idx="63">
                  <c:v>0.59699999999999998</c:v>
                </c:pt>
                <c:pt idx="64">
                  <c:v>0.59499999999999997</c:v>
                </c:pt>
                <c:pt idx="65">
                  <c:v>0.59399999999999997</c:v>
                </c:pt>
                <c:pt idx="66">
                  <c:v>0.59199999999999997</c:v>
                </c:pt>
                <c:pt idx="67">
                  <c:v>0.59099999999999997</c:v>
                </c:pt>
                <c:pt idx="68">
                  <c:v>0.58899999999999997</c:v>
                </c:pt>
                <c:pt idx="69">
                  <c:v>0.58799999999999997</c:v>
                </c:pt>
                <c:pt idx="70">
                  <c:v>0.58599999999999997</c:v>
                </c:pt>
                <c:pt idx="71">
                  <c:v>0.58499999999999996</c:v>
                </c:pt>
                <c:pt idx="72">
                  <c:v>0.58299999999999996</c:v>
                </c:pt>
                <c:pt idx="73">
                  <c:v>0.58199999999999996</c:v>
                </c:pt>
                <c:pt idx="74">
                  <c:v>0.58099999999999996</c:v>
                </c:pt>
                <c:pt idx="75">
                  <c:v>0.57899999999999996</c:v>
                </c:pt>
                <c:pt idx="76">
                  <c:v>0.57799999999999996</c:v>
                </c:pt>
                <c:pt idx="77">
                  <c:v>0.57699999999999996</c:v>
                </c:pt>
                <c:pt idx="78">
                  <c:v>0.57599999999999996</c:v>
                </c:pt>
                <c:pt idx="79">
                  <c:v>0.57399999999999995</c:v>
                </c:pt>
                <c:pt idx="80">
                  <c:v>0.57299999999999995</c:v>
                </c:pt>
                <c:pt idx="81">
                  <c:v>0.57199999999999995</c:v>
                </c:pt>
                <c:pt idx="82">
                  <c:v>0.57099999999999995</c:v>
                </c:pt>
                <c:pt idx="83">
                  <c:v>0.56899999999999995</c:v>
                </c:pt>
                <c:pt idx="84">
                  <c:v>0.56799999999999995</c:v>
                </c:pt>
                <c:pt idx="85">
                  <c:v>0.56699999999999995</c:v>
                </c:pt>
                <c:pt idx="86">
                  <c:v>0.56599999999999995</c:v>
                </c:pt>
                <c:pt idx="87">
                  <c:v>0.56499999999999995</c:v>
                </c:pt>
                <c:pt idx="88">
                  <c:v>0.56399999999999995</c:v>
                </c:pt>
                <c:pt idx="89">
                  <c:v>0.56200000000000006</c:v>
                </c:pt>
                <c:pt idx="90">
                  <c:v>0.56100000000000005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3-40BF-80FF-A2103D7E92BE}"/>
            </c:ext>
          </c:extLst>
        </c:ser>
        <c:ser>
          <c:idx val="2"/>
          <c:order val="2"/>
          <c:tx>
            <c:strRef>
              <c:f>'02-14-23 run1 RASM_S_01'!$D$2</c:f>
              <c:strCache>
                <c:ptCount val="1"/>
                <c:pt idx="0">
                  <c:v>F7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RASM_S_01'!$D$3:$D$93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0.88900000000000001</c:v>
                </c:pt>
                <c:pt idx="2">
                  <c:v>0.88900000000000001</c:v>
                </c:pt>
                <c:pt idx="3">
                  <c:v>0.88900000000000001</c:v>
                </c:pt>
                <c:pt idx="4">
                  <c:v>0.88800000000000001</c:v>
                </c:pt>
                <c:pt idx="5">
                  <c:v>0.88800000000000001</c:v>
                </c:pt>
                <c:pt idx="6">
                  <c:v>0.88700000000000001</c:v>
                </c:pt>
                <c:pt idx="7">
                  <c:v>0.88800000000000001</c:v>
                </c:pt>
                <c:pt idx="8">
                  <c:v>0.88700000000000001</c:v>
                </c:pt>
                <c:pt idx="9">
                  <c:v>0.88600000000000001</c:v>
                </c:pt>
                <c:pt idx="10">
                  <c:v>0.88500000000000001</c:v>
                </c:pt>
                <c:pt idx="11">
                  <c:v>0.88500000000000001</c:v>
                </c:pt>
                <c:pt idx="12">
                  <c:v>0.88400000000000001</c:v>
                </c:pt>
                <c:pt idx="13">
                  <c:v>0.88300000000000001</c:v>
                </c:pt>
                <c:pt idx="14">
                  <c:v>0.88200000000000001</c:v>
                </c:pt>
                <c:pt idx="15">
                  <c:v>0.88200000000000001</c:v>
                </c:pt>
                <c:pt idx="16">
                  <c:v>0.88100000000000001</c:v>
                </c:pt>
                <c:pt idx="17">
                  <c:v>0.88100000000000001</c:v>
                </c:pt>
                <c:pt idx="18">
                  <c:v>0.88</c:v>
                </c:pt>
                <c:pt idx="19">
                  <c:v>0.879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0.874</c:v>
                </c:pt>
                <c:pt idx="29">
                  <c:v>0.873</c:v>
                </c:pt>
                <c:pt idx="30">
                  <c:v>0.873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0.87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0.86699999999999999</c:v>
                </c:pt>
                <c:pt idx="39">
                  <c:v>0.86799999999999999</c:v>
                </c:pt>
                <c:pt idx="40">
                  <c:v>0.86699999999999999</c:v>
                </c:pt>
                <c:pt idx="41">
                  <c:v>0.86599999999999999</c:v>
                </c:pt>
                <c:pt idx="42">
                  <c:v>0.86599999999999999</c:v>
                </c:pt>
                <c:pt idx="43">
                  <c:v>0.86499999999999999</c:v>
                </c:pt>
                <c:pt idx="44">
                  <c:v>0.86499999999999999</c:v>
                </c:pt>
                <c:pt idx="45">
                  <c:v>0.86399999999999999</c:v>
                </c:pt>
                <c:pt idx="46">
                  <c:v>0.86299999999999999</c:v>
                </c:pt>
                <c:pt idx="47">
                  <c:v>0.86299999999999999</c:v>
                </c:pt>
                <c:pt idx="48">
                  <c:v>0.86199999999999999</c:v>
                </c:pt>
                <c:pt idx="49">
                  <c:v>0.86099999999999999</c:v>
                </c:pt>
                <c:pt idx="50">
                  <c:v>0.86099999999999999</c:v>
                </c:pt>
                <c:pt idx="51">
                  <c:v>0.86099999999999999</c:v>
                </c:pt>
                <c:pt idx="52">
                  <c:v>0.86</c:v>
                </c:pt>
                <c:pt idx="53">
                  <c:v>0.85899999999999999</c:v>
                </c:pt>
                <c:pt idx="54">
                  <c:v>0.85799999999999998</c:v>
                </c:pt>
                <c:pt idx="55">
                  <c:v>0.85799999999999998</c:v>
                </c:pt>
                <c:pt idx="56">
                  <c:v>0.85699999999999998</c:v>
                </c:pt>
                <c:pt idx="57">
                  <c:v>0.85599999999999998</c:v>
                </c:pt>
                <c:pt idx="58">
                  <c:v>0.85599999999999998</c:v>
                </c:pt>
                <c:pt idx="59">
                  <c:v>0.85499999999999998</c:v>
                </c:pt>
                <c:pt idx="60">
                  <c:v>0.85399999999999998</c:v>
                </c:pt>
                <c:pt idx="61">
                  <c:v>0.85399999999999998</c:v>
                </c:pt>
                <c:pt idx="62">
                  <c:v>0.85299999999999998</c:v>
                </c:pt>
                <c:pt idx="63">
                  <c:v>0.85299999999999998</c:v>
                </c:pt>
                <c:pt idx="64">
                  <c:v>0.85199999999999998</c:v>
                </c:pt>
                <c:pt idx="65">
                  <c:v>0.85099999999999998</c:v>
                </c:pt>
                <c:pt idx="66">
                  <c:v>0.85</c:v>
                </c:pt>
                <c:pt idx="67">
                  <c:v>0.85</c:v>
                </c:pt>
                <c:pt idx="68">
                  <c:v>0.84899999999999998</c:v>
                </c:pt>
                <c:pt idx="69">
                  <c:v>0.84899999999999998</c:v>
                </c:pt>
                <c:pt idx="70">
                  <c:v>0.84799999999999998</c:v>
                </c:pt>
                <c:pt idx="71">
                  <c:v>0.84699999999999998</c:v>
                </c:pt>
                <c:pt idx="72">
                  <c:v>0.84599999999999997</c:v>
                </c:pt>
                <c:pt idx="73">
                  <c:v>0.84599999999999997</c:v>
                </c:pt>
                <c:pt idx="74">
                  <c:v>0.84499999999999997</c:v>
                </c:pt>
                <c:pt idx="75">
                  <c:v>0.84399999999999997</c:v>
                </c:pt>
                <c:pt idx="76">
                  <c:v>0.84399999999999997</c:v>
                </c:pt>
                <c:pt idx="77">
                  <c:v>0.84299999999999997</c:v>
                </c:pt>
                <c:pt idx="78">
                  <c:v>0.84299999999999997</c:v>
                </c:pt>
                <c:pt idx="79">
                  <c:v>0.84199999999999997</c:v>
                </c:pt>
                <c:pt idx="80">
                  <c:v>0.84099999999999997</c:v>
                </c:pt>
                <c:pt idx="81">
                  <c:v>0.84099999999999997</c:v>
                </c:pt>
                <c:pt idx="82">
                  <c:v>0.84</c:v>
                </c:pt>
                <c:pt idx="83">
                  <c:v>0.83899999999999997</c:v>
                </c:pt>
                <c:pt idx="84">
                  <c:v>0.83899999999999997</c:v>
                </c:pt>
                <c:pt idx="85">
                  <c:v>0.83799999999999997</c:v>
                </c:pt>
                <c:pt idx="86">
                  <c:v>0.83699999999999997</c:v>
                </c:pt>
                <c:pt idx="87">
                  <c:v>0.83699999999999997</c:v>
                </c:pt>
                <c:pt idx="88">
                  <c:v>0.83599999999999997</c:v>
                </c:pt>
                <c:pt idx="89">
                  <c:v>0.83599999999999997</c:v>
                </c:pt>
                <c:pt idx="9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3-40BF-80FF-A2103D7E92BE}"/>
            </c:ext>
          </c:extLst>
        </c:ser>
        <c:ser>
          <c:idx val="3"/>
          <c:order val="3"/>
          <c:tx>
            <c:strRef>
              <c:f>'02-14-23 run1 RASM_S_01'!$E$2</c:f>
              <c:strCache>
                <c:ptCount val="1"/>
                <c:pt idx="0">
                  <c:v>F8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RASM_S_01'!$E$3:$E$93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0.88</c:v>
                </c:pt>
                <c:pt idx="5">
                  <c:v>0.879</c:v>
                </c:pt>
                <c:pt idx="6">
                  <c:v>0.878</c:v>
                </c:pt>
                <c:pt idx="7">
                  <c:v>0.877</c:v>
                </c:pt>
                <c:pt idx="8">
                  <c:v>0.877</c:v>
                </c:pt>
                <c:pt idx="9">
                  <c:v>0.876</c:v>
                </c:pt>
                <c:pt idx="10">
                  <c:v>0.876</c:v>
                </c:pt>
                <c:pt idx="11">
                  <c:v>0.875</c:v>
                </c:pt>
                <c:pt idx="12">
                  <c:v>0.875</c:v>
                </c:pt>
                <c:pt idx="13">
                  <c:v>0.874</c:v>
                </c:pt>
                <c:pt idx="14">
                  <c:v>0.873</c:v>
                </c:pt>
                <c:pt idx="15">
                  <c:v>0.873</c:v>
                </c:pt>
                <c:pt idx="16">
                  <c:v>0.872</c:v>
                </c:pt>
                <c:pt idx="17">
                  <c:v>0.872</c:v>
                </c:pt>
                <c:pt idx="18">
                  <c:v>0.87</c:v>
                </c:pt>
                <c:pt idx="19">
                  <c:v>0.87</c:v>
                </c:pt>
                <c:pt idx="20">
                  <c:v>0.87</c:v>
                </c:pt>
                <c:pt idx="21">
                  <c:v>0.86899999999999999</c:v>
                </c:pt>
                <c:pt idx="22">
                  <c:v>0.86899999999999999</c:v>
                </c:pt>
                <c:pt idx="23">
                  <c:v>0.86799999999999999</c:v>
                </c:pt>
                <c:pt idx="24">
                  <c:v>0.86699999999999999</c:v>
                </c:pt>
                <c:pt idx="25">
                  <c:v>0.86699999999999999</c:v>
                </c:pt>
                <c:pt idx="26">
                  <c:v>0.86599999999999999</c:v>
                </c:pt>
                <c:pt idx="27">
                  <c:v>0.86599999999999999</c:v>
                </c:pt>
                <c:pt idx="28">
                  <c:v>0.86499999999999999</c:v>
                </c:pt>
                <c:pt idx="29">
                  <c:v>0.86399999999999999</c:v>
                </c:pt>
                <c:pt idx="30">
                  <c:v>0.86399999999999999</c:v>
                </c:pt>
                <c:pt idx="31">
                  <c:v>0.86299999999999999</c:v>
                </c:pt>
                <c:pt idx="32">
                  <c:v>0.86199999999999999</c:v>
                </c:pt>
                <c:pt idx="33">
                  <c:v>0.86199999999999999</c:v>
                </c:pt>
                <c:pt idx="34">
                  <c:v>0.86099999999999999</c:v>
                </c:pt>
                <c:pt idx="35">
                  <c:v>0.86099999999999999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0.85799999999999998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0.85699999999999998</c:v>
                </c:pt>
                <c:pt idx="42">
                  <c:v>0.85599999999999998</c:v>
                </c:pt>
                <c:pt idx="43">
                  <c:v>0.85499999999999998</c:v>
                </c:pt>
                <c:pt idx="44">
                  <c:v>0.85399999999999998</c:v>
                </c:pt>
                <c:pt idx="45">
                  <c:v>0.85399999999999998</c:v>
                </c:pt>
                <c:pt idx="46">
                  <c:v>0.85299999999999998</c:v>
                </c:pt>
                <c:pt idx="47">
                  <c:v>0.85299999999999998</c:v>
                </c:pt>
                <c:pt idx="48">
                  <c:v>0.85199999999999998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0.85</c:v>
                </c:pt>
                <c:pt idx="52">
                  <c:v>0.85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0.84799999999999998</c:v>
                </c:pt>
                <c:pt idx="56">
                  <c:v>0.84699999999999998</c:v>
                </c:pt>
                <c:pt idx="57">
                  <c:v>0.84599999999999997</c:v>
                </c:pt>
                <c:pt idx="58">
                  <c:v>0.84499999999999997</c:v>
                </c:pt>
                <c:pt idx="59">
                  <c:v>0.84499999999999997</c:v>
                </c:pt>
                <c:pt idx="60">
                  <c:v>0.84399999999999997</c:v>
                </c:pt>
                <c:pt idx="61">
                  <c:v>0.84399999999999997</c:v>
                </c:pt>
                <c:pt idx="62">
                  <c:v>0.84299999999999997</c:v>
                </c:pt>
                <c:pt idx="63">
                  <c:v>0.84199999999999997</c:v>
                </c:pt>
                <c:pt idx="64">
                  <c:v>0.84199999999999997</c:v>
                </c:pt>
                <c:pt idx="65">
                  <c:v>0.84099999999999997</c:v>
                </c:pt>
                <c:pt idx="66">
                  <c:v>0.84</c:v>
                </c:pt>
                <c:pt idx="67">
                  <c:v>0.84</c:v>
                </c:pt>
                <c:pt idx="68">
                  <c:v>0.83899999999999997</c:v>
                </c:pt>
                <c:pt idx="69">
                  <c:v>0.83799999999999997</c:v>
                </c:pt>
                <c:pt idx="70">
                  <c:v>0.83699999999999997</c:v>
                </c:pt>
                <c:pt idx="71">
                  <c:v>0.83699999999999997</c:v>
                </c:pt>
                <c:pt idx="72">
                  <c:v>0.83599999999999997</c:v>
                </c:pt>
                <c:pt idx="73">
                  <c:v>0.83599999999999997</c:v>
                </c:pt>
                <c:pt idx="74">
                  <c:v>0.83499999999999996</c:v>
                </c:pt>
                <c:pt idx="75">
                  <c:v>0.83399999999999996</c:v>
                </c:pt>
                <c:pt idx="76">
                  <c:v>0.83399999999999996</c:v>
                </c:pt>
                <c:pt idx="77">
                  <c:v>0.83299999999999996</c:v>
                </c:pt>
                <c:pt idx="78">
                  <c:v>0.83299999999999996</c:v>
                </c:pt>
                <c:pt idx="79">
                  <c:v>0.83199999999999996</c:v>
                </c:pt>
                <c:pt idx="80">
                  <c:v>0.83099999999999996</c:v>
                </c:pt>
                <c:pt idx="81">
                  <c:v>0.83099999999999996</c:v>
                </c:pt>
                <c:pt idx="82">
                  <c:v>0.83</c:v>
                </c:pt>
                <c:pt idx="83">
                  <c:v>0.83</c:v>
                </c:pt>
                <c:pt idx="84">
                  <c:v>0.82799999999999996</c:v>
                </c:pt>
                <c:pt idx="85">
                  <c:v>0.82799999999999996</c:v>
                </c:pt>
                <c:pt idx="86">
                  <c:v>0.82699999999999996</c:v>
                </c:pt>
                <c:pt idx="87">
                  <c:v>0.82599999999999996</c:v>
                </c:pt>
                <c:pt idx="88">
                  <c:v>0.82599999999999996</c:v>
                </c:pt>
                <c:pt idx="89">
                  <c:v>0.82499999999999996</c:v>
                </c:pt>
                <c:pt idx="9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B3-40BF-80FF-A2103D7E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RASM_S_01'!$J$3:$J$93</c:f>
              <c:numCache>
                <c:formatCode>General</c:formatCode>
                <c:ptCount val="91"/>
                <c:pt idx="0">
                  <c:v>3.2000000000000028E-2</c:v>
                </c:pt>
                <c:pt idx="1">
                  <c:v>3.6500000000000088E-2</c:v>
                </c:pt>
                <c:pt idx="2">
                  <c:v>4.1500000000000092E-2</c:v>
                </c:pt>
                <c:pt idx="3">
                  <c:v>4.6500000000000097E-2</c:v>
                </c:pt>
                <c:pt idx="4">
                  <c:v>5.2000000000000046E-2</c:v>
                </c:pt>
                <c:pt idx="5">
                  <c:v>5.7499999999999996E-2</c:v>
                </c:pt>
                <c:pt idx="6">
                  <c:v>6.2500000000000111E-2</c:v>
                </c:pt>
                <c:pt idx="7">
                  <c:v>6.9000000000000061E-2</c:v>
                </c:pt>
                <c:pt idx="8">
                  <c:v>7.4999999999999956E-2</c:v>
                </c:pt>
                <c:pt idx="9">
                  <c:v>7.999999999999996E-2</c:v>
                </c:pt>
                <c:pt idx="10">
                  <c:v>8.6000000000000076E-2</c:v>
                </c:pt>
                <c:pt idx="11">
                  <c:v>9.2499999999999916E-2</c:v>
                </c:pt>
                <c:pt idx="12">
                  <c:v>9.7999999999999865E-2</c:v>
                </c:pt>
                <c:pt idx="13">
                  <c:v>0.10350000000000004</c:v>
                </c:pt>
                <c:pt idx="14">
                  <c:v>0.10899999999999999</c:v>
                </c:pt>
                <c:pt idx="15">
                  <c:v>0.11499999999999999</c:v>
                </c:pt>
                <c:pt idx="16">
                  <c:v>0.12000000000000011</c:v>
                </c:pt>
                <c:pt idx="17">
                  <c:v>0.12550000000000006</c:v>
                </c:pt>
                <c:pt idx="18">
                  <c:v>0.13</c:v>
                </c:pt>
                <c:pt idx="19">
                  <c:v>0.13500000000000001</c:v>
                </c:pt>
                <c:pt idx="20">
                  <c:v>0.14050000000000007</c:v>
                </c:pt>
                <c:pt idx="21">
                  <c:v>0.14500000000000002</c:v>
                </c:pt>
                <c:pt idx="22">
                  <c:v>0.15049999999999997</c:v>
                </c:pt>
                <c:pt idx="23">
                  <c:v>0.15400000000000014</c:v>
                </c:pt>
                <c:pt idx="24">
                  <c:v>0.15849999999999997</c:v>
                </c:pt>
                <c:pt idx="25">
                  <c:v>0.16249999999999998</c:v>
                </c:pt>
                <c:pt idx="26">
                  <c:v>0.16600000000000015</c:v>
                </c:pt>
                <c:pt idx="27">
                  <c:v>0.1705000000000001</c:v>
                </c:pt>
                <c:pt idx="28">
                  <c:v>0.17349999999999999</c:v>
                </c:pt>
                <c:pt idx="29">
                  <c:v>0.1765000000000001</c:v>
                </c:pt>
                <c:pt idx="30">
                  <c:v>0.1805000000000001</c:v>
                </c:pt>
                <c:pt idx="31">
                  <c:v>0.1835</c:v>
                </c:pt>
                <c:pt idx="32">
                  <c:v>0.18599999999999994</c:v>
                </c:pt>
                <c:pt idx="33">
                  <c:v>0.18999999999999995</c:v>
                </c:pt>
                <c:pt idx="34">
                  <c:v>0.19249999999999989</c:v>
                </c:pt>
                <c:pt idx="35">
                  <c:v>0.1954999999999999</c:v>
                </c:pt>
                <c:pt idx="36">
                  <c:v>0.19799999999999995</c:v>
                </c:pt>
                <c:pt idx="37">
                  <c:v>0.2004999999999999</c:v>
                </c:pt>
                <c:pt idx="38">
                  <c:v>0.20199999999999996</c:v>
                </c:pt>
                <c:pt idx="39">
                  <c:v>0.20550000000000002</c:v>
                </c:pt>
                <c:pt idx="40">
                  <c:v>0.20749999999999991</c:v>
                </c:pt>
                <c:pt idx="41">
                  <c:v>0.20999999999999996</c:v>
                </c:pt>
                <c:pt idx="42">
                  <c:v>0.21199999999999997</c:v>
                </c:pt>
                <c:pt idx="43">
                  <c:v>0.21399999999999997</c:v>
                </c:pt>
                <c:pt idx="44">
                  <c:v>0.21599999999999997</c:v>
                </c:pt>
                <c:pt idx="45">
                  <c:v>0.21799999999999997</c:v>
                </c:pt>
                <c:pt idx="46">
                  <c:v>0.21949999999999992</c:v>
                </c:pt>
                <c:pt idx="47">
                  <c:v>0.22149999999999992</c:v>
                </c:pt>
                <c:pt idx="48">
                  <c:v>0.22299999999999998</c:v>
                </c:pt>
                <c:pt idx="49">
                  <c:v>0.22450000000000003</c:v>
                </c:pt>
                <c:pt idx="50">
                  <c:v>0.22549999999999992</c:v>
                </c:pt>
                <c:pt idx="51">
                  <c:v>0.22849999999999993</c:v>
                </c:pt>
                <c:pt idx="52">
                  <c:v>0.22999999999999998</c:v>
                </c:pt>
                <c:pt idx="53">
                  <c:v>0.23099999999999998</c:v>
                </c:pt>
                <c:pt idx="54">
                  <c:v>0.23199999999999998</c:v>
                </c:pt>
                <c:pt idx="55">
                  <c:v>0.23399999999999999</c:v>
                </c:pt>
                <c:pt idx="56">
                  <c:v>0.23499999999999999</c:v>
                </c:pt>
                <c:pt idx="57">
                  <c:v>0.23550000000000004</c:v>
                </c:pt>
                <c:pt idx="58">
                  <c:v>0.23650000000000004</c:v>
                </c:pt>
                <c:pt idx="59">
                  <c:v>0.23799999999999999</c:v>
                </c:pt>
                <c:pt idx="60">
                  <c:v>0.23849999999999993</c:v>
                </c:pt>
                <c:pt idx="61">
                  <c:v>0.24049999999999994</c:v>
                </c:pt>
                <c:pt idx="62">
                  <c:v>0.24099999999999999</c:v>
                </c:pt>
                <c:pt idx="63">
                  <c:v>0.24199999999999999</c:v>
                </c:pt>
                <c:pt idx="64">
                  <c:v>0.24350000000000005</c:v>
                </c:pt>
                <c:pt idx="65">
                  <c:v>0.24349999999999994</c:v>
                </c:pt>
                <c:pt idx="66">
                  <c:v>0.24449999999999994</c:v>
                </c:pt>
                <c:pt idx="67">
                  <c:v>0.246</c:v>
                </c:pt>
                <c:pt idx="68">
                  <c:v>0.24650000000000005</c:v>
                </c:pt>
                <c:pt idx="69">
                  <c:v>0.24699999999999989</c:v>
                </c:pt>
                <c:pt idx="70">
                  <c:v>0.24750000000000005</c:v>
                </c:pt>
                <c:pt idx="71">
                  <c:v>0.24850000000000005</c:v>
                </c:pt>
                <c:pt idx="72">
                  <c:v>0.24950000000000006</c:v>
                </c:pt>
                <c:pt idx="73">
                  <c:v>0.25049999999999994</c:v>
                </c:pt>
                <c:pt idx="74">
                  <c:v>0.25050000000000006</c:v>
                </c:pt>
                <c:pt idx="75">
                  <c:v>0.25150000000000006</c:v>
                </c:pt>
                <c:pt idx="76">
                  <c:v>0.25249999999999995</c:v>
                </c:pt>
                <c:pt idx="77">
                  <c:v>0.25250000000000006</c:v>
                </c:pt>
                <c:pt idx="78">
                  <c:v>0.254</c:v>
                </c:pt>
                <c:pt idx="79">
                  <c:v>0.25449999999999995</c:v>
                </c:pt>
                <c:pt idx="80">
                  <c:v>0.25450000000000006</c:v>
                </c:pt>
                <c:pt idx="81">
                  <c:v>0.25549999999999995</c:v>
                </c:pt>
                <c:pt idx="82">
                  <c:v>0.25600000000000001</c:v>
                </c:pt>
                <c:pt idx="83">
                  <c:v>0.25700000000000012</c:v>
                </c:pt>
                <c:pt idx="84">
                  <c:v>0.2569999999999999</c:v>
                </c:pt>
                <c:pt idx="85">
                  <c:v>0.25750000000000006</c:v>
                </c:pt>
                <c:pt idx="86">
                  <c:v>0.25749999999999995</c:v>
                </c:pt>
                <c:pt idx="87">
                  <c:v>0.25800000000000001</c:v>
                </c:pt>
                <c:pt idx="88">
                  <c:v>0.25849999999999995</c:v>
                </c:pt>
                <c:pt idx="89">
                  <c:v>0.25950000000000006</c:v>
                </c:pt>
                <c:pt idx="90">
                  <c:v>0.2599999999999999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1-43D2-A631-48F9EB9F2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RASM_S_03'!$B$2</c:f>
              <c:strCache>
                <c:ptCount val="1"/>
                <c:pt idx="0">
                  <c:v>F9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RASM_S_03'!$B$3:$B$93</c:f>
              <c:numCache>
                <c:formatCode>General</c:formatCode>
                <c:ptCount val="91"/>
                <c:pt idx="0">
                  <c:v>0.877</c:v>
                </c:pt>
                <c:pt idx="1">
                  <c:v>0.876</c:v>
                </c:pt>
                <c:pt idx="2">
                  <c:v>0.875</c:v>
                </c:pt>
                <c:pt idx="3">
                  <c:v>0.873</c:v>
                </c:pt>
                <c:pt idx="4">
                  <c:v>0.872</c:v>
                </c:pt>
                <c:pt idx="5">
                  <c:v>0.87</c:v>
                </c:pt>
                <c:pt idx="6">
                  <c:v>0.86799999999999999</c:v>
                </c:pt>
                <c:pt idx="7">
                  <c:v>0.86599999999999999</c:v>
                </c:pt>
                <c:pt idx="8">
                  <c:v>0.86399999999999999</c:v>
                </c:pt>
                <c:pt idx="9">
                  <c:v>0.86199999999999999</c:v>
                </c:pt>
                <c:pt idx="10">
                  <c:v>0.85899999999999999</c:v>
                </c:pt>
                <c:pt idx="11">
                  <c:v>0.85699999999999998</c:v>
                </c:pt>
                <c:pt idx="12">
                  <c:v>0.85499999999999998</c:v>
                </c:pt>
                <c:pt idx="13">
                  <c:v>0.85299999999999998</c:v>
                </c:pt>
                <c:pt idx="14">
                  <c:v>0.85</c:v>
                </c:pt>
                <c:pt idx="15">
                  <c:v>0.84799999999999998</c:v>
                </c:pt>
                <c:pt idx="16">
                  <c:v>0.84399999999999997</c:v>
                </c:pt>
                <c:pt idx="17">
                  <c:v>0.84199999999999997</c:v>
                </c:pt>
                <c:pt idx="18">
                  <c:v>0.84</c:v>
                </c:pt>
                <c:pt idx="19">
                  <c:v>0.83799999999999997</c:v>
                </c:pt>
                <c:pt idx="20">
                  <c:v>0.83499999999999996</c:v>
                </c:pt>
                <c:pt idx="21">
                  <c:v>0.83299999999999996</c:v>
                </c:pt>
                <c:pt idx="22">
                  <c:v>0.83</c:v>
                </c:pt>
                <c:pt idx="23">
                  <c:v>0.82899999999999996</c:v>
                </c:pt>
                <c:pt idx="24">
                  <c:v>0.82599999999999996</c:v>
                </c:pt>
                <c:pt idx="25">
                  <c:v>0.82399999999999995</c:v>
                </c:pt>
                <c:pt idx="26">
                  <c:v>0.82199999999999995</c:v>
                </c:pt>
                <c:pt idx="27">
                  <c:v>0.81899999999999995</c:v>
                </c:pt>
                <c:pt idx="28">
                  <c:v>0.81699999999999995</c:v>
                </c:pt>
                <c:pt idx="29">
                  <c:v>0.81599999999999995</c:v>
                </c:pt>
                <c:pt idx="30">
                  <c:v>0.81299999999999994</c:v>
                </c:pt>
                <c:pt idx="31">
                  <c:v>0.81100000000000005</c:v>
                </c:pt>
                <c:pt idx="32">
                  <c:v>0.80900000000000005</c:v>
                </c:pt>
                <c:pt idx="33">
                  <c:v>0.80700000000000005</c:v>
                </c:pt>
                <c:pt idx="34">
                  <c:v>0.80500000000000005</c:v>
                </c:pt>
                <c:pt idx="35">
                  <c:v>0.80300000000000005</c:v>
                </c:pt>
                <c:pt idx="36">
                  <c:v>0.80100000000000005</c:v>
                </c:pt>
                <c:pt idx="37">
                  <c:v>0.8</c:v>
                </c:pt>
                <c:pt idx="38">
                  <c:v>0.79800000000000004</c:v>
                </c:pt>
                <c:pt idx="39">
                  <c:v>0.79600000000000004</c:v>
                </c:pt>
                <c:pt idx="40">
                  <c:v>0.79400000000000004</c:v>
                </c:pt>
                <c:pt idx="41">
                  <c:v>0.79300000000000004</c:v>
                </c:pt>
                <c:pt idx="42">
                  <c:v>0.79100000000000004</c:v>
                </c:pt>
                <c:pt idx="43">
                  <c:v>0.78900000000000003</c:v>
                </c:pt>
                <c:pt idx="44">
                  <c:v>0.78800000000000003</c:v>
                </c:pt>
                <c:pt idx="45">
                  <c:v>0.78600000000000003</c:v>
                </c:pt>
                <c:pt idx="46">
                  <c:v>0.78500000000000003</c:v>
                </c:pt>
                <c:pt idx="47">
                  <c:v>0.78300000000000003</c:v>
                </c:pt>
                <c:pt idx="48">
                  <c:v>0.78100000000000003</c:v>
                </c:pt>
                <c:pt idx="49">
                  <c:v>0.78</c:v>
                </c:pt>
                <c:pt idx="50">
                  <c:v>0.77800000000000002</c:v>
                </c:pt>
                <c:pt idx="51">
                  <c:v>0.77700000000000002</c:v>
                </c:pt>
                <c:pt idx="52">
                  <c:v>0.77500000000000002</c:v>
                </c:pt>
                <c:pt idx="53">
                  <c:v>0.77400000000000002</c:v>
                </c:pt>
                <c:pt idx="54">
                  <c:v>0.77300000000000002</c:v>
                </c:pt>
                <c:pt idx="55">
                  <c:v>0.77100000000000002</c:v>
                </c:pt>
                <c:pt idx="56">
                  <c:v>0.77</c:v>
                </c:pt>
                <c:pt idx="57">
                  <c:v>0.76900000000000002</c:v>
                </c:pt>
                <c:pt idx="58">
                  <c:v>0.76700000000000002</c:v>
                </c:pt>
                <c:pt idx="59">
                  <c:v>0.76600000000000001</c:v>
                </c:pt>
                <c:pt idx="60">
                  <c:v>0.76400000000000001</c:v>
                </c:pt>
                <c:pt idx="61">
                  <c:v>0.76300000000000001</c:v>
                </c:pt>
                <c:pt idx="62">
                  <c:v>0.76200000000000001</c:v>
                </c:pt>
                <c:pt idx="63">
                  <c:v>0.76100000000000001</c:v>
                </c:pt>
                <c:pt idx="64">
                  <c:v>0.75900000000000001</c:v>
                </c:pt>
                <c:pt idx="65">
                  <c:v>0.75800000000000001</c:v>
                </c:pt>
                <c:pt idx="66">
                  <c:v>0.75700000000000001</c:v>
                </c:pt>
                <c:pt idx="67">
                  <c:v>0.755</c:v>
                </c:pt>
                <c:pt idx="68">
                  <c:v>0.754</c:v>
                </c:pt>
                <c:pt idx="69">
                  <c:v>0.753</c:v>
                </c:pt>
                <c:pt idx="70">
                  <c:v>0.752</c:v>
                </c:pt>
                <c:pt idx="71">
                  <c:v>0.751</c:v>
                </c:pt>
                <c:pt idx="72">
                  <c:v>0.749</c:v>
                </c:pt>
                <c:pt idx="73">
                  <c:v>0.748</c:v>
                </c:pt>
                <c:pt idx="74">
                  <c:v>0.747</c:v>
                </c:pt>
                <c:pt idx="75">
                  <c:v>0.746</c:v>
                </c:pt>
                <c:pt idx="76">
                  <c:v>0.745</c:v>
                </c:pt>
                <c:pt idx="77">
                  <c:v>0.74399999999999999</c:v>
                </c:pt>
                <c:pt idx="78">
                  <c:v>0.74199999999999999</c:v>
                </c:pt>
                <c:pt idx="79">
                  <c:v>0.74199999999999999</c:v>
                </c:pt>
                <c:pt idx="80">
                  <c:v>0.74</c:v>
                </c:pt>
                <c:pt idx="81">
                  <c:v>0.73899999999999999</c:v>
                </c:pt>
                <c:pt idx="82">
                  <c:v>0.73799999999999999</c:v>
                </c:pt>
                <c:pt idx="83">
                  <c:v>0.73699999999999999</c:v>
                </c:pt>
                <c:pt idx="84">
                  <c:v>0.73599999999999999</c:v>
                </c:pt>
                <c:pt idx="85">
                  <c:v>0.73499999999999999</c:v>
                </c:pt>
                <c:pt idx="86">
                  <c:v>0.73399999999999999</c:v>
                </c:pt>
                <c:pt idx="87">
                  <c:v>0.73199999999999998</c:v>
                </c:pt>
                <c:pt idx="88">
                  <c:v>0.73199999999999998</c:v>
                </c:pt>
                <c:pt idx="89">
                  <c:v>0.73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8-4C31-951C-77F5D081EE5A}"/>
            </c:ext>
          </c:extLst>
        </c:ser>
        <c:ser>
          <c:idx val="1"/>
          <c:order val="1"/>
          <c:tx>
            <c:strRef>
              <c:f>'02-14-23 run1 RASM_S_03'!$C$2</c:f>
              <c:strCache>
                <c:ptCount val="1"/>
                <c:pt idx="0">
                  <c:v>F10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0.877</c:v>
                </c:pt>
                <c:pt idx="2">
                  <c:v>0.875</c:v>
                </c:pt>
                <c:pt idx="3">
                  <c:v>0.874</c:v>
                </c:pt>
                <c:pt idx="4">
                  <c:v>0.872</c:v>
                </c:pt>
                <c:pt idx="5">
                  <c:v>0.87</c:v>
                </c:pt>
                <c:pt idx="6">
                  <c:v>0.86799999999999999</c:v>
                </c:pt>
                <c:pt idx="7">
                  <c:v>0.86599999999999999</c:v>
                </c:pt>
                <c:pt idx="8">
                  <c:v>0.86199999999999999</c:v>
                </c:pt>
                <c:pt idx="9">
                  <c:v>0.86</c:v>
                </c:pt>
                <c:pt idx="10">
                  <c:v>0.85799999999999998</c:v>
                </c:pt>
                <c:pt idx="11">
                  <c:v>0.85499999999999998</c:v>
                </c:pt>
                <c:pt idx="12">
                  <c:v>0.85299999999999998</c:v>
                </c:pt>
                <c:pt idx="13">
                  <c:v>0.85</c:v>
                </c:pt>
                <c:pt idx="14">
                  <c:v>0.84799999999999998</c:v>
                </c:pt>
                <c:pt idx="15">
                  <c:v>0.84499999999999997</c:v>
                </c:pt>
                <c:pt idx="16">
                  <c:v>0.84299999999999997</c:v>
                </c:pt>
                <c:pt idx="17">
                  <c:v>0.84</c:v>
                </c:pt>
                <c:pt idx="18">
                  <c:v>0.83699999999999997</c:v>
                </c:pt>
                <c:pt idx="19">
                  <c:v>0.83399999999999996</c:v>
                </c:pt>
                <c:pt idx="20">
                  <c:v>0.83099999999999996</c:v>
                </c:pt>
                <c:pt idx="21">
                  <c:v>0.82899999999999996</c:v>
                </c:pt>
                <c:pt idx="22">
                  <c:v>0.82699999999999996</c:v>
                </c:pt>
                <c:pt idx="23">
                  <c:v>0.82399999999999995</c:v>
                </c:pt>
                <c:pt idx="24">
                  <c:v>0.82199999999999995</c:v>
                </c:pt>
                <c:pt idx="25">
                  <c:v>0.81899999999999995</c:v>
                </c:pt>
                <c:pt idx="26">
                  <c:v>0.81699999999999995</c:v>
                </c:pt>
                <c:pt idx="27">
                  <c:v>0.81399999999999995</c:v>
                </c:pt>
                <c:pt idx="28">
                  <c:v>0.81100000000000005</c:v>
                </c:pt>
                <c:pt idx="29">
                  <c:v>0.81</c:v>
                </c:pt>
                <c:pt idx="30">
                  <c:v>0.80800000000000005</c:v>
                </c:pt>
                <c:pt idx="31">
                  <c:v>0.80600000000000005</c:v>
                </c:pt>
                <c:pt idx="32">
                  <c:v>0.80300000000000005</c:v>
                </c:pt>
                <c:pt idx="33">
                  <c:v>0.80100000000000005</c:v>
                </c:pt>
                <c:pt idx="34">
                  <c:v>0.79900000000000004</c:v>
                </c:pt>
                <c:pt idx="35">
                  <c:v>0.79600000000000004</c:v>
                </c:pt>
                <c:pt idx="36">
                  <c:v>0.79500000000000004</c:v>
                </c:pt>
                <c:pt idx="37">
                  <c:v>0.79200000000000004</c:v>
                </c:pt>
                <c:pt idx="38">
                  <c:v>0.79100000000000004</c:v>
                </c:pt>
                <c:pt idx="39">
                  <c:v>0.78900000000000003</c:v>
                </c:pt>
                <c:pt idx="40">
                  <c:v>0.78700000000000003</c:v>
                </c:pt>
                <c:pt idx="41">
                  <c:v>0.78500000000000003</c:v>
                </c:pt>
                <c:pt idx="42">
                  <c:v>0.78400000000000003</c:v>
                </c:pt>
                <c:pt idx="43">
                  <c:v>0.78100000000000003</c:v>
                </c:pt>
                <c:pt idx="44">
                  <c:v>0.77900000000000003</c:v>
                </c:pt>
                <c:pt idx="45">
                  <c:v>0.77800000000000002</c:v>
                </c:pt>
                <c:pt idx="46">
                  <c:v>0.77700000000000002</c:v>
                </c:pt>
                <c:pt idx="47">
                  <c:v>0.77500000000000002</c:v>
                </c:pt>
                <c:pt idx="48">
                  <c:v>0.77300000000000002</c:v>
                </c:pt>
                <c:pt idx="49">
                  <c:v>0.77200000000000002</c:v>
                </c:pt>
                <c:pt idx="50">
                  <c:v>0.77</c:v>
                </c:pt>
                <c:pt idx="51">
                  <c:v>0.76900000000000002</c:v>
                </c:pt>
                <c:pt idx="52">
                  <c:v>0.76700000000000002</c:v>
                </c:pt>
                <c:pt idx="53">
                  <c:v>0.76600000000000001</c:v>
                </c:pt>
                <c:pt idx="54">
                  <c:v>0.76400000000000001</c:v>
                </c:pt>
                <c:pt idx="55">
                  <c:v>0.76200000000000001</c:v>
                </c:pt>
                <c:pt idx="56">
                  <c:v>0.76100000000000001</c:v>
                </c:pt>
                <c:pt idx="57">
                  <c:v>0.76</c:v>
                </c:pt>
                <c:pt idx="58">
                  <c:v>0.75800000000000001</c:v>
                </c:pt>
                <c:pt idx="59">
                  <c:v>0.75600000000000001</c:v>
                </c:pt>
                <c:pt idx="60">
                  <c:v>0.755</c:v>
                </c:pt>
                <c:pt idx="61">
                  <c:v>0.754</c:v>
                </c:pt>
                <c:pt idx="62">
                  <c:v>0.752</c:v>
                </c:pt>
                <c:pt idx="63">
                  <c:v>0.751</c:v>
                </c:pt>
                <c:pt idx="64">
                  <c:v>0.75</c:v>
                </c:pt>
                <c:pt idx="65">
                  <c:v>0.748</c:v>
                </c:pt>
                <c:pt idx="66">
                  <c:v>0.747</c:v>
                </c:pt>
                <c:pt idx="67">
                  <c:v>0.745</c:v>
                </c:pt>
                <c:pt idx="68">
                  <c:v>0.74399999999999999</c:v>
                </c:pt>
                <c:pt idx="69">
                  <c:v>0.74299999999999999</c:v>
                </c:pt>
                <c:pt idx="70">
                  <c:v>0.74099999999999999</c:v>
                </c:pt>
                <c:pt idx="71">
                  <c:v>0.74</c:v>
                </c:pt>
                <c:pt idx="72">
                  <c:v>0.73899999999999999</c:v>
                </c:pt>
                <c:pt idx="73">
                  <c:v>0.73699999999999999</c:v>
                </c:pt>
                <c:pt idx="74">
                  <c:v>0.73599999999999999</c:v>
                </c:pt>
                <c:pt idx="75">
                  <c:v>0.73499999999999999</c:v>
                </c:pt>
                <c:pt idx="76">
                  <c:v>0.73399999999999999</c:v>
                </c:pt>
                <c:pt idx="77">
                  <c:v>0.73199999999999998</c:v>
                </c:pt>
                <c:pt idx="78">
                  <c:v>0.73099999999999998</c:v>
                </c:pt>
                <c:pt idx="79">
                  <c:v>0.73</c:v>
                </c:pt>
                <c:pt idx="80">
                  <c:v>0.72899999999999998</c:v>
                </c:pt>
                <c:pt idx="81">
                  <c:v>0.72799999999999998</c:v>
                </c:pt>
                <c:pt idx="82">
                  <c:v>0.72699999999999998</c:v>
                </c:pt>
                <c:pt idx="83">
                  <c:v>0.72499999999999998</c:v>
                </c:pt>
                <c:pt idx="84">
                  <c:v>0.72299999999999998</c:v>
                </c:pt>
                <c:pt idx="85">
                  <c:v>0.72299999999999998</c:v>
                </c:pt>
                <c:pt idx="86">
                  <c:v>0.72199999999999998</c:v>
                </c:pt>
                <c:pt idx="87">
                  <c:v>0.72099999999999997</c:v>
                </c:pt>
                <c:pt idx="88">
                  <c:v>0.72</c:v>
                </c:pt>
                <c:pt idx="89">
                  <c:v>0.71799999999999997</c:v>
                </c:pt>
                <c:pt idx="90">
                  <c:v>0.71699999999999997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8-4C31-951C-77F5D081EE5A}"/>
            </c:ext>
          </c:extLst>
        </c:ser>
        <c:ser>
          <c:idx val="2"/>
          <c:order val="2"/>
          <c:tx>
            <c:strRef>
              <c:f>'02-14-23 run1 RASM_S_03'!$D$2</c:f>
              <c:strCache>
                <c:ptCount val="1"/>
                <c:pt idx="0">
                  <c:v>F11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RASM_S_03'!$D$3:$D$93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0.88400000000000001</c:v>
                </c:pt>
                <c:pt idx="2">
                  <c:v>0.88300000000000001</c:v>
                </c:pt>
                <c:pt idx="3">
                  <c:v>0.88300000000000001</c:v>
                </c:pt>
                <c:pt idx="4">
                  <c:v>0.88200000000000001</c:v>
                </c:pt>
                <c:pt idx="5">
                  <c:v>0.88200000000000001</c:v>
                </c:pt>
                <c:pt idx="6">
                  <c:v>0.88100000000000001</c:v>
                </c:pt>
                <c:pt idx="7">
                  <c:v>0.88100000000000001</c:v>
                </c:pt>
                <c:pt idx="8">
                  <c:v>0.88100000000000001</c:v>
                </c:pt>
                <c:pt idx="9">
                  <c:v>0.88</c:v>
                </c:pt>
                <c:pt idx="10">
                  <c:v>0.879</c:v>
                </c:pt>
                <c:pt idx="11">
                  <c:v>0.878</c:v>
                </c:pt>
                <c:pt idx="12">
                  <c:v>0.877</c:v>
                </c:pt>
                <c:pt idx="13">
                  <c:v>0.877</c:v>
                </c:pt>
                <c:pt idx="14">
                  <c:v>0.876</c:v>
                </c:pt>
                <c:pt idx="15">
                  <c:v>0.875</c:v>
                </c:pt>
                <c:pt idx="16">
                  <c:v>0.875</c:v>
                </c:pt>
                <c:pt idx="17">
                  <c:v>0.874</c:v>
                </c:pt>
                <c:pt idx="18">
                  <c:v>0.873</c:v>
                </c:pt>
                <c:pt idx="19">
                  <c:v>0.872</c:v>
                </c:pt>
                <c:pt idx="20">
                  <c:v>0.871</c:v>
                </c:pt>
                <c:pt idx="21">
                  <c:v>0.871</c:v>
                </c:pt>
                <c:pt idx="22">
                  <c:v>0.87</c:v>
                </c:pt>
                <c:pt idx="23">
                  <c:v>0.86899999999999999</c:v>
                </c:pt>
                <c:pt idx="24">
                  <c:v>0.86799999999999999</c:v>
                </c:pt>
                <c:pt idx="25">
                  <c:v>0.86799999999999999</c:v>
                </c:pt>
                <c:pt idx="26">
                  <c:v>0.86699999999999999</c:v>
                </c:pt>
                <c:pt idx="27">
                  <c:v>0.86599999999999999</c:v>
                </c:pt>
                <c:pt idx="28">
                  <c:v>0.86599999999999999</c:v>
                </c:pt>
                <c:pt idx="29">
                  <c:v>0.86499999999999999</c:v>
                </c:pt>
                <c:pt idx="30">
                  <c:v>0.86399999999999999</c:v>
                </c:pt>
                <c:pt idx="31">
                  <c:v>0.86299999999999999</c:v>
                </c:pt>
                <c:pt idx="32">
                  <c:v>0.86299999999999999</c:v>
                </c:pt>
                <c:pt idx="33">
                  <c:v>0.86199999999999999</c:v>
                </c:pt>
                <c:pt idx="34">
                  <c:v>0.86099999999999999</c:v>
                </c:pt>
                <c:pt idx="35">
                  <c:v>0.86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0.85799999999999998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0.85499999999999998</c:v>
                </c:pt>
                <c:pt idx="43">
                  <c:v>0.85499999999999998</c:v>
                </c:pt>
                <c:pt idx="44">
                  <c:v>0.85399999999999998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0.85199999999999998</c:v>
                </c:pt>
                <c:pt idx="48">
                  <c:v>0.85099999999999998</c:v>
                </c:pt>
                <c:pt idx="49">
                  <c:v>0.85</c:v>
                </c:pt>
                <c:pt idx="50">
                  <c:v>0.85</c:v>
                </c:pt>
                <c:pt idx="51">
                  <c:v>0.84899999999999998</c:v>
                </c:pt>
                <c:pt idx="52">
                  <c:v>0.84799999999999998</c:v>
                </c:pt>
                <c:pt idx="53">
                  <c:v>0.84799999999999998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0.84499999999999997</c:v>
                </c:pt>
                <c:pt idx="57">
                  <c:v>0.84499999999999997</c:v>
                </c:pt>
                <c:pt idx="58">
                  <c:v>0.84399999999999997</c:v>
                </c:pt>
                <c:pt idx="59">
                  <c:v>0.84299999999999997</c:v>
                </c:pt>
                <c:pt idx="60">
                  <c:v>0.84199999999999997</c:v>
                </c:pt>
                <c:pt idx="61">
                  <c:v>0.84199999999999997</c:v>
                </c:pt>
                <c:pt idx="62">
                  <c:v>0.84099999999999997</c:v>
                </c:pt>
                <c:pt idx="63">
                  <c:v>0.84</c:v>
                </c:pt>
                <c:pt idx="64">
                  <c:v>0.83899999999999997</c:v>
                </c:pt>
                <c:pt idx="65">
                  <c:v>0.83899999999999997</c:v>
                </c:pt>
                <c:pt idx="66">
                  <c:v>0.83799999999999997</c:v>
                </c:pt>
                <c:pt idx="67">
                  <c:v>0.83699999999999997</c:v>
                </c:pt>
                <c:pt idx="68">
                  <c:v>0.83699999999999997</c:v>
                </c:pt>
                <c:pt idx="69">
                  <c:v>0.83599999999999997</c:v>
                </c:pt>
                <c:pt idx="70">
                  <c:v>0.83499999999999996</c:v>
                </c:pt>
                <c:pt idx="71">
                  <c:v>0.83399999999999996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0.83199999999999996</c:v>
                </c:pt>
                <c:pt idx="75">
                  <c:v>0.83099999999999996</c:v>
                </c:pt>
                <c:pt idx="76">
                  <c:v>0.83099999999999996</c:v>
                </c:pt>
                <c:pt idx="77">
                  <c:v>0.83</c:v>
                </c:pt>
                <c:pt idx="78">
                  <c:v>0.82899999999999996</c:v>
                </c:pt>
                <c:pt idx="79">
                  <c:v>0.82899999999999996</c:v>
                </c:pt>
                <c:pt idx="80">
                  <c:v>0.82799999999999996</c:v>
                </c:pt>
                <c:pt idx="81">
                  <c:v>0.82699999999999996</c:v>
                </c:pt>
                <c:pt idx="82">
                  <c:v>0.82599999999999996</c:v>
                </c:pt>
                <c:pt idx="83">
                  <c:v>0.82599999999999996</c:v>
                </c:pt>
                <c:pt idx="84">
                  <c:v>0.82499999999999996</c:v>
                </c:pt>
                <c:pt idx="85">
                  <c:v>0.82399999999999995</c:v>
                </c:pt>
                <c:pt idx="86">
                  <c:v>0.82399999999999995</c:v>
                </c:pt>
                <c:pt idx="87">
                  <c:v>0.82299999999999995</c:v>
                </c:pt>
                <c:pt idx="88">
                  <c:v>0.82199999999999995</c:v>
                </c:pt>
                <c:pt idx="89">
                  <c:v>0.82099999999999995</c:v>
                </c:pt>
                <c:pt idx="90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58-4C31-951C-77F5D081EE5A}"/>
            </c:ext>
          </c:extLst>
        </c:ser>
        <c:ser>
          <c:idx val="3"/>
          <c:order val="3"/>
          <c:tx>
            <c:strRef>
              <c:f>'02-14-23 run1 RASM_S_03'!$E$2</c:f>
              <c:strCache>
                <c:ptCount val="1"/>
                <c:pt idx="0">
                  <c:v>F12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RASM_S_03'!$E$3:$E$93</c:f>
              <c:numCache>
                <c:formatCode>General</c:formatCode>
                <c:ptCount val="91"/>
                <c:pt idx="0">
                  <c:v>0.873</c:v>
                </c:pt>
                <c:pt idx="1">
                  <c:v>0.872</c:v>
                </c:pt>
                <c:pt idx="2">
                  <c:v>0.871</c:v>
                </c:pt>
                <c:pt idx="3">
                  <c:v>0.871</c:v>
                </c:pt>
                <c:pt idx="4">
                  <c:v>0.87</c:v>
                </c:pt>
                <c:pt idx="5">
                  <c:v>0.87</c:v>
                </c:pt>
                <c:pt idx="6">
                  <c:v>0.86899999999999999</c:v>
                </c:pt>
                <c:pt idx="7">
                  <c:v>0.86899999999999999</c:v>
                </c:pt>
                <c:pt idx="8">
                  <c:v>0.86799999999999999</c:v>
                </c:pt>
                <c:pt idx="9">
                  <c:v>0.86799999999999999</c:v>
                </c:pt>
                <c:pt idx="10">
                  <c:v>0.86699999999999999</c:v>
                </c:pt>
                <c:pt idx="11">
                  <c:v>0.86699999999999999</c:v>
                </c:pt>
                <c:pt idx="12">
                  <c:v>0.86599999999999999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0.86399999999999999</c:v>
                </c:pt>
                <c:pt idx="16">
                  <c:v>0.86299999999999999</c:v>
                </c:pt>
                <c:pt idx="17">
                  <c:v>0.86199999999999999</c:v>
                </c:pt>
                <c:pt idx="18">
                  <c:v>0.86199999999999999</c:v>
                </c:pt>
                <c:pt idx="19">
                  <c:v>0.86099999999999999</c:v>
                </c:pt>
                <c:pt idx="20">
                  <c:v>0.86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0.85799999999999998</c:v>
                </c:pt>
                <c:pt idx="24">
                  <c:v>0.85699999999999998</c:v>
                </c:pt>
                <c:pt idx="25">
                  <c:v>0.85699999999999998</c:v>
                </c:pt>
                <c:pt idx="26">
                  <c:v>0.85599999999999998</c:v>
                </c:pt>
                <c:pt idx="27">
                  <c:v>0.85599999999999998</c:v>
                </c:pt>
                <c:pt idx="28">
                  <c:v>0.85499999999999998</c:v>
                </c:pt>
                <c:pt idx="29">
                  <c:v>0.85399999999999998</c:v>
                </c:pt>
                <c:pt idx="30">
                  <c:v>0.85299999999999998</c:v>
                </c:pt>
                <c:pt idx="31">
                  <c:v>0.85299999999999998</c:v>
                </c:pt>
                <c:pt idx="32">
                  <c:v>0.85199999999999998</c:v>
                </c:pt>
                <c:pt idx="33">
                  <c:v>0.85099999999999998</c:v>
                </c:pt>
                <c:pt idx="34">
                  <c:v>0.85099999999999998</c:v>
                </c:pt>
                <c:pt idx="35">
                  <c:v>0.85</c:v>
                </c:pt>
                <c:pt idx="36">
                  <c:v>0.84899999999999998</c:v>
                </c:pt>
                <c:pt idx="37">
                  <c:v>0.84799999999999998</c:v>
                </c:pt>
                <c:pt idx="38">
                  <c:v>0.84699999999999998</c:v>
                </c:pt>
                <c:pt idx="39">
                  <c:v>0.84699999999999998</c:v>
                </c:pt>
                <c:pt idx="40">
                  <c:v>0.84599999999999997</c:v>
                </c:pt>
                <c:pt idx="41">
                  <c:v>0.84499999999999997</c:v>
                </c:pt>
                <c:pt idx="42">
                  <c:v>0.84399999999999997</c:v>
                </c:pt>
                <c:pt idx="43">
                  <c:v>0.84299999999999997</c:v>
                </c:pt>
                <c:pt idx="44">
                  <c:v>0.84299999999999997</c:v>
                </c:pt>
                <c:pt idx="45">
                  <c:v>0.84199999999999997</c:v>
                </c:pt>
                <c:pt idx="46">
                  <c:v>0.84099999999999997</c:v>
                </c:pt>
                <c:pt idx="47">
                  <c:v>0.84</c:v>
                </c:pt>
                <c:pt idx="48">
                  <c:v>0.84</c:v>
                </c:pt>
                <c:pt idx="49">
                  <c:v>0.83899999999999997</c:v>
                </c:pt>
                <c:pt idx="50">
                  <c:v>0.83799999999999997</c:v>
                </c:pt>
                <c:pt idx="51">
                  <c:v>0.83699999999999997</c:v>
                </c:pt>
                <c:pt idx="52">
                  <c:v>0.83599999999999997</c:v>
                </c:pt>
                <c:pt idx="53">
                  <c:v>0.83599999999999997</c:v>
                </c:pt>
                <c:pt idx="54">
                  <c:v>0.83499999999999996</c:v>
                </c:pt>
                <c:pt idx="55">
                  <c:v>0.83399999999999996</c:v>
                </c:pt>
                <c:pt idx="56">
                  <c:v>0.83299999999999996</c:v>
                </c:pt>
                <c:pt idx="57">
                  <c:v>0.83299999999999996</c:v>
                </c:pt>
                <c:pt idx="58">
                  <c:v>0.83199999999999996</c:v>
                </c:pt>
                <c:pt idx="59">
                  <c:v>0.83099999999999996</c:v>
                </c:pt>
                <c:pt idx="60">
                  <c:v>0.83</c:v>
                </c:pt>
                <c:pt idx="61">
                  <c:v>0.83</c:v>
                </c:pt>
                <c:pt idx="62">
                  <c:v>0.82799999999999996</c:v>
                </c:pt>
                <c:pt idx="63">
                  <c:v>0.82799999999999996</c:v>
                </c:pt>
                <c:pt idx="64">
                  <c:v>0.82699999999999996</c:v>
                </c:pt>
                <c:pt idx="65">
                  <c:v>0.82699999999999996</c:v>
                </c:pt>
                <c:pt idx="66">
                  <c:v>0.82599999999999996</c:v>
                </c:pt>
                <c:pt idx="67">
                  <c:v>0.82499999999999996</c:v>
                </c:pt>
                <c:pt idx="68">
                  <c:v>0.82399999999999995</c:v>
                </c:pt>
                <c:pt idx="69">
                  <c:v>0.82299999999999995</c:v>
                </c:pt>
                <c:pt idx="70">
                  <c:v>0.82199999999999995</c:v>
                </c:pt>
                <c:pt idx="71">
                  <c:v>0.82199999999999995</c:v>
                </c:pt>
                <c:pt idx="72">
                  <c:v>0.82099999999999995</c:v>
                </c:pt>
                <c:pt idx="73">
                  <c:v>0.82</c:v>
                </c:pt>
                <c:pt idx="74">
                  <c:v>0.81899999999999995</c:v>
                </c:pt>
                <c:pt idx="75">
                  <c:v>0.81899999999999995</c:v>
                </c:pt>
                <c:pt idx="76">
                  <c:v>0.81799999999999995</c:v>
                </c:pt>
                <c:pt idx="77">
                  <c:v>0.81699999999999995</c:v>
                </c:pt>
                <c:pt idx="78">
                  <c:v>0.81599999999999995</c:v>
                </c:pt>
                <c:pt idx="79">
                  <c:v>0.81499999999999995</c:v>
                </c:pt>
                <c:pt idx="80">
                  <c:v>0.81499999999999995</c:v>
                </c:pt>
                <c:pt idx="81">
                  <c:v>0.81399999999999995</c:v>
                </c:pt>
                <c:pt idx="82">
                  <c:v>0.81299999999999994</c:v>
                </c:pt>
                <c:pt idx="83">
                  <c:v>0.81200000000000006</c:v>
                </c:pt>
                <c:pt idx="84">
                  <c:v>0.81200000000000006</c:v>
                </c:pt>
                <c:pt idx="85">
                  <c:v>0.81100000000000005</c:v>
                </c:pt>
                <c:pt idx="86">
                  <c:v>0.81</c:v>
                </c:pt>
                <c:pt idx="87">
                  <c:v>0.80900000000000005</c:v>
                </c:pt>
                <c:pt idx="88">
                  <c:v>0.80800000000000005</c:v>
                </c:pt>
                <c:pt idx="89">
                  <c:v>0.80700000000000005</c:v>
                </c:pt>
                <c:pt idx="90">
                  <c:v>0.80700000000000005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8-4C31-951C-77F5D081E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RASM_S_03'!$J$2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RASM_S_03'!$J$3:$J$93</c:f>
              <c:numCache>
                <c:formatCode>General</c:formatCode>
                <c:ptCount val="91"/>
                <c:pt idx="0">
                  <c:v>5.0000000000005596E-4</c:v>
                </c:pt>
                <c:pt idx="1">
                  <c:v>1.4999999999999458E-3</c:v>
                </c:pt>
                <c:pt idx="2">
                  <c:v>2.0000000000000018E-3</c:v>
                </c:pt>
                <c:pt idx="3">
                  <c:v>3.5000000000000586E-3</c:v>
                </c:pt>
                <c:pt idx="4">
                  <c:v>4.0000000000000036E-3</c:v>
                </c:pt>
                <c:pt idx="5">
                  <c:v>6.0000000000000053E-3</c:v>
                </c:pt>
                <c:pt idx="6">
                  <c:v>7.0000000000000062E-3</c:v>
                </c:pt>
                <c:pt idx="7">
                  <c:v>9.000000000000008E-3</c:v>
                </c:pt>
                <c:pt idx="8">
                  <c:v>1.1500000000000066E-2</c:v>
                </c:pt>
                <c:pt idx="9">
                  <c:v>1.3000000000000012E-2</c:v>
                </c:pt>
                <c:pt idx="10">
                  <c:v>1.4499999999999957E-2</c:v>
                </c:pt>
                <c:pt idx="11">
                  <c:v>1.650000000000007E-2</c:v>
                </c:pt>
                <c:pt idx="12">
                  <c:v>1.749999999999996E-2</c:v>
                </c:pt>
                <c:pt idx="13">
                  <c:v>1.9500000000000073E-2</c:v>
                </c:pt>
                <c:pt idx="14">
                  <c:v>2.1000000000000019E-2</c:v>
                </c:pt>
                <c:pt idx="15">
                  <c:v>2.2999999999999909E-2</c:v>
                </c:pt>
                <c:pt idx="16">
                  <c:v>2.5500000000000078E-2</c:v>
                </c:pt>
                <c:pt idx="17">
                  <c:v>2.7000000000000024E-2</c:v>
                </c:pt>
                <c:pt idx="18">
                  <c:v>2.8999999999999915E-2</c:v>
                </c:pt>
                <c:pt idx="19">
                  <c:v>3.0500000000000083E-2</c:v>
                </c:pt>
                <c:pt idx="20">
                  <c:v>3.2499999999999973E-2</c:v>
                </c:pt>
                <c:pt idx="21">
                  <c:v>3.4499999999999975E-2</c:v>
                </c:pt>
                <c:pt idx="22">
                  <c:v>3.6000000000000032E-2</c:v>
                </c:pt>
                <c:pt idx="23">
                  <c:v>3.6999999999999922E-2</c:v>
                </c:pt>
                <c:pt idx="24">
                  <c:v>3.850000000000009E-2</c:v>
                </c:pt>
                <c:pt idx="25">
                  <c:v>4.1000000000000147E-2</c:v>
                </c:pt>
                <c:pt idx="26">
                  <c:v>4.2000000000000037E-2</c:v>
                </c:pt>
                <c:pt idx="27">
                  <c:v>4.4499999999999984E-2</c:v>
                </c:pt>
                <c:pt idx="28">
                  <c:v>4.6499999999999986E-2</c:v>
                </c:pt>
                <c:pt idx="29">
                  <c:v>4.6499999999999986E-2</c:v>
                </c:pt>
                <c:pt idx="30">
                  <c:v>4.8000000000000043E-2</c:v>
                </c:pt>
                <c:pt idx="31">
                  <c:v>4.9499999999999988E-2</c:v>
                </c:pt>
                <c:pt idx="32">
                  <c:v>5.1499999999999879E-2</c:v>
                </c:pt>
                <c:pt idx="33">
                  <c:v>5.2499999999999991E-2</c:v>
                </c:pt>
                <c:pt idx="34">
                  <c:v>5.3999999999999937E-2</c:v>
                </c:pt>
                <c:pt idx="35">
                  <c:v>5.5499999999999883E-2</c:v>
                </c:pt>
                <c:pt idx="36">
                  <c:v>5.6499999999999995E-2</c:v>
                </c:pt>
                <c:pt idx="37">
                  <c:v>5.7499999999999885E-2</c:v>
                </c:pt>
                <c:pt idx="38">
                  <c:v>5.8000000000000052E-2</c:v>
                </c:pt>
                <c:pt idx="39">
                  <c:v>6.0000000000000053E-2</c:v>
                </c:pt>
                <c:pt idx="40">
                  <c:v>6.0999999999999943E-2</c:v>
                </c:pt>
                <c:pt idx="41">
                  <c:v>6.1499999999999999E-2</c:v>
                </c:pt>
                <c:pt idx="42">
                  <c:v>6.1999999999999833E-2</c:v>
                </c:pt>
                <c:pt idx="43">
                  <c:v>6.3999999999999946E-2</c:v>
                </c:pt>
                <c:pt idx="44">
                  <c:v>6.4999999999999947E-2</c:v>
                </c:pt>
                <c:pt idx="45">
                  <c:v>6.5499999999999892E-2</c:v>
                </c:pt>
                <c:pt idx="46">
                  <c:v>6.5500000000000003E-2</c:v>
                </c:pt>
                <c:pt idx="47">
                  <c:v>6.6999999999999948E-2</c:v>
                </c:pt>
                <c:pt idx="48">
                  <c:v>6.8499999999999894E-2</c:v>
                </c:pt>
                <c:pt idx="49">
                  <c:v>6.8500000000000005E-2</c:v>
                </c:pt>
                <c:pt idx="50">
                  <c:v>6.9999999999999951E-2</c:v>
                </c:pt>
                <c:pt idx="51">
                  <c:v>6.9999999999999951E-2</c:v>
                </c:pt>
                <c:pt idx="52">
                  <c:v>7.0999999999999952E-2</c:v>
                </c:pt>
                <c:pt idx="53">
                  <c:v>7.1999999999999953E-2</c:v>
                </c:pt>
                <c:pt idx="54">
                  <c:v>7.2500000000000009E-2</c:v>
                </c:pt>
                <c:pt idx="55">
                  <c:v>7.350000000000001E-2</c:v>
                </c:pt>
                <c:pt idx="56">
                  <c:v>7.3499999999999899E-2</c:v>
                </c:pt>
                <c:pt idx="57">
                  <c:v>7.4500000000000011E-2</c:v>
                </c:pt>
                <c:pt idx="58">
                  <c:v>7.5500000000000012E-2</c:v>
                </c:pt>
                <c:pt idx="59">
                  <c:v>7.5999999999999956E-2</c:v>
                </c:pt>
                <c:pt idx="60">
                  <c:v>7.6499999999999901E-2</c:v>
                </c:pt>
                <c:pt idx="61">
                  <c:v>7.7500000000000013E-2</c:v>
                </c:pt>
                <c:pt idx="62">
                  <c:v>7.7500000000000013E-2</c:v>
                </c:pt>
                <c:pt idx="63">
                  <c:v>7.7999999999999958E-2</c:v>
                </c:pt>
                <c:pt idx="64">
                  <c:v>7.8500000000000014E-2</c:v>
                </c:pt>
                <c:pt idx="65">
                  <c:v>7.999999999999996E-2</c:v>
                </c:pt>
                <c:pt idx="66">
                  <c:v>7.999999999999996E-2</c:v>
                </c:pt>
                <c:pt idx="67">
                  <c:v>8.0999999999999961E-2</c:v>
                </c:pt>
                <c:pt idx="68">
                  <c:v>8.1500000000000017E-2</c:v>
                </c:pt>
                <c:pt idx="69">
                  <c:v>8.1499999999999906E-2</c:v>
                </c:pt>
                <c:pt idx="70">
                  <c:v>8.2000000000000073E-2</c:v>
                </c:pt>
                <c:pt idx="71">
                  <c:v>8.2499999999999907E-2</c:v>
                </c:pt>
                <c:pt idx="72">
                  <c:v>8.3499999999999908E-2</c:v>
                </c:pt>
                <c:pt idx="73">
                  <c:v>8.4000000000000075E-2</c:v>
                </c:pt>
                <c:pt idx="74">
                  <c:v>8.3999999999999853E-2</c:v>
                </c:pt>
                <c:pt idx="75">
                  <c:v>8.450000000000002E-2</c:v>
                </c:pt>
                <c:pt idx="76">
                  <c:v>8.4999999999999964E-2</c:v>
                </c:pt>
                <c:pt idx="77">
                  <c:v>8.5499999999999909E-2</c:v>
                </c:pt>
                <c:pt idx="78">
                  <c:v>8.6000000000000076E-2</c:v>
                </c:pt>
                <c:pt idx="79">
                  <c:v>8.5999999999999965E-2</c:v>
                </c:pt>
                <c:pt idx="80">
                  <c:v>8.6999999999999966E-2</c:v>
                </c:pt>
                <c:pt idx="81">
                  <c:v>8.6999999999999966E-2</c:v>
                </c:pt>
                <c:pt idx="82">
                  <c:v>8.6999999999999966E-2</c:v>
                </c:pt>
                <c:pt idx="83">
                  <c:v>8.7999999999999967E-2</c:v>
                </c:pt>
                <c:pt idx="84">
                  <c:v>8.8999999999999968E-2</c:v>
                </c:pt>
                <c:pt idx="85">
                  <c:v>8.8500000000000023E-2</c:v>
                </c:pt>
                <c:pt idx="86">
                  <c:v>8.8999999999999968E-2</c:v>
                </c:pt>
                <c:pt idx="87">
                  <c:v>8.9500000000000135E-2</c:v>
                </c:pt>
                <c:pt idx="88">
                  <c:v>8.8999999999999968E-2</c:v>
                </c:pt>
                <c:pt idx="89">
                  <c:v>9.000000000000008E-2</c:v>
                </c:pt>
                <c:pt idx="90">
                  <c:v>9.1000000000000081E-2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A-426E-B3F6-630F1864F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RASM_S_05'!$B$2</c:f>
              <c:strCache>
                <c:ptCount val="1"/>
                <c:pt idx="0">
                  <c:v>G1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RASM_S_05'!$B$3:$B$93</c:f>
              <c:numCache>
                <c:formatCode>General</c:formatCode>
                <c:ptCount val="91"/>
                <c:pt idx="0">
                  <c:v>0.86799999999999999</c:v>
                </c:pt>
                <c:pt idx="1">
                  <c:v>0.86699999999999999</c:v>
                </c:pt>
                <c:pt idx="2">
                  <c:v>0.86699999999999999</c:v>
                </c:pt>
                <c:pt idx="3">
                  <c:v>0.86599999999999999</c:v>
                </c:pt>
                <c:pt idx="4">
                  <c:v>0.86499999999999999</c:v>
                </c:pt>
                <c:pt idx="5">
                  <c:v>0.86399999999999999</c:v>
                </c:pt>
                <c:pt idx="6">
                  <c:v>0.86299999999999999</c:v>
                </c:pt>
                <c:pt idx="7">
                  <c:v>0.86199999999999999</c:v>
                </c:pt>
                <c:pt idx="8">
                  <c:v>0.86</c:v>
                </c:pt>
                <c:pt idx="9">
                  <c:v>0.85899999999999999</c:v>
                </c:pt>
                <c:pt idx="10">
                  <c:v>0.85699999999999998</c:v>
                </c:pt>
                <c:pt idx="11">
                  <c:v>0.85599999999999998</c:v>
                </c:pt>
                <c:pt idx="12">
                  <c:v>0.85399999999999998</c:v>
                </c:pt>
                <c:pt idx="13">
                  <c:v>0.85299999999999998</c:v>
                </c:pt>
                <c:pt idx="14">
                  <c:v>0.85099999999999998</c:v>
                </c:pt>
                <c:pt idx="15">
                  <c:v>0.85</c:v>
                </c:pt>
                <c:pt idx="16">
                  <c:v>0.84899999999999998</c:v>
                </c:pt>
                <c:pt idx="17">
                  <c:v>0.84699999999999998</c:v>
                </c:pt>
                <c:pt idx="18">
                  <c:v>0.84599999999999997</c:v>
                </c:pt>
                <c:pt idx="19">
                  <c:v>0.84399999999999997</c:v>
                </c:pt>
                <c:pt idx="20">
                  <c:v>0.84299999999999997</c:v>
                </c:pt>
                <c:pt idx="21">
                  <c:v>0.84199999999999997</c:v>
                </c:pt>
                <c:pt idx="22">
                  <c:v>0.84</c:v>
                </c:pt>
                <c:pt idx="23">
                  <c:v>0.83899999999999997</c:v>
                </c:pt>
                <c:pt idx="24">
                  <c:v>0.83799999999999997</c:v>
                </c:pt>
                <c:pt idx="25">
                  <c:v>0.83699999999999997</c:v>
                </c:pt>
                <c:pt idx="26">
                  <c:v>0.83599999999999997</c:v>
                </c:pt>
                <c:pt idx="27">
                  <c:v>0.83499999999999996</c:v>
                </c:pt>
                <c:pt idx="28">
                  <c:v>0.83299999999999996</c:v>
                </c:pt>
                <c:pt idx="29">
                  <c:v>0.83199999999999996</c:v>
                </c:pt>
                <c:pt idx="30">
                  <c:v>0.83099999999999996</c:v>
                </c:pt>
                <c:pt idx="31">
                  <c:v>0.83</c:v>
                </c:pt>
                <c:pt idx="32">
                  <c:v>0.82899999999999996</c:v>
                </c:pt>
                <c:pt idx="33">
                  <c:v>0.82799999999999996</c:v>
                </c:pt>
                <c:pt idx="34">
                  <c:v>0.82699999999999996</c:v>
                </c:pt>
                <c:pt idx="35">
                  <c:v>0.82499999999999996</c:v>
                </c:pt>
                <c:pt idx="36">
                  <c:v>0.82499999999999996</c:v>
                </c:pt>
                <c:pt idx="37">
                  <c:v>0.82299999999999995</c:v>
                </c:pt>
                <c:pt idx="38">
                  <c:v>0.82199999999999995</c:v>
                </c:pt>
                <c:pt idx="39">
                  <c:v>0.82099999999999995</c:v>
                </c:pt>
                <c:pt idx="40">
                  <c:v>0.82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0.81699999999999995</c:v>
                </c:pt>
                <c:pt idx="44">
                  <c:v>0.81599999999999995</c:v>
                </c:pt>
                <c:pt idx="45">
                  <c:v>0.81499999999999995</c:v>
                </c:pt>
                <c:pt idx="46">
                  <c:v>0.81399999999999995</c:v>
                </c:pt>
                <c:pt idx="47">
                  <c:v>0.81299999999999994</c:v>
                </c:pt>
                <c:pt idx="48">
                  <c:v>0.81200000000000006</c:v>
                </c:pt>
                <c:pt idx="49">
                  <c:v>0.81100000000000005</c:v>
                </c:pt>
                <c:pt idx="50">
                  <c:v>0.81</c:v>
                </c:pt>
                <c:pt idx="51">
                  <c:v>0.80900000000000005</c:v>
                </c:pt>
                <c:pt idx="52">
                  <c:v>0.80800000000000005</c:v>
                </c:pt>
                <c:pt idx="53">
                  <c:v>0.80700000000000005</c:v>
                </c:pt>
                <c:pt idx="54">
                  <c:v>0.80600000000000005</c:v>
                </c:pt>
                <c:pt idx="55">
                  <c:v>0.80500000000000005</c:v>
                </c:pt>
                <c:pt idx="56">
                  <c:v>0.80400000000000005</c:v>
                </c:pt>
                <c:pt idx="57">
                  <c:v>0.80300000000000005</c:v>
                </c:pt>
                <c:pt idx="58">
                  <c:v>0.80200000000000005</c:v>
                </c:pt>
                <c:pt idx="59">
                  <c:v>0.80100000000000005</c:v>
                </c:pt>
                <c:pt idx="60">
                  <c:v>0.8</c:v>
                </c:pt>
                <c:pt idx="61">
                  <c:v>0.79900000000000004</c:v>
                </c:pt>
                <c:pt idx="62">
                  <c:v>0.79800000000000004</c:v>
                </c:pt>
                <c:pt idx="63">
                  <c:v>0.79700000000000004</c:v>
                </c:pt>
                <c:pt idx="64">
                  <c:v>0.79600000000000004</c:v>
                </c:pt>
                <c:pt idx="65">
                  <c:v>0.79500000000000004</c:v>
                </c:pt>
                <c:pt idx="66">
                  <c:v>0.79500000000000004</c:v>
                </c:pt>
                <c:pt idx="67">
                  <c:v>0.79300000000000004</c:v>
                </c:pt>
                <c:pt idx="68">
                  <c:v>0.79200000000000004</c:v>
                </c:pt>
                <c:pt idx="69">
                  <c:v>0.79200000000000004</c:v>
                </c:pt>
                <c:pt idx="70">
                  <c:v>0.79100000000000004</c:v>
                </c:pt>
                <c:pt idx="71">
                  <c:v>0.79</c:v>
                </c:pt>
                <c:pt idx="72">
                  <c:v>0.79</c:v>
                </c:pt>
                <c:pt idx="73">
                  <c:v>0.78900000000000003</c:v>
                </c:pt>
                <c:pt idx="74">
                  <c:v>0.78800000000000003</c:v>
                </c:pt>
                <c:pt idx="75">
                  <c:v>0.78700000000000003</c:v>
                </c:pt>
                <c:pt idx="76">
                  <c:v>0.78600000000000003</c:v>
                </c:pt>
                <c:pt idx="77">
                  <c:v>0.78600000000000003</c:v>
                </c:pt>
                <c:pt idx="78">
                  <c:v>0.78500000000000003</c:v>
                </c:pt>
                <c:pt idx="79">
                  <c:v>0.78400000000000003</c:v>
                </c:pt>
                <c:pt idx="80">
                  <c:v>0.78300000000000003</c:v>
                </c:pt>
                <c:pt idx="81">
                  <c:v>0.78200000000000003</c:v>
                </c:pt>
                <c:pt idx="82">
                  <c:v>0.78100000000000003</c:v>
                </c:pt>
                <c:pt idx="83">
                  <c:v>0.78100000000000003</c:v>
                </c:pt>
                <c:pt idx="84">
                  <c:v>0.77900000000000003</c:v>
                </c:pt>
                <c:pt idx="85">
                  <c:v>0.77800000000000002</c:v>
                </c:pt>
                <c:pt idx="86">
                  <c:v>0.77800000000000002</c:v>
                </c:pt>
                <c:pt idx="87">
                  <c:v>0.77700000000000002</c:v>
                </c:pt>
                <c:pt idx="88">
                  <c:v>0.77600000000000002</c:v>
                </c:pt>
                <c:pt idx="89">
                  <c:v>0.77500000000000002</c:v>
                </c:pt>
                <c:pt idx="90">
                  <c:v>0.77400000000000002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9-4FCD-92E0-48AD643256D1}"/>
            </c:ext>
          </c:extLst>
        </c:ser>
        <c:ser>
          <c:idx val="1"/>
          <c:order val="1"/>
          <c:tx>
            <c:strRef>
              <c:f>'02-14-23 run1 RASM_S_05'!$C$2</c:f>
              <c:strCache>
                <c:ptCount val="1"/>
                <c:pt idx="0">
                  <c:v>G2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RASM_S_05'!$C$3:$C$93</c:f>
              <c:numCache>
                <c:formatCode>General</c:formatCode>
                <c:ptCount val="91"/>
                <c:pt idx="0">
                  <c:v>0.871</c:v>
                </c:pt>
                <c:pt idx="1">
                  <c:v>0.871</c:v>
                </c:pt>
                <c:pt idx="2">
                  <c:v>0.87</c:v>
                </c:pt>
                <c:pt idx="3">
                  <c:v>0.87</c:v>
                </c:pt>
                <c:pt idx="4">
                  <c:v>0.86899999999999999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0.86499999999999999</c:v>
                </c:pt>
                <c:pt idx="8">
                  <c:v>0.86399999999999999</c:v>
                </c:pt>
                <c:pt idx="9">
                  <c:v>0.86299999999999999</c:v>
                </c:pt>
                <c:pt idx="10">
                  <c:v>0.86099999999999999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0.85699999999999998</c:v>
                </c:pt>
                <c:pt idx="14">
                  <c:v>0.85599999999999998</c:v>
                </c:pt>
                <c:pt idx="15">
                  <c:v>0.85499999999999998</c:v>
                </c:pt>
                <c:pt idx="16">
                  <c:v>0.85299999999999998</c:v>
                </c:pt>
                <c:pt idx="17">
                  <c:v>0.85199999999999998</c:v>
                </c:pt>
                <c:pt idx="18">
                  <c:v>0.85099999999999998</c:v>
                </c:pt>
                <c:pt idx="19">
                  <c:v>0.85</c:v>
                </c:pt>
                <c:pt idx="20">
                  <c:v>0.84799999999999998</c:v>
                </c:pt>
                <c:pt idx="21">
                  <c:v>0.84699999999999998</c:v>
                </c:pt>
                <c:pt idx="22">
                  <c:v>0.84599999999999997</c:v>
                </c:pt>
                <c:pt idx="23">
                  <c:v>0.84499999999999997</c:v>
                </c:pt>
                <c:pt idx="24">
                  <c:v>0.84299999999999997</c:v>
                </c:pt>
                <c:pt idx="25">
                  <c:v>0.84199999999999997</c:v>
                </c:pt>
                <c:pt idx="26">
                  <c:v>0.84099999999999997</c:v>
                </c:pt>
                <c:pt idx="27">
                  <c:v>0.84</c:v>
                </c:pt>
                <c:pt idx="28">
                  <c:v>0.83899999999999997</c:v>
                </c:pt>
                <c:pt idx="29">
                  <c:v>0.83799999999999997</c:v>
                </c:pt>
                <c:pt idx="30">
                  <c:v>0.83699999999999997</c:v>
                </c:pt>
                <c:pt idx="31">
                  <c:v>0.83499999999999996</c:v>
                </c:pt>
                <c:pt idx="32">
                  <c:v>0.83499999999999996</c:v>
                </c:pt>
                <c:pt idx="33">
                  <c:v>0.83599999999999997</c:v>
                </c:pt>
                <c:pt idx="34">
                  <c:v>0.83399999999999996</c:v>
                </c:pt>
                <c:pt idx="35">
                  <c:v>0.83099999999999996</c:v>
                </c:pt>
                <c:pt idx="36">
                  <c:v>0.83</c:v>
                </c:pt>
                <c:pt idx="37">
                  <c:v>0.82899999999999996</c:v>
                </c:pt>
                <c:pt idx="38">
                  <c:v>0.82799999999999996</c:v>
                </c:pt>
                <c:pt idx="39">
                  <c:v>0.82699999999999996</c:v>
                </c:pt>
                <c:pt idx="40">
                  <c:v>0.82599999999999996</c:v>
                </c:pt>
                <c:pt idx="41">
                  <c:v>0.82499999999999996</c:v>
                </c:pt>
                <c:pt idx="42">
                  <c:v>0.82399999999999995</c:v>
                </c:pt>
                <c:pt idx="43">
                  <c:v>0.82299999999999995</c:v>
                </c:pt>
                <c:pt idx="44">
                  <c:v>0.82299999999999995</c:v>
                </c:pt>
                <c:pt idx="45">
                  <c:v>0.82099999999999995</c:v>
                </c:pt>
                <c:pt idx="46">
                  <c:v>0.82099999999999995</c:v>
                </c:pt>
                <c:pt idx="47">
                  <c:v>0.81899999999999995</c:v>
                </c:pt>
                <c:pt idx="48">
                  <c:v>0.81899999999999995</c:v>
                </c:pt>
                <c:pt idx="49">
                  <c:v>0.81799999999999995</c:v>
                </c:pt>
                <c:pt idx="50">
                  <c:v>0.81599999999999995</c:v>
                </c:pt>
                <c:pt idx="51">
                  <c:v>0.81599999999999995</c:v>
                </c:pt>
                <c:pt idx="52">
                  <c:v>0.81499999999999995</c:v>
                </c:pt>
                <c:pt idx="53">
                  <c:v>0.81399999999999995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0.81100000000000005</c:v>
                </c:pt>
                <c:pt idx="57">
                  <c:v>0.81</c:v>
                </c:pt>
                <c:pt idx="58">
                  <c:v>0.80900000000000005</c:v>
                </c:pt>
                <c:pt idx="59">
                  <c:v>0.80900000000000005</c:v>
                </c:pt>
                <c:pt idx="60">
                  <c:v>0.80800000000000005</c:v>
                </c:pt>
                <c:pt idx="61">
                  <c:v>0.80700000000000005</c:v>
                </c:pt>
                <c:pt idx="62">
                  <c:v>0.80600000000000005</c:v>
                </c:pt>
                <c:pt idx="63">
                  <c:v>0.80600000000000005</c:v>
                </c:pt>
                <c:pt idx="64">
                  <c:v>0.80400000000000005</c:v>
                </c:pt>
                <c:pt idx="65">
                  <c:v>0.80300000000000005</c:v>
                </c:pt>
                <c:pt idx="66">
                  <c:v>0.80200000000000005</c:v>
                </c:pt>
                <c:pt idx="67">
                  <c:v>0.80200000000000005</c:v>
                </c:pt>
                <c:pt idx="68">
                  <c:v>0.80100000000000005</c:v>
                </c:pt>
                <c:pt idx="69">
                  <c:v>0.8</c:v>
                </c:pt>
                <c:pt idx="70">
                  <c:v>0.79900000000000004</c:v>
                </c:pt>
                <c:pt idx="71">
                  <c:v>0.79900000000000004</c:v>
                </c:pt>
                <c:pt idx="72">
                  <c:v>0.79800000000000004</c:v>
                </c:pt>
                <c:pt idx="73">
                  <c:v>0.79700000000000004</c:v>
                </c:pt>
                <c:pt idx="74">
                  <c:v>0.79600000000000004</c:v>
                </c:pt>
                <c:pt idx="75">
                  <c:v>0.79500000000000004</c:v>
                </c:pt>
                <c:pt idx="76">
                  <c:v>0.79400000000000004</c:v>
                </c:pt>
                <c:pt idx="77">
                  <c:v>0.79400000000000004</c:v>
                </c:pt>
                <c:pt idx="78">
                  <c:v>0.80300000000000005</c:v>
                </c:pt>
                <c:pt idx="79">
                  <c:v>0.79400000000000004</c:v>
                </c:pt>
                <c:pt idx="80">
                  <c:v>0.79100000000000004</c:v>
                </c:pt>
                <c:pt idx="81">
                  <c:v>0.79</c:v>
                </c:pt>
                <c:pt idx="82">
                  <c:v>0.78900000000000003</c:v>
                </c:pt>
                <c:pt idx="83">
                  <c:v>0.78900000000000003</c:v>
                </c:pt>
                <c:pt idx="84">
                  <c:v>0.78800000000000003</c:v>
                </c:pt>
                <c:pt idx="85">
                  <c:v>0.78800000000000003</c:v>
                </c:pt>
                <c:pt idx="86">
                  <c:v>0.78700000000000003</c:v>
                </c:pt>
                <c:pt idx="87">
                  <c:v>0.78600000000000003</c:v>
                </c:pt>
                <c:pt idx="88">
                  <c:v>0.78500000000000003</c:v>
                </c:pt>
                <c:pt idx="89">
                  <c:v>0.78400000000000003</c:v>
                </c:pt>
                <c:pt idx="90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9-4FCD-92E0-48AD643256D1}"/>
            </c:ext>
          </c:extLst>
        </c:ser>
        <c:ser>
          <c:idx val="2"/>
          <c:order val="2"/>
          <c:tx>
            <c:strRef>
              <c:f>'02-14-23 run1 RASM_S_05'!$D$2</c:f>
              <c:strCache>
                <c:ptCount val="1"/>
                <c:pt idx="0">
                  <c:v>G3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RASM_S_05'!$D$3:$D$93</c:f>
              <c:numCache>
                <c:formatCode>General</c:formatCode>
                <c:ptCount val="91"/>
                <c:pt idx="0">
                  <c:v>0.89200000000000002</c:v>
                </c:pt>
                <c:pt idx="1">
                  <c:v>0.89200000000000002</c:v>
                </c:pt>
                <c:pt idx="2">
                  <c:v>0.89100000000000001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0.88800000000000001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0.88700000000000001</c:v>
                </c:pt>
                <c:pt idx="11">
                  <c:v>0.88600000000000001</c:v>
                </c:pt>
                <c:pt idx="12">
                  <c:v>0.88500000000000001</c:v>
                </c:pt>
                <c:pt idx="13">
                  <c:v>0.88400000000000001</c:v>
                </c:pt>
                <c:pt idx="14">
                  <c:v>0.88400000000000001</c:v>
                </c:pt>
                <c:pt idx="15">
                  <c:v>0.88300000000000001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0.877</c:v>
                </c:pt>
                <c:pt idx="24">
                  <c:v>0.876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0.873</c:v>
                </c:pt>
                <c:pt idx="29">
                  <c:v>0.873</c:v>
                </c:pt>
                <c:pt idx="30">
                  <c:v>0.872</c:v>
                </c:pt>
                <c:pt idx="31">
                  <c:v>0.871</c:v>
                </c:pt>
                <c:pt idx="32">
                  <c:v>0.871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0.86599999999999999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0.86399999999999999</c:v>
                </c:pt>
                <c:pt idx="42">
                  <c:v>0.86399999999999999</c:v>
                </c:pt>
                <c:pt idx="43">
                  <c:v>0.86199999999999999</c:v>
                </c:pt>
                <c:pt idx="44">
                  <c:v>0.86199999999999999</c:v>
                </c:pt>
                <c:pt idx="45">
                  <c:v>0.86099999999999999</c:v>
                </c:pt>
                <c:pt idx="46">
                  <c:v>0.86099999999999999</c:v>
                </c:pt>
                <c:pt idx="47">
                  <c:v>0.86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0.85799999999999998</c:v>
                </c:pt>
                <c:pt idx="51">
                  <c:v>0.85699999999999998</c:v>
                </c:pt>
                <c:pt idx="52">
                  <c:v>0.85699999999999998</c:v>
                </c:pt>
                <c:pt idx="53">
                  <c:v>0.85599999999999998</c:v>
                </c:pt>
                <c:pt idx="54">
                  <c:v>0.85499999999999998</c:v>
                </c:pt>
                <c:pt idx="55">
                  <c:v>0.85399999999999998</c:v>
                </c:pt>
                <c:pt idx="56">
                  <c:v>0.85299999999999998</c:v>
                </c:pt>
                <c:pt idx="57">
                  <c:v>0.85299999999999998</c:v>
                </c:pt>
                <c:pt idx="58">
                  <c:v>0.85199999999999998</c:v>
                </c:pt>
                <c:pt idx="59">
                  <c:v>0.85099999999999998</c:v>
                </c:pt>
                <c:pt idx="60">
                  <c:v>0.85</c:v>
                </c:pt>
                <c:pt idx="61">
                  <c:v>0.84899999999999998</c:v>
                </c:pt>
                <c:pt idx="62">
                  <c:v>0.84899999999999998</c:v>
                </c:pt>
                <c:pt idx="63">
                  <c:v>0.84699999999999998</c:v>
                </c:pt>
                <c:pt idx="64">
                  <c:v>0.84699999999999998</c:v>
                </c:pt>
                <c:pt idx="65">
                  <c:v>0.84599999999999997</c:v>
                </c:pt>
                <c:pt idx="66">
                  <c:v>0.84499999999999997</c:v>
                </c:pt>
                <c:pt idx="67">
                  <c:v>0.84499999999999997</c:v>
                </c:pt>
                <c:pt idx="68">
                  <c:v>0.84399999999999997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0.84199999999999997</c:v>
                </c:pt>
                <c:pt idx="72">
                  <c:v>0.84199999999999997</c:v>
                </c:pt>
                <c:pt idx="73">
                  <c:v>0.84</c:v>
                </c:pt>
                <c:pt idx="74">
                  <c:v>0.84</c:v>
                </c:pt>
                <c:pt idx="75">
                  <c:v>0.83899999999999997</c:v>
                </c:pt>
                <c:pt idx="76">
                  <c:v>0.83799999999999997</c:v>
                </c:pt>
                <c:pt idx="77">
                  <c:v>0.83799999999999997</c:v>
                </c:pt>
                <c:pt idx="78">
                  <c:v>0.83699999999999997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0.83499999999999996</c:v>
                </c:pt>
                <c:pt idx="82">
                  <c:v>0.83399999999999996</c:v>
                </c:pt>
                <c:pt idx="83">
                  <c:v>0.83299999999999996</c:v>
                </c:pt>
                <c:pt idx="84">
                  <c:v>0.83199999999999996</c:v>
                </c:pt>
                <c:pt idx="85">
                  <c:v>0.83199999999999996</c:v>
                </c:pt>
                <c:pt idx="86">
                  <c:v>0.83099999999999996</c:v>
                </c:pt>
                <c:pt idx="87">
                  <c:v>0.83</c:v>
                </c:pt>
                <c:pt idx="88">
                  <c:v>0.83</c:v>
                </c:pt>
                <c:pt idx="89">
                  <c:v>0.82899999999999996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79-4FCD-92E0-48AD643256D1}"/>
            </c:ext>
          </c:extLst>
        </c:ser>
        <c:ser>
          <c:idx val="3"/>
          <c:order val="3"/>
          <c:tx>
            <c:strRef>
              <c:f>'02-14-23 run1 RASM_S_05'!$E$2</c:f>
              <c:strCache>
                <c:ptCount val="1"/>
                <c:pt idx="0">
                  <c:v>G4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0.88300000000000001</c:v>
                </c:pt>
                <c:pt idx="7">
                  <c:v>0.88300000000000001</c:v>
                </c:pt>
                <c:pt idx="8">
                  <c:v>0.88300000000000001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0.88100000000000001</c:v>
                </c:pt>
                <c:pt idx="12">
                  <c:v>0.88</c:v>
                </c:pt>
                <c:pt idx="13">
                  <c:v>0.879</c:v>
                </c:pt>
                <c:pt idx="14">
                  <c:v>0.878</c:v>
                </c:pt>
                <c:pt idx="15">
                  <c:v>0.878</c:v>
                </c:pt>
                <c:pt idx="16">
                  <c:v>0.877</c:v>
                </c:pt>
                <c:pt idx="17">
                  <c:v>0.876</c:v>
                </c:pt>
                <c:pt idx="18">
                  <c:v>0.876</c:v>
                </c:pt>
                <c:pt idx="19">
                  <c:v>0.875</c:v>
                </c:pt>
                <c:pt idx="20">
                  <c:v>0.874</c:v>
                </c:pt>
                <c:pt idx="21">
                  <c:v>0.874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0.87</c:v>
                </c:pt>
                <c:pt idx="28">
                  <c:v>0.871</c:v>
                </c:pt>
                <c:pt idx="29">
                  <c:v>0.871</c:v>
                </c:pt>
                <c:pt idx="30">
                  <c:v>0.87</c:v>
                </c:pt>
                <c:pt idx="31">
                  <c:v>0.86799999999999999</c:v>
                </c:pt>
                <c:pt idx="32">
                  <c:v>0.86699999999999999</c:v>
                </c:pt>
                <c:pt idx="33">
                  <c:v>0.86599999999999999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</c:v>
                </c:pt>
                <c:pt idx="41">
                  <c:v>0.86</c:v>
                </c:pt>
                <c:pt idx="42">
                  <c:v>0.85899999999999999</c:v>
                </c:pt>
                <c:pt idx="43">
                  <c:v>0.85799999999999998</c:v>
                </c:pt>
                <c:pt idx="44">
                  <c:v>0.85799999999999998</c:v>
                </c:pt>
                <c:pt idx="45">
                  <c:v>0.85699999999999998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0.85499999999999998</c:v>
                </c:pt>
                <c:pt idx="49">
                  <c:v>0.85399999999999998</c:v>
                </c:pt>
                <c:pt idx="50">
                  <c:v>0.85299999999999998</c:v>
                </c:pt>
                <c:pt idx="51">
                  <c:v>0.85199999999999998</c:v>
                </c:pt>
                <c:pt idx="52">
                  <c:v>0.85199999999999998</c:v>
                </c:pt>
                <c:pt idx="53">
                  <c:v>0.85099999999999998</c:v>
                </c:pt>
                <c:pt idx="54">
                  <c:v>0.85099999999999998</c:v>
                </c:pt>
                <c:pt idx="55">
                  <c:v>0.85</c:v>
                </c:pt>
                <c:pt idx="56">
                  <c:v>0.84899999999999998</c:v>
                </c:pt>
                <c:pt idx="57">
                  <c:v>0.84899999999999998</c:v>
                </c:pt>
                <c:pt idx="58">
                  <c:v>0.84799999999999998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0.84499999999999997</c:v>
                </c:pt>
                <c:pt idx="62">
                  <c:v>0.84499999999999997</c:v>
                </c:pt>
                <c:pt idx="63">
                  <c:v>0.84399999999999997</c:v>
                </c:pt>
                <c:pt idx="64">
                  <c:v>0.84299999999999997</c:v>
                </c:pt>
                <c:pt idx="65">
                  <c:v>0.84199999999999997</c:v>
                </c:pt>
                <c:pt idx="66">
                  <c:v>0.84199999999999997</c:v>
                </c:pt>
                <c:pt idx="67">
                  <c:v>0.84099999999999997</c:v>
                </c:pt>
                <c:pt idx="68">
                  <c:v>0.84099999999999997</c:v>
                </c:pt>
                <c:pt idx="69">
                  <c:v>0.84</c:v>
                </c:pt>
                <c:pt idx="70">
                  <c:v>0.83899999999999997</c:v>
                </c:pt>
                <c:pt idx="71">
                  <c:v>0.83799999999999997</c:v>
                </c:pt>
                <c:pt idx="72">
                  <c:v>0.83699999999999997</c:v>
                </c:pt>
                <c:pt idx="73">
                  <c:v>0.83699999999999997</c:v>
                </c:pt>
                <c:pt idx="74">
                  <c:v>0.83699999999999997</c:v>
                </c:pt>
                <c:pt idx="75">
                  <c:v>0.83599999999999997</c:v>
                </c:pt>
                <c:pt idx="76">
                  <c:v>0.83499999999999996</c:v>
                </c:pt>
                <c:pt idx="77">
                  <c:v>0.83399999999999996</c:v>
                </c:pt>
                <c:pt idx="78">
                  <c:v>0.83299999999999996</c:v>
                </c:pt>
                <c:pt idx="79">
                  <c:v>0.83299999999999996</c:v>
                </c:pt>
                <c:pt idx="80">
                  <c:v>0.83299999999999996</c:v>
                </c:pt>
                <c:pt idx="81">
                  <c:v>0.83099999999999996</c:v>
                </c:pt>
                <c:pt idx="82">
                  <c:v>0.83099999999999996</c:v>
                </c:pt>
                <c:pt idx="83">
                  <c:v>0.83</c:v>
                </c:pt>
                <c:pt idx="84">
                  <c:v>0.83</c:v>
                </c:pt>
                <c:pt idx="85">
                  <c:v>0.82899999999999996</c:v>
                </c:pt>
                <c:pt idx="86">
                  <c:v>0.82799999999999996</c:v>
                </c:pt>
                <c:pt idx="87">
                  <c:v>0.82699999999999996</c:v>
                </c:pt>
                <c:pt idx="88">
                  <c:v>0.82699999999999996</c:v>
                </c:pt>
                <c:pt idx="89">
                  <c:v>0.82599999999999996</c:v>
                </c:pt>
                <c:pt idx="9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79-4FCD-92E0-48AD6432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RASM_S_05'!$J$2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RASM_S_05'!$J$3:$J$93</c:f>
              <c:numCache>
                <c:formatCode>General</c:formatCode>
                <c:ptCount val="91"/>
                <c:pt idx="0">
                  <c:v>1.9500000000000073E-2</c:v>
                </c:pt>
                <c:pt idx="1">
                  <c:v>2.0000000000000018E-2</c:v>
                </c:pt>
                <c:pt idx="2">
                  <c:v>1.9499999999999962E-2</c:v>
                </c:pt>
                <c:pt idx="3">
                  <c:v>2.0000000000000018E-2</c:v>
                </c:pt>
                <c:pt idx="4">
                  <c:v>2.1000000000000019E-2</c:v>
                </c:pt>
                <c:pt idx="5">
                  <c:v>2.1000000000000019E-2</c:v>
                </c:pt>
                <c:pt idx="6">
                  <c:v>2.1000000000000019E-2</c:v>
                </c:pt>
                <c:pt idx="7">
                  <c:v>2.200000000000002E-2</c:v>
                </c:pt>
                <c:pt idx="8">
                  <c:v>2.3499999999999965E-2</c:v>
                </c:pt>
                <c:pt idx="9">
                  <c:v>2.3500000000000076E-2</c:v>
                </c:pt>
                <c:pt idx="10">
                  <c:v>2.5000000000000022E-2</c:v>
                </c:pt>
                <c:pt idx="11">
                  <c:v>2.5499999999999967E-2</c:v>
                </c:pt>
                <c:pt idx="12">
                  <c:v>2.6000000000000023E-2</c:v>
                </c:pt>
                <c:pt idx="13">
                  <c:v>2.6499999999999968E-2</c:v>
                </c:pt>
                <c:pt idx="14">
                  <c:v>2.750000000000008E-2</c:v>
                </c:pt>
                <c:pt idx="15">
                  <c:v>2.8000000000000025E-2</c:v>
                </c:pt>
                <c:pt idx="16">
                  <c:v>2.849999999999997E-2</c:v>
                </c:pt>
                <c:pt idx="17">
                  <c:v>2.9000000000000137E-2</c:v>
                </c:pt>
                <c:pt idx="18">
                  <c:v>3.0000000000000027E-2</c:v>
                </c:pt>
                <c:pt idx="19">
                  <c:v>3.0499999999999972E-2</c:v>
                </c:pt>
                <c:pt idx="20">
                  <c:v>3.1000000000000139E-2</c:v>
                </c:pt>
                <c:pt idx="21">
                  <c:v>3.1499999999999972E-2</c:v>
                </c:pt>
                <c:pt idx="22">
                  <c:v>3.2499999999999973E-2</c:v>
                </c:pt>
                <c:pt idx="23">
                  <c:v>3.2500000000000084E-2</c:v>
                </c:pt>
                <c:pt idx="24">
                  <c:v>3.2999999999999918E-2</c:v>
                </c:pt>
                <c:pt idx="25">
                  <c:v>3.400000000000003E-2</c:v>
                </c:pt>
                <c:pt idx="26">
                  <c:v>3.400000000000003E-2</c:v>
                </c:pt>
                <c:pt idx="27">
                  <c:v>3.5000000000000142E-2</c:v>
                </c:pt>
                <c:pt idx="28">
                  <c:v>3.6000000000000032E-2</c:v>
                </c:pt>
                <c:pt idx="29">
                  <c:v>3.7000000000000033E-2</c:v>
                </c:pt>
                <c:pt idx="30">
                  <c:v>3.7000000000000033E-2</c:v>
                </c:pt>
                <c:pt idx="31">
                  <c:v>3.6999999999999922E-2</c:v>
                </c:pt>
                <c:pt idx="32">
                  <c:v>3.7000000000000033E-2</c:v>
                </c:pt>
                <c:pt idx="33">
                  <c:v>3.6000000000000032E-2</c:v>
                </c:pt>
                <c:pt idx="34">
                  <c:v>3.6499999999999977E-2</c:v>
                </c:pt>
                <c:pt idx="35">
                  <c:v>3.850000000000009E-2</c:v>
                </c:pt>
                <c:pt idx="36">
                  <c:v>3.8000000000000034E-2</c:v>
                </c:pt>
                <c:pt idx="37">
                  <c:v>3.850000000000009E-2</c:v>
                </c:pt>
                <c:pt idx="38">
                  <c:v>3.9000000000000035E-2</c:v>
                </c:pt>
                <c:pt idx="39">
                  <c:v>3.9000000000000035E-2</c:v>
                </c:pt>
                <c:pt idx="40">
                  <c:v>3.9000000000000035E-2</c:v>
                </c:pt>
                <c:pt idx="41">
                  <c:v>4.0000000000000036E-2</c:v>
                </c:pt>
                <c:pt idx="42">
                  <c:v>4.049999999999998E-2</c:v>
                </c:pt>
                <c:pt idx="43">
                  <c:v>4.0000000000000036E-2</c:v>
                </c:pt>
                <c:pt idx="44">
                  <c:v>4.0500000000000091E-2</c:v>
                </c:pt>
                <c:pt idx="45">
                  <c:v>4.1000000000000036E-2</c:v>
                </c:pt>
                <c:pt idx="46">
                  <c:v>4.1000000000000147E-2</c:v>
                </c:pt>
                <c:pt idx="47">
                  <c:v>4.1499999999999981E-2</c:v>
                </c:pt>
                <c:pt idx="48">
                  <c:v>4.1499999999999981E-2</c:v>
                </c:pt>
                <c:pt idx="49">
                  <c:v>4.1499999999999981E-2</c:v>
                </c:pt>
                <c:pt idx="50">
                  <c:v>4.2499999999999982E-2</c:v>
                </c:pt>
                <c:pt idx="51">
                  <c:v>4.2000000000000037E-2</c:v>
                </c:pt>
                <c:pt idx="52">
                  <c:v>4.3000000000000038E-2</c:v>
                </c:pt>
                <c:pt idx="53">
                  <c:v>4.2999999999999927E-2</c:v>
                </c:pt>
                <c:pt idx="54">
                  <c:v>4.3499999999999983E-2</c:v>
                </c:pt>
                <c:pt idx="55">
                  <c:v>4.3499999999999983E-2</c:v>
                </c:pt>
                <c:pt idx="56">
                  <c:v>4.3499999999999872E-2</c:v>
                </c:pt>
                <c:pt idx="57">
                  <c:v>4.4499999999999984E-2</c:v>
                </c:pt>
                <c:pt idx="58">
                  <c:v>4.4499999999999873E-2</c:v>
                </c:pt>
                <c:pt idx="59">
                  <c:v>4.3999999999999928E-2</c:v>
                </c:pt>
                <c:pt idx="60">
                  <c:v>4.3999999999999928E-2</c:v>
                </c:pt>
                <c:pt idx="61">
                  <c:v>4.3999999999999928E-2</c:v>
                </c:pt>
                <c:pt idx="62">
                  <c:v>4.4999999999999929E-2</c:v>
                </c:pt>
                <c:pt idx="63">
                  <c:v>4.3999999999999817E-2</c:v>
                </c:pt>
                <c:pt idx="64">
                  <c:v>4.4999999999999929E-2</c:v>
                </c:pt>
                <c:pt idx="65">
                  <c:v>4.4999999999999929E-2</c:v>
                </c:pt>
                <c:pt idx="66">
                  <c:v>4.4999999999999929E-2</c:v>
                </c:pt>
                <c:pt idx="67">
                  <c:v>4.5499999999999874E-2</c:v>
                </c:pt>
                <c:pt idx="68">
                  <c:v>4.6000000000000041E-2</c:v>
                </c:pt>
                <c:pt idx="69">
                  <c:v>4.5499999999999874E-2</c:v>
                </c:pt>
                <c:pt idx="70">
                  <c:v>4.5499999999999985E-2</c:v>
                </c:pt>
                <c:pt idx="71">
                  <c:v>4.5499999999999985E-2</c:v>
                </c:pt>
                <c:pt idx="72">
                  <c:v>4.5499999999999874E-2</c:v>
                </c:pt>
                <c:pt idx="73">
                  <c:v>4.5499999999999985E-2</c:v>
                </c:pt>
                <c:pt idx="74">
                  <c:v>4.6499999999999986E-2</c:v>
                </c:pt>
                <c:pt idx="75">
                  <c:v>4.6499999999999875E-2</c:v>
                </c:pt>
                <c:pt idx="76">
                  <c:v>4.6499999999999986E-2</c:v>
                </c:pt>
                <c:pt idx="77">
                  <c:v>4.599999999999993E-2</c:v>
                </c:pt>
                <c:pt idx="78">
                  <c:v>4.0999999999999925E-2</c:v>
                </c:pt>
                <c:pt idx="79">
                  <c:v>4.599999999999993E-2</c:v>
                </c:pt>
                <c:pt idx="80">
                  <c:v>4.7499999999999987E-2</c:v>
                </c:pt>
                <c:pt idx="81">
                  <c:v>4.6999999999999931E-2</c:v>
                </c:pt>
                <c:pt idx="82">
                  <c:v>4.7499999999999987E-2</c:v>
                </c:pt>
                <c:pt idx="83">
                  <c:v>4.6499999999999875E-2</c:v>
                </c:pt>
                <c:pt idx="84">
                  <c:v>4.7499999999999876E-2</c:v>
                </c:pt>
                <c:pt idx="85">
                  <c:v>4.7499999999999987E-2</c:v>
                </c:pt>
                <c:pt idx="86">
                  <c:v>4.6999999999999931E-2</c:v>
                </c:pt>
                <c:pt idx="87">
                  <c:v>4.6999999999999931E-2</c:v>
                </c:pt>
                <c:pt idx="88">
                  <c:v>4.8000000000000043E-2</c:v>
                </c:pt>
                <c:pt idx="89">
                  <c:v>4.7999999999999821E-2</c:v>
                </c:pt>
                <c:pt idx="90">
                  <c:v>4.8999999999999932E-2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7-4DFC-AAE0-900D7AB04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RASM_L_03'!$B$2</c:f>
              <c:strCache>
                <c:ptCount val="1"/>
                <c:pt idx="0">
                  <c:v>G5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RASM_L_03'!$B$3:$B$93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0.873</c:v>
                </c:pt>
                <c:pt idx="7">
                  <c:v>0.872</c:v>
                </c:pt>
                <c:pt idx="8">
                  <c:v>0.87</c:v>
                </c:pt>
                <c:pt idx="9">
                  <c:v>0.86799999999999999</c:v>
                </c:pt>
                <c:pt idx="10">
                  <c:v>0.86699999999999999</c:v>
                </c:pt>
                <c:pt idx="11">
                  <c:v>0.86499999999999999</c:v>
                </c:pt>
                <c:pt idx="12">
                  <c:v>0.86399999999999999</c:v>
                </c:pt>
                <c:pt idx="13">
                  <c:v>0.86199999999999999</c:v>
                </c:pt>
                <c:pt idx="14">
                  <c:v>0.86</c:v>
                </c:pt>
                <c:pt idx="15">
                  <c:v>0.85899999999999999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0.85299999999999998</c:v>
                </c:pt>
                <c:pt idx="19">
                  <c:v>0.85199999999999998</c:v>
                </c:pt>
                <c:pt idx="20">
                  <c:v>0.85</c:v>
                </c:pt>
                <c:pt idx="21">
                  <c:v>0.84899999999999998</c:v>
                </c:pt>
                <c:pt idx="22">
                  <c:v>0.84799999999999998</c:v>
                </c:pt>
                <c:pt idx="23">
                  <c:v>0.84599999999999997</c:v>
                </c:pt>
                <c:pt idx="24">
                  <c:v>0.84399999999999997</c:v>
                </c:pt>
                <c:pt idx="25">
                  <c:v>0.84299999999999997</c:v>
                </c:pt>
                <c:pt idx="26">
                  <c:v>0.84099999999999997</c:v>
                </c:pt>
                <c:pt idx="27">
                  <c:v>0.84</c:v>
                </c:pt>
                <c:pt idx="28">
                  <c:v>0.83899999999999997</c:v>
                </c:pt>
                <c:pt idx="29">
                  <c:v>0.83699999999999997</c:v>
                </c:pt>
                <c:pt idx="30">
                  <c:v>0.83599999999999997</c:v>
                </c:pt>
                <c:pt idx="31">
                  <c:v>0.83499999999999996</c:v>
                </c:pt>
                <c:pt idx="32">
                  <c:v>0.83399999999999996</c:v>
                </c:pt>
                <c:pt idx="33">
                  <c:v>0.83299999999999996</c:v>
                </c:pt>
                <c:pt idx="34">
                  <c:v>0.83099999999999996</c:v>
                </c:pt>
                <c:pt idx="35">
                  <c:v>0.83</c:v>
                </c:pt>
                <c:pt idx="36">
                  <c:v>0.82899999999999996</c:v>
                </c:pt>
                <c:pt idx="37">
                  <c:v>0.82799999999999996</c:v>
                </c:pt>
                <c:pt idx="38">
                  <c:v>0.82699999999999996</c:v>
                </c:pt>
                <c:pt idx="39">
                  <c:v>0.82499999999999996</c:v>
                </c:pt>
                <c:pt idx="40">
                  <c:v>0.82499999999999996</c:v>
                </c:pt>
                <c:pt idx="41">
                  <c:v>0.82299999999999995</c:v>
                </c:pt>
                <c:pt idx="42">
                  <c:v>0.82199999999999995</c:v>
                </c:pt>
                <c:pt idx="43">
                  <c:v>0.82199999999999995</c:v>
                </c:pt>
                <c:pt idx="44">
                  <c:v>0.82099999999999995</c:v>
                </c:pt>
                <c:pt idx="45">
                  <c:v>0.81899999999999995</c:v>
                </c:pt>
                <c:pt idx="46">
                  <c:v>0.81799999999999995</c:v>
                </c:pt>
                <c:pt idx="47">
                  <c:v>0.81799999999999995</c:v>
                </c:pt>
                <c:pt idx="48">
                  <c:v>0.81599999999999995</c:v>
                </c:pt>
                <c:pt idx="49">
                  <c:v>0.81599999999999995</c:v>
                </c:pt>
                <c:pt idx="50">
                  <c:v>0.81399999999999995</c:v>
                </c:pt>
                <c:pt idx="51">
                  <c:v>0.81399999999999995</c:v>
                </c:pt>
                <c:pt idx="52">
                  <c:v>0.81299999999999994</c:v>
                </c:pt>
                <c:pt idx="53">
                  <c:v>0.81100000000000005</c:v>
                </c:pt>
                <c:pt idx="54">
                  <c:v>0.81100000000000005</c:v>
                </c:pt>
                <c:pt idx="55">
                  <c:v>0.81</c:v>
                </c:pt>
                <c:pt idx="56">
                  <c:v>0.80900000000000005</c:v>
                </c:pt>
                <c:pt idx="57">
                  <c:v>0.80800000000000005</c:v>
                </c:pt>
                <c:pt idx="58">
                  <c:v>0.80700000000000005</c:v>
                </c:pt>
                <c:pt idx="59">
                  <c:v>0.80700000000000005</c:v>
                </c:pt>
                <c:pt idx="60">
                  <c:v>0.80600000000000005</c:v>
                </c:pt>
                <c:pt idx="61">
                  <c:v>0.80500000000000005</c:v>
                </c:pt>
                <c:pt idx="62">
                  <c:v>0.80400000000000005</c:v>
                </c:pt>
                <c:pt idx="63">
                  <c:v>0.80300000000000005</c:v>
                </c:pt>
                <c:pt idx="64">
                  <c:v>0.80200000000000005</c:v>
                </c:pt>
                <c:pt idx="65">
                  <c:v>0.80100000000000005</c:v>
                </c:pt>
                <c:pt idx="66">
                  <c:v>0.8</c:v>
                </c:pt>
                <c:pt idx="67">
                  <c:v>0.8</c:v>
                </c:pt>
                <c:pt idx="68">
                  <c:v>0.79900000000000004</c:v>
                </c:pt>
                <c:pt idx="69">
                  <c:v>0.79800000000000004</c:v>
                </c:pt>
                <c:pt idx="70">
                  <c:v>0.79700000000000004</c:v>
                </c:pt>
                <c:pt idx="71">
                  <c:v>0.79600000000000004</c:v>
                </c:pt>
                <c:pt idx="72">
                  <c:v>0.79500000000000004</c:v>
                </c:pt>
                <c:pt idx="73">
                  <c:v>0.79500000000000004</c:v>
                </c:pt>
                <c:pt idx="74">
                  <c:v>0.79400000000000004</c:v>
                </c:pt>
                <c:pt idx="75">
                  <c:v>0.79300000000000004</c:v>
                </c:pt>
                <c:pt idx="76">
                  <c:v>0.79200000000000004</c:v>
                </c:pt>
                <c:pt idx="77">
                  <c:v>0.79100000000000004</c:v>
                </c:pt>
                <c:pt idx="78">
                  <c:v>0.79100000000000004</c:v>
                </c:pt>
                <c:pt idx="79">
                  <c:v>0.79</c:v>
                </c:pt>
                <c:pt idx="80">
                  <c:v>0.78900000000000003</c:v>
                </c:pt>
                <c:pt idx="81">
                  <c:v>0.78900000000000003</c:v>
                </c:pt>
                <c:pt idx="82">
                  <c:v>0.78800000000000003</c:v>
                </c:pt>
                <c:pt idx="83">
                  <c:v>0.78600000000000003</c:v>
                </c:pt>
                <c:pt idx="84">
                  <c:v>0.78600000000000003</c:v>
                </c:pt>
                <c:pt idx="85">
                  <c:v>0.78500000000000003</c:v>
                </c:pt>
                <c:pt idx="86">
                  <c:v>0.78400000000000003</c:v>
                </c:pt>
                <c:pt idx="87">
                  <c:v>0.78400000000000003</c:v>
                </c:pt>
                <c:pt idx="88">
                  <c:v>0.78300000000000003</c:v>
                </c:pt>
                <c:pt idx="89">
                  <c:v>0.78200000000000003</c:v>
                </c:pt>
                <c:pt idx="9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6-4355-9F07-76E7CFBB6BF6}"/>
            </c:ext>
          </c:extLst>
        </c:ser>
        <c:ser>
          <c:idx val="1"/>
          <c:order val="1"/>
          <c:tx>
            <c:strRef>
              <c:f>'02-14-23 run1 RASM_L_03'!$C$2</c:f>
              <c:strCache>
                <c:ptCount val="1"/>
                <c:pt idx="0">
                  <c:v>G6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RASM_L_03'!$C$3:$C$93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0.88200000000000001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0.878</c:v>
                </c:pt>
                <c:pt idx="5">
                  <c:v>0.878</c:v>
                </c:pt>
                <c:pt idx="6">
                  <c:v>0.875</c:v>
                </c:pt>
                <c:pt idx="7">
                  <c:v>0.873</c:v>
                </c:pt>
                <c:pt idx="8">
                  <c:v>0.872</c:v>
                </c:pt>
                <c:pt idx="9">
                  <c:v>0.87</c:v>
                </c:pt>
                <c:pt idx="10">
                  <c:v>0.86799999999999999</c:v>
                </c:pt>
                <c:pt idx="11">
                  <c:v>0.86699999999999999</c:v>
                </c:pt>
                <c:pt idx="12">
                  <c:v>0.86499999999999999</c:v>
                </c:pt>
                <c:pt idx="13">
                  <c:v>0.86299999999999999</c:v>
                </c:pt>
                <c:pt idx="14">
                  <c:v>0.86099999999999999</c:v>
                </c:pt>
                <c:pt idx="15">
                  <c:v>0.85899999999999999</c:v>
                </c:pt>
                <c:pt idx="16">
                  <c:v>0.85799999999999998</c:v>
                </c:pt>
                <c:pt idx="17">
                  <c:v>0.85599999999999998</c:v>
                </c:pt>
                <c:pt idx="18">
                  <c:v>0.85399999999999998</c:v>
                </c:pt>
                <c:pt idx="19">
                  <c:v>0.85199999999999998</c:v>
                </c:pt>
                <c:pt idx="20">
                  <c:v>0.85</c:v>
                </c:pt>
                <c:pt idx="21">
                  <c:v>0.84899999999999998</c:v>
                </c:pt>
                <c:pt idx="22">
                  <c:v>0.84699999999999998</c:v>
                </c:pt>
                <c:pt idx="23">
                  <c:v>0.84599999999999997</c:v>
                </c:pt>
                <c:pt idx="24">
                  <c:v>0.84499999999999997</c:v>
                </c:pt>
                <c:pt idx="25">
                  <c:v>0.84299999999999997</c:v>
                </c:pt>
                <c:pt idx="26">
                  <c:v>0.84099999999999997</c:v>
                </c:pt>
                <c:pt idx="27">
                  <c:v>0.84</c:v>
                </c:pt>
                <c:pt idx="28">
                  <c:v>0.83799999999999997</c:v>
                </c:pt>
                <c:pt idx="29">
                  <c:v>0.83699999999999997</c:v>
                </c:pt>
                <c:pt idx="30">
                  <c:v>0.83499999999999996</c:v>
                </c:pt>
                <c:pt idx="31">
                  <c:v>0.83499999999999996</c:v>
                </c:pt>
                <c:pt idx="32">
                  <c:v>0.83299999999999996</c:v>
                </c:pt>
                <c:pt idx="33">
                  <c:v>0.83199999999999996</c:v>
                </c:pt>
                <c:pt idx="34">
                  <c:v>0.83099999999999996</c:v>
                </c:pt>
                <c:pt idx="35">
                  <c:v>0.82899999999999996</c:v>
                </c:pt>
                <c:pt idx="36">
                  <c:v>0.82799999999999996</c:v>
                </c:pt>
                <c:pt idx="37">
                  <c:v>0.82699999999999996</c:v>
                </c:pt>
                <c:pt idx="38">
                  <c:v>0.82599999999999996</c:v>
                </c:pt>
                <c:pt idx="39">
                  <c:v>0.82399999999999995</c:v>
                </c:pt>
                <c:pt idx="40">
                  <c:v>0.82299999999999995</c:v>
                </c:pt>
                <c:pt idx="41">
                  <c:v>0.82199999999999995</c:v>
                </c:pt>
                <c:pt idx="42">
                  <c:v>0.82099999999999995</c:v>
                </c:pt>
                <c:pt idx="43">
                  <c:v>0.82</c:v>
                </c:pt>
                <c:pt idx="44">
                  <c:v>0.81899999999999995</c:v>
                </c:pt>
                <c:pt idx="45">
                  <c:v>0.81799999999999995</c:v>
                </c:pt>
                <c:pt idx="46">
                  <c:v>0.81699999999999995</c:v>
                </c:pt>
                <c:pt idx="47">
                  <c:v>0.81599999999999995</c:v>
                </c:pt>
                <c:pt idx="48">
                  <c:v>0.81499999999999995</c:v>
                </c:pt>
                <c:pt idx="49">
                  <c:v>0.81299999999999994</c:v>
                </c:pt>
                <c:pt idx="50">
                  <c:v>0.81299999999999994</c:v>
                </c:pt>
                <c:pt idx="51">
                  <c:v>0.81200000000000006</c:v>
                </c:pt>
                <c:pt idx="52">
                  <c:v>0.81100000000000005</c:v>
                </c:pt>
                <c:pt idx="53">
                  <c:v>0.81</c:v>
                </c:pt>
                <c:pt idx="54">
                  <c:v>0.80900000000000005</c:v>
                </c:pt>
                <c:pt idx="55">
                  <c:v>0.80800000000000005</c:v>
                </c:pt>
                <c:pt idx="56">
                  <c:v>0.80700000000000005</c:v>
                </c:pt>
                <c:pt idx="57">
                  <c:v>0.80600000000000005</c:v>
                </c:pt>
                <c:pt idx="58">
                  <c:v>0.80600000000000005</c:v>
                </c:pt>
                <c:pt idx="59">
                  <c:v>0.80400000000000005</c:v>
                </c:pt>
                <c:pt idx="60">
                  <c:v>0.80300000000000005</c:v>
                </c:pt>
                <c:pt idx="61">
                  <c:v>0.80300000000000005</c:v>
                </c:pt>
                <c:pt idx="62">
                  <c:v>0.80100000000000005</c:v>
                </c:pt>
                <c:pt idx="63">
                  <c:v>0.80100000000000005</c:v>
                </c:pt>
                <c:pt idx="64">
                  <c:v>0.8</c:v>
                </c:pt>
                <c:pt idx="65">
                  <c:v>0.79900000000000004</c:v>
                </c:pt>
                <c:pt idx="66">
                  <c:v>0.79900000000000004</c:v>
                </c:pt>
                <c:pt idx="67">
                  <c:v>0.79700000000000004</c:v>
                </c:pt>
                <c:pt idx="68">
                  <c:v>0.79700000000000004</c:v>
                </c:pt>
                <c:pt idx="69">
                  <c:v>0.79600000000000004</c:v>
                </c:pt>
                <c:pt idx="70">
                  <c:v>0.79500000000000004</c:v>
                </c:pt>
                <c:pt idx="71">
                  <c:v>0.79400000000000004</c:v>
                </c:pt>
                <c:pt idx="72">
                  <c:v>0.79300000000000004</c:v>
                </c:pt>
                <c:pt idx="73">
                  <c:v>0.79300000000000004</c:v>
                </c:pt>
                <c:pt idx="74">
                  <c:v>0.79200000000000004</c:v>
                </c:pt>
                <c:pt idx="75">
                  <c:v>0.79100000000000004</c:v>
                </c:pt>
                <c:pt idx="76">
                  <c:v>0.79</c:v>
                </c:pt>
                <c:pt idx="77">
                  <c:v>0.78900000000000003</c:v>
                </c:pt>
                <c:pt idx="78">
                  <c:v>0.78900000000000003</c:v>
                </c:pt>
                <c:pt idx="79">
                  <c:v>0.78800000000000003</c:v>
                </c:pt>
                <c:pt idx="80">
                  <c:v>0.78700000000000003</c:v>
                </c:pt>
                <c:pt idx="81">
                  <c:v>0.78600000000000003</c:v>
                </c:pt>
                <c:pt idx="82">
                  <c:v>0.78500000000000003</c:v>
                </c:pt>
                <c:pt idx="83">
                  <c:v>0.78400000000000003</c:v>
                </c:pt>
                <c:pt idx="84">
                  <c:v>0.78300000000000003</c:v>
                </c:pt>
                <c:pt idx="85">
                  <c:v>0.78300000000000003</c:v>
                </c:pt>
                <c:pt idx="86">
                  <c:v>0.78200000000000003</c:v>
                </c:pt>
                <c:pt idx="87">
                  <c:v>0.78100000000000003</c:v>
                </c:pt>
                <c:pt idx="88">
                  <c:v>0.78100000000000003</c:v>
                </c:pt>
                <c:pt idx="89">
                  <c:v>0.78</c:v>
                </c:pt>
                <c:pt idx="90">
                  <c:v>0.77900000000000003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D6-4355-9F07-76E7CFBB6BF6}"/>
            </c:ext>
          </c:extLst>
        </c:ser>
        <c:ser>
          <c:idx val="2"/>
          <c:order val="2"/>
          <c:tx>
            <c:strRef>
              <c:f>'02-14-23 run1 RASM_L_03'!$D$2</c:f>
              <c:strCache>
                <c:ptCount val="1"/>
                <c:pt idx="0">
                  <c:v>G7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RASM_L_03'!$D$3:$D$93</c:f>
              <c:numCache>
                <c:formatCode>General</c:formatCode>
                <c:ptCount val="91"/>
                <c:pt idx="0">
                  <c:v>0.89200000000000002</c:v>
                </c:pt>
                <c:pt idx="1">
                  <c:v>0.89200000000000002</c:v>
                </c:pt>
                <c:pt idx="2">
                  <c:v>0.89200000000000002</c:v>
                </c:pt>
                <c:pt idx="3">
                  <c:v>0.89200000000000002</c:v>
                </c:pt>
                <c:pt idx="4">
                  <c:v>0.89200000000000002</c:v>
                </c:pt>
                <c:pt idx="5">
                  <c:v>0.89100000000000001</c:v>
                </c:pt>
                <c:pt idx="6">
                  <c:v>0.89</c:v>
                </c:pt>
                <c:pt idx="7">
                  <c:v>0.89</c:v>
                </c:pt>
                <c:pt idx="8">
                  <c:v>0.89</c:v>
                </c:pt>
                <c:pt idx="9">
                  <c:v>0.88800000000000001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0.88700000000000001</c:v>
                </c:pt>
                <c:pt idx="13">
                  <c:v>0.88600000000000001</c:v>
                </c:pt>
                <c:pt idx="14">
                  <c:v>0.88500000000000001</c:v>
                </c:pt>
                <c:pt idx="15">
                  <c:v>0.88400000000000001</c:v>
                </c:pt>
                <c:pt idx="16">
                  <c:v>0.88400000000000001</c:v>
                </c:pt>
                <c:pt idx="17">
                  <c:v>0.88300000000000001</c:v>
                </c:pt>
                <c:pt idx="18">
                  <c:v>0.88200000000000001</c:v>
                </c:pt>
                <c:pt idx="19">
                  <c:v>0.88200000000000001</c:v>
                </c:pt>
                <c:pt idx="20">
                  <c:v>0.88100000000000001</c:v>
                </c:pt>
                <c:pt idx="21">
                  <c:v>0.88</c:v>
                </c:pt>
                <c:pt idx="22">
                  <c:v>0.88</c:v>
                </c:pt>
                <c:pt idx="23">
                  <c:v>0.879</c:v>
                </c:pt>
                <c:pt idx="24">
                  <c:v>0.878</c:v>
                </c:pt>
                <c:pt idx="25">
                  <c:v>0.877</c:v>
                </c:pt>
                <c:pt idx="26">
                  <c:v>0.877</c:v>
                </c:pt>
                <c:pt idx="27">
                  <c:v>0.876</c:v>
                </c:pt>
                <c:pt idx="28">
                  <c:v>0.876</c:v>
                </c:pt>
                <c:pt idx="29">
                  <c:v>0.875</c:v>
                </c:pt>
                <c:pt idx="30">
                  <c:v>0.874</c:v>
                </c:pt>
                <c:pt idx="31">
                  <c:v>0.874</c:v>
                </c:pt>
                <c:pt idx="32">
                  <c:v>0.874</c:v>
                </c:pt>
                <c:pt idx="33">
                  <c:v>0.873</c:v>
                </c:pt>
                <c:pt idx="34">
                  <c:v>0.872</c:v>
                </c:pt>
                <c:pt idx="35">
                  <c:v>0.871</c:v>
                </c:pt>
                <c:pt idx="36">
                  <c:v>0.871</c:v>
                </c:pt>
                <c:pt idx="37">
                  <c:v>0.87</c:v>
                </c:pt>
                <c:pt idx="38">
                  <c:v>0.87</c:v>
                </c:pt>
                <c:pt idx="39">
                  <c:v>0.86899999999999999</c:v>
                </c:pt>
                <c:pt idx="40">
                  <c:v>0.86799999999999999</c:v>
                </c:pt>
                <c:pt idx="41">
                  <c:v>0.86799999999999999</c:v>
                </c:pt>
                <c:pt idx="42">
                  <c:v>0.86699999999999999</c:v>
                </c:pt>
                <c:pt idx="43">
                  <c:v>0.86599999999999999</c:v>
                </c:pt>
                <c:pt idx="44">
                  <c:v>0.86599999999999999</c:v>
                </c:pt>
                <c:pt idx="45">
                  <c:v>0.86499999999999999</c:v>
                </c:pt>
                <c:pt idx="46">
                  <c:v>0.86499999999999999</c:v>
                </c:pt>
                <c:pt idx="47">
                  <c:v>0.86399999999999999</c:v>
                </c:pt>
                <c:pt idx="48">
                  <c:v>0.86299999999999999</c:v>
                </c:pt>
                <c:pt idx="49">
                  <c:v>0.86199999999999999</c:v>
                </c:pt>
                <c:pt idx="50">
                  <c:v>0.86199999999999999</c:v>
                </c:pt>
                <c:pt idx="51">
                  <c:v>0.86099999999999999</c:v>
                </c:pt>
                <c:pt idx="52">
                  <c:v>0.86099999999999999</c:v>
                </c:pt>
                <c:pt idx="53">
                  <c:v>0.86</c:v>
                </c:pt>
                <c:pt idx="54">
                  <c:v>0.86</c:v>
                </c:pt>
                <c:pt idx="55">
                  <c:v>0.85899999999999999</c:v>
                </c:pt>
                <c:pt idx="56">
                  <c:v>0.85799999999999998</c:v>
                </c:pt>
                <c:pt idx="57">
                  <c:v>0.85799999999999998</c:v>
                </c:pt>
                <c:pt idx="58">
                  <c:v>0.85699999999999998</c:v>
                </c:pt>
                <c:pt idx="59">
                  <c:v>0.85599999999999998</c:v>
                </c:pt>
                <c:pt idx="60">
                  <c:v>0.85599999999999998</c:v>
                </c:pt>
                <c:pt idx="61">
                  <c:v>0.85499999999999998</c:v>
                </c:pt>
                <c:pt idx="62">
                  <c:v>0.85399999999999998</c:v>
                </c:pt>
                <c:pt idx="63">
                  <c:v>0.85399999999999998</c:v>
                </c:pt>
                <c:pt idx="64">
                  <c:v>0.85299999999999998</c:v>
                </c:pt>
                <c:pt idx="65">
                  <c:v>0.85299999999999998</c:v>
                </c:pt>
                <c:pt idx="66">
                  <c:v>0.85199999999999998</c:v>
                </c:pt>
                <c:pt idx="67">
                  <c:v>0.85099999999999998</c:v>
                </c:pt>
                <c:pt idx="68">
                  <c:v>0.85099999999999998</c:v>
                </c:pt>
                <c:pt idx="69">
                  <c:v>0.85</c:v>
                </c:pt>
                <c:pt idx="70">
                  <c:v>0.85</c:v>
                </c:pt>
                <c:pt idx="71">
                  <c:v>0.84899999999999998</c:v>
                </c:pt>
                <c:pt idx="72">
                  <c:v>0.84899999999999998</c:v>
                </c:pt>
                <c:pt idx="73">
                  <c:v>0.84799999999999998</c:v>
                </c:pt>
                <c:pt idx="74">
                  <c:v>0.84699999999999998</c:v>
                </c:pt>
                <c:pt idx="75">
                  <c:v>0.84699999999999998</c:v>
                </c:pt>
                <c:pt idx="76">
                  <c:v>0.84599999999999997</c:v>
                </c:pt>
                <c:pt idx="77">
                  <c:v>0.84499999999999997</c:v>
                </c:pt>
                <c:pt idx="78">
                  <c:v>0.84499999999999997</c:v>
                </c:pt>
                <c:pt idx="79">
                  <c:v>0.84399999999999997</c:v>
                </c:pt>
                <c:pt idx="80">
                  <c:v>0.84299999999999997</c:v>
                </c:pt>
                <c:pt idx="81">
                  <c:v>0.84299999999999997</c:v>
                </c:pt>
                <c:pt idx="82">
                  <c:v>0.84199999999999997</c:v>
                </c:pt>
                <c:pt idx="83">
                  <c:v>0.84199999999999997</c:v>
                </c:pt>
                <c:pt idx="84">
                  <c:v>0.84099999999999997</c:v>
                </c:pt>
                <c:pt idx="85">
                  <c:v>0.84</c:v>
                </c:pt>
                <c:pt idx="86">
                  <c:v>0.84</c:v>
                </c:pt>
                <c:pt idx="87">
                  <c:v>0.83899999999999997</c:v>
                </c:pt>
                <c:pt idx="88">
                  <c:v>0.83799999999999997</c:v>
                </c:pt>
                <c:pt idx="89">
                  <c:v>0.83799999999999997</c:v>
                </c:pt>
                <c:pt idx="90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D6-4355-9F07-76E7CFBB6BF6}"/>
            </c:ext>
          </c:extLst>
        </c:ser>
        <c:ser>
          <c:idx val="3"/>
          <c:order val="3"/>
          <c:tx>
            <c:strRef>
              <c:f>'02-14-23 run1 RASM_L_03'!$E$2</c:f>
              <c:strCache>
                <c:ptCount val="1"/>
                <c:pt idx="0">
                  <c:v>G8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RASM_L_03'!$E$3:$E$93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0.88400000000000001</c:v>
                </c:pt>
                <c:pt idx="2">
                  <c:v>0.88400000000000001</c:v>
                </c:pt>
                <c:pt idx="3">
                  <c:v>0.88400000000000001</c:v>
                </c:pt>
                <c:pt idx="4">
                  <c:v>0.88400000000000001</c:v>
                </c:pt>
                <c:pt idx="5">
                  <c:v>0.88300000000000001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0.88100000000000001</c:v>
                </c:pt>
                <c:pt idx="9">
                  <c:v>0.88100000000000001</c:v>
                </c:pt>
                <c:pt idx="10">
                  <c:v>0.88100000000000001</c:v>
                </c:pt>
                <c:pt idx="11">
                  <c:v>0.88</c:v>
                </c:pt>
                <c:pt idx="12">
                  <c:v>0.879</c:v>
                </c:pt>
                <c:pt idx="13">
                  <c:v>0.878</c:v>
                </c:pt>
                <c:pt idx="14">
                  <c:v>0.878</c:v>
                </c:pt>
                <c:pt idx="15">
                  <c:v>0.877</c:v>
                </c:pt>
                <c:pt idx="16">
                  <c:v>0.876</c:v>
                </c:pt>
                <c:pt idx="17">
                  <c:v>0.876</c:v>
                </c:pt>
                <c:pt idx="18">
                  <c:v>0.875</c:v>
                </c:pt>
                <c:pt idx="19">
                  <c:v>0.874</c:v>
                </c:pt>
                <c:pt idx="20">
                  <c:v>0.874</c:v>
                </c:pt>
                <c:pt idx="21">
                  <c:v>0.873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0.86699999999999999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0.86199999999999999</c:v>
                </c:pt>
                <c:pt idx="40">
                  <c:v>0.86099999999999999</c:v>
                </c:pt>
                <c:pt idx="41">
                  <c:v>0.86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0.85799999999999998</c:v>
                </c:pt>
                <c:pt idx="45">
                  <c:v>0.85799999999999998</c:v>
                </c:pt>
                <c:pt idx="46">
                  <c:v>0.85699999999999998</c:v>
                </c:pt>
                <c:pt idx="47">
                  <c:v>0.85599999999999998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0.85399999999999998</c:v>
                </c:pt>
                <c:pt idx="53">
                  <c:v>0.85299999999999998</c:v>
                </c:pt>
                <c:pt idx="54">
                  <c:v>0.85199999999999998</c:v>
                </c:pt>
                <c:pt idx="55">
                  <c:v>0.85099999999999998</c:v>
                </c:pt>
                <c:pt idx="56">
                  <c:v>0.85099999999999998</c:v>
                </c:pt>
                <c:pt idx="57">
                  <c:v>0.85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0.84799999999999998</c:v>
                </c:pt>
                <c:pt idx="61">
                  <c:v>0.84799999999999998</c:v>
                </c:pt>
                <c:pt idx="62">
                  <c:v>0.84699999999999998</c:v>
                </c:pt>
                <c:pt idx="63">
                  <c:v>0.84699999999999998</c:v>
                </c:pt>
                <c:pt idx="64">
                  <c:v>0.84599999999999997</c:v>
                </c:pt>
                <c:pt idx="65">
                  <c:v>0.84499999999999997</c:v>
                </c:pt>
                <c:pt idx="66">
                  <c:v>0.84499999999999997</c:v>
                </c:pt>
                <c:pt idx="67">
                  <c:v>0.84399999999999997</c:v>
                </c:pt>
                <c:pt idx="68">
                  <c:v>0.84299999999999997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0.84199999999999997</c:v>
                </c:pt>
                <c:pt idx="72">
                  <c:v>0.84099999999999997</c:v>
                </c:pt>
                <c:pt idx="73">
                  <c:v>0.84</c:v>
                </c:pt>
                <c:pt idx="74">
                  <c:v>0.84</c:v>
                </c:pt>
                <c:pt idx="75">
                  <c:v>0.83899999999999997</c:v>
                </c:pt>
                <c:pt idx="76">
                  <c:v>0.83799999999999997</c:v>
                </c:pt>
                <c:pt idx="77">
                  <c:v>0.83799999999999997</c:v>
                </c:pt>
                <c:pt idx="78">
                  <c:v>0.83699999999999997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0.83399999999999996</c:v>
                </c:pt>
                <c:pt idx="84">
                  <c:v>0.83299999999999996</c:v>
                </c:pt>
                <c:pt idx="85">
                  <c:v>0.83299999999999996</c:v>
                </c:pt>
                <c:pt idx="86">
                  <c:v>0.83199999999999996</c:v>
                </c:pt>
                <c:pt idx="87">
                  <c:v>0.83199999999999996</c:v>
                </c:pt>
                <c:pt idx="88">
                  <c:v>0.83099999999999996</c:v>
                </c:pt>
                <c:pt idx="89">
                  <c:v>0.83099999999999996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D6-4355-9F07-76E7CFBB6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RASM_L_03'!$J$2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RASM_L_03'!$J$3:$J$93</c:f>
              <c:numCache>
                <c:formatCode>General</c:formatCode>
                <c:ptCount val="91"/>
                <c:pt idx="0">
                  <c:v>6.5000000000000613E-3</c:v>
                </c:pt>
                <c:pt idx="1">
                  <c:v>7.0000000000000062E-3</c:v>
                </c:pt>
                <c:pt idx="2">
                  <c:v>8.5000000000000631E-3</c:v>
                </c:pt>
                <c:pt idx="3">
                  <c:v>9.4999999999999529E-3</c:v>
                </c:pt>
                <c:pt idx="4">
                  <c:v>1.100000000000001E-2</c:v>
                </c:pt>
                <c:pt idx="5">
                  <c:v>1.0499999999999954E-2</c:v>
                </c:pt>
                <c:pt idx="6">
                  <c:v>1.2500000000000067E-2</c:v>
                </c:pt>
                <c:pt idx="7">
                  <c:v>1.3499999999999956E-2</c:v>
                </c:pt>
                <c:pt idx="8">
                  <c:v>1.4499999999999957E-2</c:v>
                </c:pt>
                <c:pt idx="9">
                  <c:v>1.5500000000000069E-2</c:v>
                </c:pt>
                <c:pt idx="10">
                  <c:v>1.7000000000000126E-2</c:v>
                </c:pt>
                <c:pt idx="11">
                  <c:v>1.749999999999996E-2</c:v>
                </c:pt>
                <c:pt idx="12">
                  <c:v>1.8499999999999961E-2</c:v>
                </c:pt>
                <c:pt idx="13">
                  <c:v>1.9499999999999962E-2</c:v>
                </c:pt>
                <c:pt idx="14">
                  <c:v>2.0999999999999908E-2</c:v>
                </c:pt>
                <c:pt idx="15">
                  <c:v>2.1500000000000075E-2</c:v>
                </c:pt>
                <c:pt idx="16">
                  <c:v>2.300000000000002E-2</c:v>
                </c:pt>
                <c:pt idx="17">
                  <c:v>2.4000000000000021E-2</c:v>
                </c:pt>
                <c:pt idx="18">
                  <c:v>2.5000000000000133E-2</c:v>
                </c:pt>
                <c:pt idx="19">
                  <c:v>2.6000000000000023E-2</c:v>
                </c:pt>
                <c:pt idx="20">
                  <c:v>2.7499999999999969E-2</c:v>
                </c:pt>
                <c:pt idx="21">
                  <c:v>2.750000000000008E-2</c:v>
                </c:pt>
                <c:pt idx="22">
                  <c:v>2.9000000000000137E-2</c:v>
                </c:pt>
                <c:pt idx="23">
                  <c:v>2.9499999999999971E-2</c:v>
                </c:pt>
                <c:pt idx="24">
                  <c:v>3.0000000000000027E-2</c:v>
                </c:pt>
                <c:pt idx="25">
                  <c:v>3.1000000000000028E-2</c:v>
                </c:pt>
                <c:pt idx="26">
                  <c:v>3.2499999999999973E-2</c:v>
                </c:pt>
                <c:pt idx="27">
                  <c:v>3.2500000000000084E-2</c:v>
                </c:pt>
                <c:pt idx="28">
                  <c:v>3.3499999999999974E-2</c:v>
                </c:pt>
                <c:pt idx="29">
                  <c:v>3.4499999999999975E-2</c:v>
                </c:pt>
                <c:pt idx="30">
                  <c:v>3.5000000000000142E-2</c:v>
                </c:pt>
                <c:pt idx="31">
                  <c:v>3.5500000000000087E-2</c:v>
                </c:pt>
                <c:pt idx="32">
                  <c:v>3.6500000000000088E-2</c:v>
                </c:pt>
                <c:pt idx="33">
                  <c:v>3.6499999999999977E-2</c:v>
                </c:pt>
                <c:pt idx="34">
                  <c:v>3.7500000000000089E-2</c:v>
                </c:pt>
                <c:pt idx="35">
                  <c:v>3.8000000000000034E-2</c:v>
                </c:pt>
                <c:pt idx="36">
                  <c:v>3.8499999999999979E-2</c:v>
                </c:pt>
                <c:pt idx="37">
                  <c:v>3.9000000000000146E-2</c:v>
                </c:pt>
                <c:pt idx="38">
                  <c:v>3.949999999999998E-2</c:v>
                </c:pt>
                <c:pt idx="39">
                  <c:v>4.0999999999999925E-2</c:v>
                </c:pt>
                <c:pt idx="40">
                  <c:v>4.0500000000000091E-2</c:v>
                </c:pt>
                <c:pt idx="41">
                  <c:v>4.1499999999999981E-2</c:v>
                </c:pt>
                <c:pt idx="42">
                  <c:v>4.2000000000000037E-2</c:v>
                </c:pt>
                <c:pt idx="43">
                  <c:v>4.1500000000000092E-2</c:v>
                </c:pt>
                <c:pt idx="44">
                  <c:v>4.2000000000000037E-2</c:v>
                </c:pt>
                <c:pt idx="45">
                  <c:v>4.2999999999999927E-2</c:v>
                </c:pt>
                <c:pt idx="46">
                  <c:v>4.3500000000000094E-2</c:v>
                </c:pt>
                <c:pt idx="47">
                  <c:v>4.3000000000000038E-2</c:v>
                </c:pt>
                <c:pt idx="48">
                  <c:v>4.4000000000000039E-2</c:v>
                </c:pt>
                <c:pt idx="49">
                  <c:v>4.4000000000000039E-2</c:v>
                </c:pt>
                <c:pt idx="50">
                  <c:v>4.5000000000000151E-2</c:v>
                </c:pt>
                <c:pt idx="51">
                  <c:v>4.4499999999999984E-2</c:v>
                </c:pt>
                <c:pt idx="52">
                  <c:v>4.5499999999999874E-2</c:v>
                </c:pt>
                <c:pt idx="53">
                  <c:v>4.6000000000000041E-2</c:v>
                </c:pt>
                <c:pt idx="54">
                  <c:v>4.599999999999993E-2</c:v>
                </c:pt>
                <c:pt idx="55">
                  <c:v>4.599999999999993E-2</c:v>
                </c:pt>
                <c:pt idx="56">
                  <c:v>4.6499999999999986E-2</c:v>
                </c:pt>
                <c:pt idx="57">
                  <c:v>4.6999999999999931E-2</c:v>
                </c:pt>
                <c:pt idx="58">
                  <c:v>4.6999999999999931E-2</c:v>
                </c:pt>
                <c:pt idx="59">
                  <c:v>4.6999999999999931E-2</c:v>
                </c:pt>
                <c:pt idx="60">
                  <c:v>4.7499999999999987E-2</c:v>
                </c:pt>
                <c:pt idx="61">
                  <c:v>4.7499999999999876E-2</c:v>
                </c:pt>
                <c:pt idx="62">
                  <c:v>4.8000000000000043E-2</c:v>
                </c:pt>
                <c:pt idx="63">
                  <c:v>4.8499999999999988E-2</c:v>
                </c:pt>
                <c:pt idx="64">
                  <c:v>4.8499999999999877E-2</c:v>
                </c:pt>
                <c:pt idx="65">
                  <c:v>4.8999999999999932E-2</c:v>
                </c:pt>
                <c:pt idx="66">
                  <c:v>4.8999999999999932E-2</c:v>
                </c:pt>
                <c:pt idx="67">
                  <c:v>4.8999999999999932E-2</c:v>
                </c:pt>
                <c:pt idx="68">
                  <c:v>4.8999999999999932E-2</c:v>
                </c:pt>
                <c:pt idx="69">
                  <c:v>4.9499999999999988E-2</c:v>
                </c:pt>
                <c:pt idx="70">
                  <c:v>4.9999999999999933E-2</c:v>
                </c:pt>
                <c:pt idx="71">
                  <c:v>5.0499999999999878E-2</c:v>
                </c:pt>
                <c:pt idx="72">
                  <c:v>5.0999999999999934E-2</c:v>
                </c:pt>
                <c:pt idx="73">
                  <c:v>4.9999999999999933E-2</c:v>
                </c:pt>
                <c:pt idx="74">
                  <c:v>5.0499999999999878E-2</c:v>
                </c:pt>
                <c:pt idx="75">
                  <c:v>5.0999999999999934E-2</c:v>
                </c:pt>
                <c:pt idx="76">
                  <c:v>5.0999999999999934E-2</c:v>
                </c:pt>
                <c:pt idx="77">
                  <c:v>5.1499999999999879E-2</c:v>
                </c:pt>
                <c:pt idx="78">
                  <c:v>5.0999999999999934E-2</c:v>
                </c:pt>
                <c:pt idx="79">
                  <c:v>5.149999999999999E-2</c:v>
                </c:pt>
                <c:pt idx="80">
                  <c:v>5.1499999999999879E-2</c:v>
                </c:pt>
                <c:pt idx="81">
                  <c:v>5.1999999999999824E-2</c:v>
                </c:pt>
                <c:pt idx="82">
                  <c:v>5.2000000000000046E-2</c:v>
                </c:pt>
                <c:pt idx="83">
                  <c:v>5.2999999999999936E-2</c:v>
                </c:pt>
                <c:pt idx="84">
                  <c:v>5.2499999999999991E-2</c:v>
                </c:pt>
                <c:pt idx="85">
                  <c:v>5.2499999999999991E-2</c:v>
                </c:pt>
                <c:pt idx="86">
                  <c:v>5.2999999999999936E-2</c:v>
                </c:pt>
                <c:pt idx="87">
                  <c:v>5.2999999999999936E-2</c:v>
                </c:pt>
                <c:pt idx="88">
                  <c:v>5.2499999999999991E-2</c:v>
                </c:pt>
                <c:pt idx="89">
                  <c:v>5.3499999999999992E-2</c:v>
                </c:pt>
                <c:pt idx="90">
                  <c:v>5.2999999999999936E-2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0-4202-B47E-4CB79A851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RASM_S_04'!$B$2</c:f>
              <c:strCache>
                <c:ptCount val="1"/>
                <c:pt idx="0">
                  <c:v>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RASM_S_04'!$B$3:$B$93</c:f>
              <c:numCache>
                <c:formatCode>General</c:formatCode>
                <c:ptCount val="91"/>
                <c:pt idx="0">
                  <c:v>0.875</c:v>
                </c:pt>
                <c:pt idx="1">
                  <c:v>0.874</c:v>
                </c:pt>
                <c:pt idx="2">
                  <c:v>0.873</c:v>
                </c:pt>
                <c:pt idx="3">
                  <c:v>0.872</c:v>
                </c:pt>
                <c:pt idx="4">
                  <c:v>0.87</c:v>
                </c:pt>
                <c:pt idx="5">
                  <c:v>0.86899999999999999</c:v>
                </c:pt>
                <c:pt idx="6">
                  <c:v>0.86699999999999999</c:v>
                </c:pt>
                <c:pt idx="7">
                  <c:v>0.86499999999999999</c:v>
                </c:pt>
                <c:pt idx="8">
                  <c:v>0.86299999999999999</c:v>
                </c:pt>
                <c:pt idx="9">
                  <c:v>0.86099999999999999</c:v>
                </c:pt>
                <c:pt idx="10">
                  <c:v>0.85899999999999999</c:v>
                </c:pt>
                <c:pt idx="11">
                  <c:v>0.85699999999999998</c:v>
                </c:pt>
                <c:pt idx="12">
                  <c:v>0.85499999999999998</c:v>
                </c:pt>
                <c:pt idx="13">
                  <c:v>0.85299999999999998</c:v>
                </c:pt>
                <c:pt idx="14">
                  <c:v>0.85099999999999998</c:v>
                </c:pt>
                <c:pt idx="15">
                  <c:v>0.84899999999999998</c:v>
                </c:pt>
                <c:pt idx="16">
                  <c:v>0.84799999999999998</c:v>
                </c:pt>
                <c:pt idx="17">
                  <c:v>0.84499999999999997</c:v>
                </c:pt>
                <c:pt idx="18">
                  <c:v>0.84299999999999997</c:v>
                </c:pt>
                <c:pt idx="19">
                  <c:v>0.84199999999999997</c:v>
                </c:pt>
                <c:pt idx="20">
                  <c:v>0.83899999999999997</c:v>
                </c:pt>
                <c:pt idx="21">
                  <c:v>0.83799999999999997</c:v>
                </c:pt>
                <c:pt idx="22">
                  <c:v>0.83599999999999997</c:v>
                </c:pt>
                <c:pt idx="23">
                  <c:v>0.83399999999999996</c:v>
                </c:pt>
                <c:pt idx="24">
                  <c:v>0.83199999999999996</c:v>
                </c:pt>
                <c:pt idx="25">
                  <c:v>0.83</c:v>
                </c:pt>
                <c:pt idx="26">
                  <c:v>0.82899999999999996</c:v>
                </c:pt>
                <c:pt idx="27">
                  <c:v>0.82699999999999996</c:v>
                </c:pt>
                <c:pt idx="28">
                  <c:v>0.82499999999999996</c:v>
                </c:pt>
                <c:pt idx="29">
                  <c:v>0.82299999999999995</c:v>
                </c:pt>
                <c:pt idx="30">
                  <c:v>0.82099999999999995</c:v>
                </c:pt>
                <c:pt idx="31">
                  <c:v>0.82</c:v>
                </c:pt>
                <c:pt idx="32">
                  <c:v>0.81799999999999995</c:v>
                </c:pt>
                <c:pt idx="33">
                  <c:v>0.81699999999999995</c:v>
                </c:pt>
                <c:pt idx="34">
                  <c:v>0.81499999999999995</c:v>
                </c:pt>
                <c:pt idx="35">
                  <c:v>0.81299999999999994</c:v>
                </c:pt>
                <c:pt idx="36">
                  <c:v>0.81200000000000006</c:v>
                </c:pt>
                <c:pt idx="37">
                  <c:v>0.81</c:v>
                </c:pt>
                <c:pt idx="38">
                  <c:v>0.80900000000000005</c:v>
                </c:pt>
                <c:pt idx="39">
                  <c:v>0.80700000000000005</c:v>
                </c:pt>
                <c:pt idx="40">
                  <c:v>0.80600000000000005</c:v>
                </c:pt>
                <c:pt idx="41">
                  <c:v>0.80400000000000005</c:v>
                </c:pt>
                <c:pt idx="42">
                  <c:v>0.80200000000000005</c:v>
                </c:pt>
                <c:pt idx="43">
                  <c:v>0.80100000000000005</c:v>
                </c:pt>
                <c:pt idx="44">
                  <c:v>0.8</c:v>
                </c:pt>
                <c:pt idx="45">
                  <c:v>0.79800000000000004</c:v>
                </c:pt>
                <c:pt idx="46">
                  <c:v>0.79700000000000004</c:v>
                </c:pt>
                <c:pt idx="47">
                  <c:v>0.79600000000000004</c:v>
                </c:pt>
                <c:pt idx="48">
                  <c:v>0.79400000000000004</c:v>
                </c:pt>
                <c:pt idx="49">
                  <c:v>0.79300000000000004</c:v>
                </c:pt>
                <c:pt idx="50">
                  <c:v>0.79100000000000004</c:v>
                </c:pt>
                <c:pt idx="51">
                  <c:v>0.79</c:v>
                </c:pt>
                <c:pt idx="52">
                  <c:v>0.78800000000000003</c:v>
                </c:pt>
                <c:pt idx="53">
                  <c:v>0.78700000000000003</c:v>
                </c:pt>
                <c:pt idx="54">
                  <c:v>0.78600000000000003</c:v>
                </c:pt>
                <c:pt idx="55">
                  <c:v>0.78500000000000003</c:v>
                </c:pt>
                <c:pt idx="56">
                  <c:v>0.78300000000000003</c:v>
                </c:pt>
                <c:pt idx="57">
                  <c:v>0.78200000000000003</c:v>
                </c:pt>
                <c:pt idx="58">
                  <c:v>0.78100000000000003</c:v>
                </c:pt>
                <c:pt idx="59">
                  <c:v>0.77900000000000003</c:v>
                </c:pt>
                <c:pt idx="60">
                  <c:v>0.77800000000000002</c:v>
                </c:pt>
                <c:pt idx="61">
                  <c:v>0.77700000000000002</c:v>
                </c:pt>
                <c:pt idx="62">
                  <c:v>0.77500000000000002</c:v>
                </c:pt>
                <c:pt idx="63">
                  <c:v>0.77400000000000002</c:v>
                </c:pt>
                <c:pt idx="64">
                  <c:v>0.77300000000000002</c:v>
                </c:pt>
                <c:pt idx="65">
                  <c:v>0.77100000000000002</c:v>
                </c:pt>
                <c:pt idx="66">
                  <c:v>0.77</c:v>
                </c:pt>
                <c:pt idx="67">
                  <c:v>0.76900000000000002</c:v>
                </c:pt>
                <c:pt idx="68">
                  <c:v>0.76800000000000002</c:v>
                </c:pt>
                <c:pt idx="69">
                  <c:v>0.76700000000000002</c:v>
                </c:pt>
                <c:pt idx="70">
                  <c:v>0.76500000000000001</c:v>
                </c:pt>
                <c:pt idx="71">
                  <c:v>0.76400000000000001</c:v>
                </c:pt>
                <c:pt idx="72">
                  <c:v>0.76300000000000001</c:v>
                </c:pt>
                <c:pt idx="73">
                  <c:v>0.76200000000000001</c:v>
                </c:pt>
                <c:pt idx="74">
                  <c:v>0.76</c:v>
                </c:pt>
                <c:pt idx="75">
                  <c:v>0.75900000000000001</c:v>
                </c:pt>
                <c:pt idx="76">
                  <c:v>0.75800000000000001</c:v>
                </c:pt>
                <c:pt idx="77">
                  <c:v>0.75700000000000001</c:v>
                </c:pt>
                <c:pt idx="78">
                  <c:v>0.75600000000000001</c:v>
                </c:pt>
                <c:pt idx="79">
                  <c:v>0.755</c:v>
                </c:pt>
                <c:pt idx="80">
                  <c:v>0.754</c:v>
                </c:pt>
                <c:pt idx="81">
                  <c:v>0.752</c:v>
                </c:pt>
                <c:pt idx="82">
                  <c:v>0.751</c:v>
                </c:pt>
                <c:pt idx="83">
                  <c:v>0.75</c:v>
                </c:pt>
                <c:pt idx="84">
                  <c:v>0.749</c:v>
                </c:pt>
                <c:pt idx="85">
                  <c:v>0.748</c:v>
                </c:pt>
                <c:pt idx="86">
                  <c:v>0.747</c:v>
                </c:pt>
                <c:pt idx="87">
                  <c:v>0.746</c:v>
                </c:pt>
                <c:pt idx="88">
                  <c:v>0.745</c:v>
                </c:pt>
                <c:pt idx="89">
                  <c:v>0.74299999999999999</c:v>
                </c:pt>
                <c:pt idx="90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28-4A12-8685-5E433DC3BC3B}"/>
            </c:ext>
          </c:extLst>
        </c:ser>
        <c:ser>
          <c:idx val="1"/>
          <c:order val="1"/>
          <c:tx>
            <c:strRef>
              <c:f>'02-14-23 run1 RASM_S_04'!$C$2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0.877</c:v>
                </c:pt>
                <c:pt idx="2">
                  <c:v>0.875</c:v>
                </c:pt>
                <c:pt idx="3">
                  <c:v>0.874</c:v>
                </c:pt>
                <c:pt idx="4">
                  <c:v>0.873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0.86799999999999999</c:v>
                </c:pt>
                <c:pt idx="8">
                  <c:v>0.86599999999999999</c:v>
                </c:pt>
                <c:pt idx="9">
                  <c:v>0.86399999999999999</c:v>
                </c:pt>
                <c:pt idx="10">
                  <c:v>0.86199999999999999</c:v>
                </c:pt>
                <c:pt idx="11">
                  <c:v>0.85899999999999999</c:v>
                </c:pt>
                <c:pt idx="12">
                  <c:v>0.85699999999999998</c:v>
                </c:pt>
                <c:pt idx="13">
                  <c:v>0.85499999999999998</c:v>
                </c:pt>
                <c:pt idx="14">
                  <c:v>0.85299999999999998</c:v>
                </c:pt>
                <c:pt idx="15">
                  <c:v>0.85099999999999998</c:v>
                </c:pt>
                <c:pt idx="16">
                  <c:v>0.84899999999999998</c:v>
                </c:pt>
                <c:pt idx="17">
                  <c:v>0.84699999999999998</c:v>
                </c:pt>
                <c:pt idx="18">
                  <c:v>0.84499999999999997</c:v>
                </c:pt>
                <c:pt idx="19">
                  <c:v>0.84299999999999997</c:v>
                </c:pt>
                <c:pt idx="20">
                  <c:v>0.84099999999999997</c:v>
                </c:pt>
                <c:pt idx="21">
                  <c:v>0.83899999999999997</c:v>
                </c:pt>
                <c:pt idx="22">
                  <c:v>0.83699999999999997</c:v>
                </c:pt>
                <c:pt idx="23">
                  <c:v>0.83499999999999996</c:v>
                </c:pt>
                <c:pt idx="24">
                  <c:v>0.83399999999999996</c:v>
                </c:pt>
                <c:pt idx="25">
                  <c:v>0.83099999999999996</c:v>
                </c:pt>
                <c:pt idx="26">
                  <c:v>0.82899999999999996</c:v>
                </c:pt>
                <c:pt idx="27">
                  <c:v>0.82799999999999996</c:v>
                </c:pt>
                <c:pt idx="28">
                  <c:v>0.82599999999999996</c:v>
                </c:pt>
                <c:pt idx="29">
                  <c:v>0.82399999999999995</c:v>
                </c:pt>
                <c:pt idx="30">
                  <c:v>0.82199999999999995</c:v>
                </c:pt>
                <c:pt idx="31">
                  <c:v>0.82</c:v>
                </c:pt>
                <c:pt idx="32">
                  <c:v>0.81899999999999995</c:v>
                </c:pt>
                <c:pt idx="33">
                  <c:v>0.81699999999999995</c:v>
                </c:pt>
                <c:pt idx="34">
                  <c:v>0.81499999999999995</c:v>
                </c:pt>
                <c:pt idx="35">
                  <c:v>0.81399999999999995</c:v>
                </c:pt>
                <c:pt idx="36">
                  <c:v>0.81200000000000006</c:v>
                </c:pt>
                <c:pt idx="37">
                  <c:v>0.81</c:v>
                </c:pt>
                <c:pt idx="38">
                  <c:v>0.80900000000000005</c:v>
                </c:pt>
                <c:pt idx="39">
                  <c:v>0.80700000000000005</c:v>
                </c:pt>
                <c:pt idx="40">
                  <c:v>0.80500000000000005</c:v>
                </c:pt>
                <c:pt idx="41">
                  <c:v>0.80400000000000005</c:v>
                </c:pt>
                <c:pt idx="42">
                  <c:v>0.80300000000000005</c:v>
                </c:pt>
                <c:pt idx="43">
                  <c:v>0.80100000000000005</c:v>
                </c:pt>
                <c:pt idx="44">
                  <c:v>0.79900000000000004</c:v>
                </c:pt>
                <c:pt idx="45">
                  <c:v>0.79800000000000004</c:v>
                </c:pt>
                <c:pt idx="46">
                  <c:v>0.79600000000000004</c:v>
                </c:pt>
                <c:pt idx="47">
                  <c:v>0.79500000000000004</c:v>
                </c:pt>
                <c:pt idx="48">
                  <c:v>0.79300000000000004</c:v>
                </c:pt>
                <c:pt idx="49">
                  <c:v>0.79200000000000004</c:v>
                </c:pt>
                <c:pt idx="50">
                  <c:v>0.79</c:v>
                </c:pt>
                <c:pt idx="51">
                  <c:v>0.78900000000000003</c:v>
                </c:pt>
                <c:pt idx="52">
                  <c:v>0.78800000000000003</c:v>
                </c:pt>
                <c:pt idx="53">
                  <c:v>0.78700000000000003</c:v>
                </c:pt>
                <c:pt idx="54">
                  <c:v>0.78500000000000003</c:v>
                </c:pt>
                <c:pt idx="55">
                  <c:v>0.78400000000000003</c:v>
                </c:pt>
                <c:pt idx="56">
                  <c:v>0.78200000000000003</c:v>
                </c:pt>
                <c:pt idx="57">
                  <c:v>0.78100000000000003</c:v>
                </c:pt>
                <c:pt idx="58">
                  <c:v>0.78</c:v>
                </c:pt>
                <c:pt idx="59">
                  <c:v>0.77800000000000002</c:v>
                </c:pt>
                <c:pt idx="60">
                  <c:v>0.77700000000000002</c:v>
                </c:pt>
                <c:pt idx="61">
                  <c:v>0.77600000000000002</c:v>
                </c:pt>
                <c:pt idx="62">
                  <c:v>0.77400000000000002</c:v>
                </c:pt>
                <c:pt idx="63">
                  <c:v>0.77300000000000002</c:v>
                </c:pt>
                <c:pt idx="64">
                  <c:v>0.77200000000000002</c:v>
                </c:pt>
                <c:pt idx="65">
                  <c:v>0.77</c:v>
                </c:pt>
                <c:pt idx="66">
                  <c:v>0.76900000000000002</c:v>
                </c:pt>
                <c:pt idx="67">
                  <c:v>0.76800000000000002</c:v>
                </c:pt>
                <c:pt idx="68">
                  <c:v>0.76700000000000002</c:v>
                </c:pt>
                <c:pt idx="69">
                  <c:v>0.76500000000000001</c:v>
                </c:pt>
                <c:pt idx="70">
                  <c:v>0.76400000000000001</c:v>
                </c:pt>
                <c:pt idx="71">
                  <c:v>0.76300000000000001</c:v>
                </c:pt>
                <c:pt idx="72">
                  <c:v>0.76200000000000001</c:v>
                </c:pt>
                <c:pt idx="73">
                  <c:v>0.76100000000000001</c:v>
                </c:pt>
                <c:pt idx="74">
                  <c:v>0.75900000000000001</c:v>
                </c:pt>
                <c:pt idx="75">
                  <c:v>0.75800000000000001</c:v>
                </c:pt>
                <c:pt idx="76">
                  <c:v>0.75700000000000001</c:v>
                </c:pt>
                <c:pt idx="77">
                  <c:v>0.75600000000000001</c:v>
                </c:pt>
                <c:pt idx="78">
                  <c:v>0.755</c:v>
                </c:pt>
                <c:pt idx="79">
                  <c:v>0.754</c:v>
                </c:pt>
                <c:pt idx="80">
                  <c:v>0.752</c:v>
                </c:pt>
                <c:pt idx="81">
                  <c:v>0.751</c:v>
                </c:pt>
                <c:pt idx="82">
                  <c:v>0.75</c:v>
                </c:pt>
                <c:pt idx="83">
                  <c:v>0.749</c:v>
                </c:pt>
                <c:pt idx="84">
                  <c:v>0.748</c:v>
                </c:pt>
                <c:pt idx="85">
                  <c:v>0.747</c:v>
                </c:pt>
                <c:pt idx="86">
                  <c:v>0.745</c:v>
                </c:pt>
                <c:pt idx="87">
                  <c:v>0.74399999999999999</c:v>
                </c:pt>
                <c:pt idx="88">
                  <c:v>0.74299999999999999</c:v>
                </c:pt>
                <c:pt idx="89">
                  <c:v>0.74199999999999999</c:v>
                </c:pt>
                <c:pt idx="90">
                  <c:v>0.74099999999999999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28-4A12-8685-5E433DC3BC3B}"/>
            </c:ext>
          </c:extLst>
        </c:ser>
        <c:ser>
          <c:idx val="2"/>
          <c:order val="2"/>
          <c:tx>
            <c:strRef>
              <c:f>'02-14-23 run1 RASM_S_04'!$D$2</c:f>
              <c:strCache>
                <c:ptCount val="1"/>
                <c:pt idx="0">
                  <c:v>H3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RASM_S_04'!$D$3:$D$93</c:f>
              <c:numCache>
                <c:formatCode>General</c:formatCode>
                <c:ptCount val="91"/>
                <c:pt idx="0">
                  <c:v>0.88700000000000001</c:v>
                </c:pt>
                <c:pt idx="1">
                  <c:v>0.88700000000000001</c:v>
                </c:pt>
                <c:pt idx="2">
                  <c:v>0.88600000000000001</c:v>
                </c:pt>
                <c:pt idx="3">
                  <c:v>0.88600000000000001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</c:v>
                </c:pt>
                <c:pt idx="12">
                  <c:v>0.879</c:v>
                </c:pt>
                <c:pt idx="13">
                  <c:v>0.878</c:v>
                </c:pt>
                <c:pt idx="14">
                  <c:v>0.877</c:v>
                </c:pt>
                <c:pt idx="15">
                  <c:v>0.877</c:v>
                </c:pt>
                <c:pt idx="16">
                  <c:v>0.876</c:v>
                </c:pt>
                <c:pt idx="17">
                  <c:v>0.875</c:v>
                </c:pt>
                <c:pt idx="18">
                  <c:v>0.875</c:v>
                </c:pt>
                <c:pt idx="19">
                  <c:v>0.874</c:v>
                </c:pt>
                <c:pt idx="20">
                  <c:v>0.873</c:v>
                </c:pt>
                <c:pt idx="21">
                  <c:v>0.873</c:v>
                </c:pt>
                <c:pt idx="22">
                  <c:v>0.872</c:v>
                </c:pt>
                <c:pt idx="23">
                  <c:v>0.871</c:v>
                </c:pt>
                <c:pt idx="24">
                  <c:v>0.87</c:v>
                </c:pt>
                <c:pt idx="25">
                  <c:v>0.86899999999999999</c:v>
                </c:pt>
                <c:pt idx="26">
                  <c:v>0.86899999999999999</c:v>
                </c:pt>
                <c:pt idx="27">
                  <c:v>0.86799999999999999</c:v>
                </c:pt>
                <c:pt idx="28">
                  <c:v>0.86799999999999999</c:v>
                </c:pt>
                <c:pt idx="29">
                  <c:v>0.86699999999999999</c:v>
                </c:pt>
                <c:pt idx="30">
                  <c:v>0.86599999999999999</c:v>
                </c:pt>
                <c:pt idx="31">
                  <c:v>0.86499999999999999</c:v>
                </c:pt>
                <c:pt idx="32">
                  <c:v>0.86299999999999999</c:v>
                </c:pt>
                <c:pt idx="33">
                  <c:v>0.86299999999999999</c:v>
                </c:pt>
                <c:pt idx="34">
                  <c:v>0.86199999999999999</c:v>
                </c:pt>
                <c:pt idx="35">
                  <c:v>0.86099999999999999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0.85899999999999999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0.85599999999999998</c:v>
                </c:pt>
                <c:pt idx="43">
                  <c:v>0.85399999999999998</c:v>
                </c:pt>
                <c:pt idx="44">
                  <c:v>0.85399999999999998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0.84899999999999998</c:v>
                </c:pt>
                <c:pt idx="51">
                  <c:v>0.84799999999999998</c:v>
                </c:pt>
                <c:pt idx="52">
                  <c:v>0.84699999999999998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0.84499999999999997</c:v>
                </c:pt>
                <c:pt idx="56">
                  <c:v>0.84399999999999997</c:v>
                </c:pt>
                <c:pt idx="57">
                  <c:v>0.84299999999999997</c:v>
                </c:pt>
                <c:pt idx="58">
                  <c:v>0.84199999999999997</c:v>
                </c:pt>
                <c:pt idx="59">
                  <c:v>0.84099999999999997</c:v>
                </c:pt>
                <c:pt idx="60">
                  <c:v>0.84</c:v>
                </c:pt>
                <c:pt idx="61">
                  <c:v>0.83899999999999997</c:v>
                </c:pt>
                <c:pt idx="62">
                  <c:v>0.83899999999999997</c:v>
                </c:pt>
                <c:pt idx="63">
                  <c:v>0.83799999999999997</c:v>
                </c:pt>
                <c:pt idx="64">
                  <c:v>0.83699999999999997</c:v>
                </c:pt>
                <c:pt idx="65">
                  <c:v>0.83599999999999997</c:v>
                </c:pt>
                <c:pt idx="66">
                  <c:v>0.83499999999999996</c:v>
                </c:pt>
                <c:pt idx="67">
                  <c:v>0.83399999999999996</c:v>
                </c:pt>
                <c:pt idx="68">
                  <c:v>0.83399999999999996</c:v>
                </c:pt>
                <c:pt idx="69">
                  <c:v>0.83299999999999996</c:v>
                </c:pt>
                <c:pt idx="70">
                  <c:v>0.83199999999999996</c:v>
                </c:pt>
                <c:pt idx="71">
                  <c:v>0.83099999999999996</c:v>
                </c:pt>
                <c:pt idx="72">
                  <c:v>0.83</c:v>
                </c:pt>
                <c:pt idx="73">
                  <c:v>0.83</c:v>
                </c:pt>
                <c:pt idx="74">
                  <c:v>0.82899999999999996</c:v>
                </c:pt>
                <c:pt idx="75">
                  <c:v>0.82799999999999996</c:v>
                </c:pt>
                <c:pt idx="76">
                  <c:v>0.82699999999999996</c:v>
                </c:pt>
                <c:pt idx="77">
                  <c:v>0.82599999999999996</c:v>
                </c:pt>
                <c:pt idx="78">
                  <c:v>0.82499999999999996</c:v>
                </c:pt>
                <c:pt idx="79">
                  <c:v>0.82499999999999996</c:v>
                </c:pt>
                <c:pt idx="80">
                  <c:v>0.82399999999999995</c:v>
                </c:pt>
                <c:pt idx="81">
                  <c:v>0.82399999999999995</c:v>
                </c:pt>
                <c:pt idx="82">
                  <c:v>0.82299999999999995</c:v>
                </c:pt>
                <c:pt idx="83">
                  <c:v>0.82199999999999995</c:v>
                </c:pt>
                <c:pt idx="84">
                  <c:v>0.82199999999999995</c:v>
                </c:pt>
                <c:pt idx="85">
                  <c:v>0.82</c:v>
                </c:pt>
                <c:pt idx="86">
                  <c:v>0.81899999999999995</c:v>
                </c:pt>
                <c:pt idx="87">
                  <c:v>0.81799999999999995</c:v>
                </c:pt>
                <c:pt idx="88">
                  <c:v>0.81799999999999995</c:v>
                </c:pt>
                <c:pt idx="89">
                  <c:v>0.81699999999999995</c:v>
                </c:pt>
                <c:pt idx="90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28-4A12-8685-5E433DC3BC3B}"/>
            </c:ext>
          </c:extLst>
        </c:ser>
        <c:ser>
          <c:idx val="3"/>
          <c:order val="3"/>
          <c:tx>
            <c:strRef>
              <c:f>'02-14-23 run1 RASM_S_04'!$E$2</c:f>
              <c:strCache>
                <c:ptCount val="1"/>
                <c:pt idx="0">
                  <c:v>H4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RASM_S_04'!$E$3:$E$93</c:f>
              <c:numCache>
                <c:formatCode>General</c:formatCode>
                <c:ptCount val="91"/>
                <c:pt idx="0">
                  <c:v>0.89200000000000002</c:v>
                </c:pt>
                <c:pt idx="1">
                  <c:v>0.89200000000000002</c:v>
                </c:pt>
                <c:pt idx="2">
                  <c:v>0.89200000000000002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</c:v>
                </c:pt>
                <c:pt idx="6">
                  <c:v>0.89</c:v>
                </c:pt>
                <c:pt idx="7">
                  <c:v>0.88900000000000001</c:v>
                </c:pt>
                <c:pt idx="8">
                  <c:v>0.88900000000000001</c:v>
                </c:pt>
                <c:pt idx="9">
                  <c:v>0.88800000000000001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0.88600000000000001</c:v>
                </c:pt>
                <c:pt idx="13">
                  <c:v>0.88500000000000001</c:v>
                </c:pt>
                <c:pt idx="14">
                  <c:v>0.88500000000000001</c:v>
                </c:pt>
                <c:pt idx="15">
                  <c:v>0.88400000000000001</c:v>
                </c:pt>
                <c:pt idx="16">
                  <c:v>0.88300000000000001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0.88</c:v>
                </c:pt>
                <c:pt idx="21">
                  <c:v>0.879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0.874</c:v>
                </c:pt>
                <c:pt idx="29">
                  <c:v>0.873</c:v>
                </c:pt>
                <c:pt idx="30">
                  <c:v>0.872</c:v>
                </c:pt>
                <c:pt idx="31">
                  <c:v>0.872</c:v>
                </c:pt>
                <c:pt idx="32">
                  <c:v>0.871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0.86799999999999999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0.86299999999999999</c:v>
                </c:pt>
                <c:pt idx="42">
                  <c:v>0.86299999999999999</c:v>
                </c:pt>
                <c:pt idx="43">
                  <c:v>0.86199999999999999</c:v>
                </c:pt>
                <c:pt idx="44">
                  <c:v>0.86099999999999999</c:v>
                </c:pt>
                <c:pt idx="45">
                  <c:v>0.86</c:v>
                </c:pt>
                <c:pt idx="46">
                  <c:v>0.86</c:v>
                </c:pt>
                <c:pt idx="47">
                  <c:v>0.85899999999999999</c:v>
                </c:pt>
                <c:pt idx="48">
                  <c:v>0.85799999999999998</c:v>
                </c:pt>
                <c:pt idx="49">
                  <c:v>0.85699999999999998</c:v>
                </c:pt>
                <c:pt idx="50">
                  <c:v>0.85599999999999998</c:v>
                </c:pt>
                <c:pt idx="51">
                  <c:v>0.85499999999999998</c:v>
                </c:pt>
                <c:pt idx="52">
                  <c:v>0.85399999999999998</c:v>
                </c:pt>
                <c:pt idx="53">
                  <c:v>0.85399999999999998</c:v>
                </c:pt>
                <c:pt idx="54">
                  <c:v>0.85299999999999998</c:v>
                </c:pt>
                <c:pt idx="55">
                  <c:v>0.85199999999999998</c:v>
                </c:pt>
                <c:pt idx="56">
                  <c:v>0.85099999999999998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0.84799999999999998</c:v>
                </c:pt>
                <c:pt idx="61">
                  <c:v>0.84799999999999998</c:v>
                </c:pt>
                <c:pt idx="62">
                  <c:v>0.84699999999999998</c:v>
                </c:pt>
                <c:pt idx="63">
                  <c:v>0.84599999999999997</c:v>
                </c:pt>
                <c:pt idx="64">
                  <c:v>0.84499999999999997</c:v>
                </c:pt>
                <c:pt idx="65">
                  <c:v>0.84399999999999997</c:v>
                </c:pt>
                <c:pt idx="66">
                  <c:v>0.84399999999999997</c:v>
                </c:pt>
                <c:pt idx="67">
                  <c:v>0.84299999999999997</c:v>
                </c:pt>
                <c:pt idx="68">
                  <c:v>0.84199999999999997</c:v>
                </c:pt>
                <c:pt idx="69">
                  <c:v>0.84099999999999997</c:v>
                </c:pt>
                <c:pt idx="70">
                  <c:v>0.84</c:v>
                </c:pt>
                <c:pt idx="71">
                  <c:v>0.84</c:v>
                </c:pt>
                <c:pt idx="72">
                  <c:v>0.83899999999999997</c:v>
                </c:pt>
                <c:pt idx="73">
                  <c:v>0.83799999999999997</c:v>
                </c:pt>
                <c:pt idx="74">
                  <c:v>0.83699999999999997</c:v>
                </c:pt>
                <c:pt idx="75">
                  <c:v>0.83599999999999997</c:v>
                </c:pt>
                <c:pt idx="76">
                  <c:v>0.83599999999999997</c:v>
                </c:pt>
                <c:pt idx="77">
                  <c:v>0.83399999999999996</c:v>
                </c:pt>
                <c:pt idx="78">
                  <c:v>0.83399999999999996</c:v>
                </c:pt>
                <c:pt idx="79">
                  <c:v>0.83399999999999996</c:v>
                </c:pt>
                <c:pt idx="80">
                  <c:v>0.83299999999999996</c:v>
                </c:pt>
                <c:pt idx="81">
                  <c:v>0.83199999999999996</c:v>
                </c:pt>
                <c:pt idx="82">
                  <c:v>0.83099999999999996</c:v>
                </c:pt>
                <c:pt idx="83">
                  <c:v>0.83</c:v>
                </c:pt>
                <c:pt idx="84">
                  <c:v>0.83</c:v>
                </c:pt>
                <c:pt idx="85">
                  <c:v>0.82899999999999996</c:v>
                </c:pt>
                <c:pt idx="86">
                  <c:v>0.82799999999999996</c:v>
                </c:pt>
                <c:pt idx="87">
                  <c:v>0.82699999999999996</c:v>
                </c:pt>
                <c:pt idx="88">
                  <c:v>0.82699999999999996</c:v>
                </c:pt>
                <c:pt idx="89">
                  <c:v>0.82599999999999996</c:v>
                </c:pt>
                <c:pt idx="9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28-4A12-8685-5E433DC3B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RASM_S_04'!$J$2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RASM_S_04'!$J$3:$J$93</c:f>
              <c:numCache>
                <c:formatCode>General</c:formatCode>
                <c:ptCount val="91"/>
                <c:pt idx="0">
                  <c:v>1.2999999999999901E-2</c:v>
                </c:pt>
                <c:pt idx="1">
                  <c:v>1.4000000000000012E-2</c:v>
                </c:pt>
                <c:pt idx="2">
                  <c:v>1.5000000000000013E-2</c:v>
                </c:pt>
                <c:pt idx="3">
                  <c:v>1.5500000000000069E-2</c:v>
                </c:pt>
                <c:pt idx="4">
                  <c:v>1.650000000000007E-2</c:v>
                </c:pt>
                <c:pt idx="5">
                  <c:v>1.7000000000000015E-2</c:v>
                </c:pt>
                <c:pt idx="6">
                  <c:v>1.9000000000000017E-2</c:v>
                </c:pt>
                <c:pt idx="7">
                  <c:v>1.9499999999999962E-2</c:v>
                </c:pt>
                <c:pt idx="8">
                  <c:v>2.0999999999999908E-2</c:v>
                </c:pt>
                <c:pt idx="9">
                  <c:v>2.2499999999999964E-2</c:v>
                </c:pt>
                <c:pt idx="10">
                  <c:v>2.4000000000000021E-2</c:v>
                </c:pt>
                <c:pt idx="11">
                  <c:v>2.5499999999999967E-2</c:v>
                </c:pt>
                <c:pt idx="12">
                  <c:v>2.6500000000000079E-2</c:v>
                </c:pt>
                <c:pt idx="13">
                  <c:v>2.7499999999999969E-2</c:v>
                </c:pt>
                <c:pt idx="14">
                  <c:v>2.9000000000000026E-2</c:v>
                </c:pt>
                <c:pt idx="15">
                  <c:v>3.0500000000000083E-2</c:v>
                </c:pt>
                <c:pt idx="16">
                  <c:v>3.0999999999999917E-2</c:v>
                </c:pt>
                <c:pt idx="17">
                  <c:v>3.2500000000000084E-2</c:v>
                </c:pt>
                <c:pt idx="18">
                  <c:v>3.400000000000003E-2</c:v>
                </c:pt>
                <c:pt idx="19">
                  <c:v>3.4499999999999975E-2</c:v>
                </c:pt>
                <c:pt idx="20">
                  <c:v>3.6500000000000088E-2</c:v>
                </c:pt>
                <c:pt idx="21">
                  <c:v>3.7499999999999978E-2</c:v>
                </c:pt>
                <c:pt idx="22">
                  <c:v>3.8499999999999979E-2</c:v>
                </c:pt>
                <c:pt idx="23">
                  <c:v>3.949999999999998E-2</c:v>
                </c:pt>
                <c:pt idx="24">
                  <c:v>4.049999999999998E-2</c:v>
                </c:pt>
                <c:pt idx="25">
                  <c:v>4.2000000000000037E-2</c:v>
                </c:pt>
                <c:pt idx="26">
                  <c:v>4.3000000000000038E-2</c:v>
                </c:pt>
                <c:pt idx="27">
                  <c:v>4.4000000000000039E-2</c:v>
                </c:pt>
                <c:pt idx="28">
                  <c:v>4.5500000000000096E-2</c:v>
                </c:pt>
                <c:pt idx="29">
                  <c:v>4.6500000000000097E-2</c:v>
                </c:pt>
                <c:pt idx="30">
                  <c:v>4.7500000000000098E-2</c:v>
                </c:pt>
                <c:pt idx="31">
                  <c:v>4.8500000000000099E-2</c:v>
                </c:pt>
                <c:pt idx="32">
                  <c:v>4.8499999999999988E-2</c:v>
                </c:pt>
                <c:pt idx="33">
                  <c:v>4.9500000000000099E-2</c:v>
                </c:pt>
                <c:pt idx="34">
                  <c:v>5.0499999999999989E-2</c:v>
                </c:pt>
                <c:pt idx="35">
                  <c:v>5.1000000000000156E-2</c:v>
                </c:pt>
                <c:pt idx="36">
                  <c:v>5.1999999999999935E-2</c:v>
                </c:pt>
                <c:pt idx="37">
                  <c:v>5.2999999999999936E-2</c:v>
                </c:pt>
                <c:pt idx="38">
                  <c:v>5.3499999999999992E-2</c:v>
                </c:pt>
                <c:pt idx="39">
                  <c:v>5.4499999999999882E-2</c:v>
                </c:pt>
                <c:pt idx="40">
                  <c:v>5.4999999999999938E-2</c:v>
                </c:pt>
                <c:pt idx="41">
                  <c:v>5.5499999999999883E-2</c:v>
                </c:pt>
                <c:pt idx="42">
                  <c:v>5.699999999999994E-2</c:v>
                </c:pt>
                <c:pt idx="43">
                  <c:v>5.699999999999994E-2</c:v>
                </c:pt>
                <c:pt idx="44">
                  <c:v>5.7999999999999829E-2</c:v>
                </c:pt>
                <c:pt idx="45">
                  <c:v>5.8499999999999996E-2</c:v>
                </c:pt>
                <c:pt idx="46">
                  <c:v>5.9499999999999997E-2</c:v>
                </c:pt>
                <c:pt idx="47">
                  <c:v>5.9499999999999886E-2</c:v>
                </c:pt>
                <c:pt idx="48">
                  <c:v>6.0499999999999887E-2</c:v>
                </c:pt>
                <c:pt idx="49">
                  <c:v>6.0499999999999998E-2</c:v>
                </c:pt>
                <c:pt idx="50">
                  <c:v>6.2000000000000055E-2</c:v>
                </c:pt>
                <c:pt idx="51">
                  <c:v>6.1999999999999833E-2</c:v>
                </c:pt>
                <c:pt idx="52">
                  <c:v>6.25E-2</c:v>
                </c:pt>
                <c:pt idx="53">
                  <c:v>6.2999999999999945E-2</c:v>
                </c:pt>
                <c:pt idx="54">
                  <c:v>6.349999999999989E-2</c:v>
                </c:pt>
                <c:pt idx="55">
                  <c:v>6.4000000000000057E-2</c:v>
                </c:pt>
                <c:pt idx="56">
                  <c:v>6.4999999999999947E-2</c:v>
                </c:pt>
                <c:pt idx="57">
                  <c:v>6.5499999999999892E-2</c:v>
                </c:pt>
                <c:pt idx="58">
                  <c:v>6.5500000000000003E-2</c:v>
                </c:pt>
                <c:pt idx="59">
                  <c:v>6.6500000000000004E-2</c:v>
                </c:pt>
                <c:pt idx="60">
                  <c:v>6.6499999999999893E-2</c:v>
                </c:pt>
                <c:pt idx="61">
                  <c:v>6.6999999999999948E-2</c:v>
                </c:pt>
                <c:pt idx="62">
                  <c:v>6.8500000000000005E-2</c:v>
                </c:pt>
                <c:pt idx="63">
                  <c:v>6.8499999999999894E-2</c:v>
                </c:pt>
                <c:pt idx="64">
                  <c:v>6.8500000000000005E-2</c:v>
                </c:pt>
                <c:pt idx="65">
                  <c:v>6.9500000000000006E-2</c:v>
                </c:pt>
                <c:pt idx="66">
                  <c:v>6.999999999999984E-2</c:v>
                </c:pt>
                <c:pt idx="67">
                  <c:v>7.0000000000000062E-2</c:v>
                </c:pt>
                <c:pt idx="68">
                  <c:v>7.0499999999999896E-2</c:v>
                </c:pt>
                <c:pt idx="69">
                  <c:v>7.0999999999999952E-2</c:v>
                </c:pt>
                <c:pt idx="70">
                  <c:v>7.1500000000000008E-2</c:v>
                </c:pt>
                <c:pt idx="71">
                  <c:v>7.1999999999999842E-2</c:v>
                </c:pt>
                <c:pt idx="72">
                  <c:v>7.2000000000000064E-2</c:v>
                </c:pt>
                <c:pt idx="73">
                  <c:v>7.2499999999999898E-2</c:v>
                </c:pt>
                <c:pt idx="74">
                  <c:v>7.3499999999999899E-2</c:v>
                </c:pt>
                <c:pt idx="75">
                  <c:v>7.350000000000001E-2</c:v>
                </c:pt>
                <c:pt idx="76">
                  <c:v>7.3999999999999844E-2</c:v>
                </c:pt>
                <c:pt idx="77">
                  <c:v>7.350000000000001E-2</c:v>
                </c:pt>
                <c:pt idx="78">
                  <c:v>7.3999999999999844E-2</c:v>
                </c:pt>
                <c:pt idx="79">
                  <c:v>7.4999999999999956E-2</c:v>
                </c:pt>
                <c:pt idx="80">
                  <c:v>7.5500000000000012E-2</c:v>
                </c:pt>
                <c:pt idx="81">
                  <c:v>7.6499999999999901E-2</c:v>
                </c:pt>
                <c:pt idx="82">
                  <c:v>7.6500000000000012E-2</c:v>
                </c:pt>
                <c:pt idx="83">
                  <c:v>7.6499999999999901E-2</c:v>
                </c:pt>
                <c:pt idx="84">
                  <c:v>7.7500000000000013E-2</c:v>
                </c:pt>
                <c:pt idx="85">
                  <c:v>7.6999999999999957E-2</c:v>
                </c:pt>
                <c:pt idx="86">
                  <c:v>7.7499999999999902E-2</c:v>
                </c:pt>
                <c:pt idx="87">
                  <c:v>7.7500000000000013E-2</c:v>
                </c:pt>
                <c:pt idx="88">
                  <c:v>7.8500000000000014E-2</c:v>
                </c:pt>
                <c:pt idx="89">
                  <c:v>7.8999999999999959E-2</c:v>
                </c:pt>
                <c:pt idx="90">
                  <c:v>7.8999999999999959E-2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4-4742-A4D3-D545901A2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RASM_L_09'!$B$2</c:f>
              <c:strCache>
                <c:ptCount val="1"/>
                <c:pt idx="0">
                  <c:v>H5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RASM_L_09'!$B$3:$B$93</c:f>
              <c:numCache>
                <c:formatCode>General</c:formatCode>
                <c:ptCount val="91"/>
                <c:pt idx="0">
                  <c:v>0.871</c:v>
                </c:pt>
                <c:pt idx="1">
                  <c:v>0.86899999999999999</c:v>
                </c:pt>
                <c:pt idx="2">
                  <c:v>0.86699999999999999</c:v>
                </c:pt>
                <c:pt idx="3">
                  <c:v>0.86499999999999999</c:v>
                </c:pt>
                <c:pt idx="4">
                  <c:v>0.86199999999999999</c:v>
                </c:pt>
                <c:pt idx="5">
                  <c:v>0.86</c:v>
                </c:pt>
                <c:pt idx="6">
                  <c:v>0.85699999999999998</c:v>
                </c:pt>
                <c:pt idx="7">
                  <c:v>0.85399999999999998</c:v>
                </c:pt>
                <c:pt idx="8">
                  <c:v>0.85199999999999998</c:v>
                </c:pt>
                <c:pt idx="9">
                  <c:v>0.84899999999999998</c:v>
                </c:pt>
                <c:pt idx="10">
                  <c:v>0.84599999999999997</c:v>
                </c:pt>
                <c:pt idx="11">
                  <c:v>0.84299999999999997</c:v>
                </c:pt>
                <c:pt idx="12">
                  <c:v>0.84</c:v>
                </c:pt>
                <c:pt idx="13">
                  <c:v>0.83699999999999997</c:v>
                </c:pt>
                <c:pt idx="14">
                  <c:v>0.83399999999999996</c:v>
                </c:pt>
                <c:pt idx="15">
                  <c:v>0.83099999999999996</c:v>
                </c:pt>
                <c:pt idx="16">
                  <c:v>0.82799999999999996</c:v>
                </c:pt>
                <c:pt idx="17">
                  <c:v>0.82599999999999996</c:v>
                </c:pt>
                <c:pt idx="18">
                  <c:v>0.82299999999999995</c:v>
                </c:pt>
                <c:pt idx="19">
                  <c:v>0.82</c:v>
                </c:pt>
                <c:pt idx="20">
                  <c:v>0.81699999999999995</c:v>
                </c:pt>
                <c:pt idx="21">
                  <c:v>0.81499999999999995</c:v>
                </c:pt>
                <c:pt idx="22">
                  <c:v>0.81200000000000006</c:v>
                </c:pt>
                <c:pt idx="23">
                  <c:v>0.81</c:v>
                </c:pt>
                <c:pt idx="24">
                  <c:v>0.80700000000000005</c:v>
                </c:pt>
                <c:pt idx="25">
                  <c:v>0.80500000000000005</c:v>
                </c:pt>
                <c:pt idx="26">
                  <c:v>0.80200000000000005</c:v>
                </c:pt>
                <c:pt idx="27">
                  <c:v>0.8</c:v>
                </c:pt>
                <c:pt idx="28">
                  <c:v>0.79700000000000004</c:v>
                </c:pt>
                <c:pt idx="29">
                  <c:v>0.79500000000000004</c:v>
                </c:pt>
                <c:pt idx="30">
                  <c:v>0.79300000000000004</c:v>
                </c:pt>
                <c:pt idx="31">
                  <c:v>0.79100000000000004</c:v>
                </c:pt>
                <c:pt idx="32">
                  <c:v>0.78900000000000003</c:v>
                </c:pt>
                <c:pt idx="33">
                  <c:v>0.78600000000000003</c:v>
                </c:pt>
                <c:pt idx="34">
                  <c:v>0.78500000000000003</c:v>
                </c:pt>
                <c:pt idx="35">
                  <c:v>0.78300000000000003</c:v>
                </c:pt>
                <c:pt idx="36">
                  <c:v>0.78</c:v>
                </c:pt>
                <c:pt idx="37">
                  <c:v>0.77900000000000003</c:v>
                </c:pt>
                <c:pt idx="38">
                  <c:v>0.77700000000000002</c:v>
                </c:pt>
                <c:pt idx="39">
                  <c:v>0.77500000000000002</c:v>
                </c:pt>
                <c:pt idx="40">
                  <c:v>0.77300000000000002</c:v>
                </c:pt>
                <c:pt idx="41">
                  <c:v>0.77100000000000002</c:v>
                </c:pt>
                <c:pt idx="42">
                  <c:v>0.76900000000000002</c:v>
                </c:pt>
                <c:pt idx="43">
                  <c:v>0.76700000000000002</c:v>
                </c:pt>
                <c:pt idx="44">
                  <c:v>0.76600000000000001</c:v>
                </c:pt>
                <c:pt idx="45">
                  <c:v>0.76400000000000001</c:v>
                </c:pt>
                <c:pt idx="46">
                  <c:v>0.76300000000000001</c:v>
                </c:pt>
                <c:pt idx="47">
                  <c:v>0.76100000000000001</c:v>
                </c:pt>
                <c:pt idx="48">
                  <c:v>0.75900000000000001</c:v>
                </c:pt>
                <c:pt idx="49">
                  <c:v>0.75700000000000001</c:v>
                </c:pt>
                <c:pt idx="50">
                  <c:v>0.75600000000000001</c:v>
                </c:pt>
                <c:pt idx="51">
                  <c:v>0.755</c:v>
                </c:pt>
                <c:pt idx="52">
                  <c:v>0.753</c:v>
                </c:pt>
                <c:pt idx="53">
                  <c:v>0.752</c:v>
                </c:pt>
                <c:pt idx="54">
                  <c:v>0.75</c:v>
                </c:pt>
                <c:pt idx="55">
                  <c:v>0.748</c:v>
                </c:pt>
                <c:pt idx="56">
                  <c:v>0.747</c:v>
                </c:pt>
                <c:pt idx="57">
                  <c:v>0.745</c:v>
                </c:pt>
                <c:pt idx="58">
                  <c:v>0.74399999999999999</c:v>
                </c:pt>
                <c:pt idx="59">
                  <c:v>0.74299999999999999</c:v>
                </c:pt>
                <c:pt idx="60">
                  <c:v>0.74099999999999999</c:v>
                </c:pt>
                <c:pt idx="61">
                  <c:v>0.74</c:v>
                </c:pt>
                <c:pt idx="62">
                  <c:v>0.73899999999999999</c:v>
                </c:pt>
                <c:pt idx="63">
                  <c:v>0.73699999999999999</c:v>
                </c:pt>
                <c:pt idx="64">
                  <c:v>0.73599999999999999</c:v>
                </c:pt>
                <c:pt idx="65">
                  <c:v>0.73399999999999999</c:v>
                </c:pt>
                <c:pt idx="66">
                  <c:v>0.73299999999999998</c:v>
                </c:pt>
                <c:pt idx="67">
                  <c:v>0.73199999999999998</c:v>
                </c:pt>
                <c:pt idx="68">
                  <c:v>0.73</c:v>
                </c:pt>
                <c:pt idx="69">
                  <c:v>0.72899999999999998</c:v>
                </c:pt>
                <c:pt idx="70">
                  <c:v>0.72799999999999998</c:v>
                </c:pt>
                <c:pt idx="71">
                  <c:v>0.72699999999999998</c:v>
                </c:pt>
                <c:pt idx="72">
                  <c:v>0.72499999999999998</c:v>
                </c:pt>
                <c:pt idx="73">
                  <c:v>0.72399999999999998</c:v>
                </c:pt>
                <c:pt idx="74">
                  <c:v>0.72299999999999998</c:v>
                </c:pt>
                <c:pt idx="75">
                  <c:v>0.72099999999999997</c:v>
                </c:pt>
                <c:pt idx="76">
                  <c:v>0.72</c:v>
                </c:pt>
                <c:pt idx="77">
                  <c:v>0.71899999999999997</c:v>
                </c:pt>
                <c:pt idx="78">
                  <c:v>0.71699999999999997</c:v>
                </c:pt>
                <c:pt idx="79">
                  <c:v>0.71599999999999997</c:v>
                </c:pt>
                <c:pt idx="80">
                  <c:v>0.71399999999999997</c:v>
                </c:pt>
                <c:pt idx="81">
                  <c:v>0.71299999999999997</c:v>
                </c:pt>
                <c:pt idx="82">
                  <c:v>0.71199999999999997</c:v>
                </c:pt>
                <c:pt idx="83">
                  <c:v>0.71099999999999997</c:v>
                </c:pt>
                <c:pt idx="84">
                  <c:v>0.71</c:v>
                </c:pt>
                <c:pt idx="85">
                  <c:v>0.70899999999999996</c:v>
                </c:pt>
                <c:pt idx="86">
                  <c:v>0.70799999999999996</c:v>
                </c:pt>
                <c:pt idx="87">
                  <c:v>0.70599999999999996</c:v>
                </c:pt>
                <c:pt idx="88">
                  <c:v>0.70499999999999996</c:v>
                </c:pt>
                <c:pt idx="89">
                  <c:v>0.70399999999999996</c:v>
                </c:pt>
                <c:pt idx="90">
                  <c:v>0.70299999999999996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B-47D5-89E1-BC547F97B74F}"/>
            </c:ext>
          </c:extLst>
        </c:ser>
        <c:ser>
          <c:idx val="1"/>
          <c:order val="1"/>
          <c:tx>
            <c:strRef>
              <c:f>'02-14-23 run1 RASM_L_09'!$C$2</c:f>
              <c:strCache>
                <c:ptCount val="1"/>
                <c:pt idx="0">
                  <c:v>H6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RASM_L_09'!$C$3:$C$93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</c:v>
                </c:pt>
                <c:pt idx="2">
                  <c:v>0.878</c:v>
                </c:pt>
                <c:pt idx="3">
                  <c:v>0.876</c:v>
                </c:pt>
                <c:pt idx="4">
                  <c:v>0.874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0.86599999999999999</c:v>
                </c:pt>
                <c:pt idx="8">
                  <c:v>0.86299999999999999</c:v>
                </c:pt>
                <c:pt idx="9">
                  <c:v>0.86</c:v>
                </c:pt>
                <c:pt idx="10">
                  <c:v>0.85699999999999998</c:v>
                </c:pt>
                <c:pt idx="11">
                  <c:v>0.85399999999999998</c:v>
                </c:pt>
                <c:pt idx="12">
                  <c:v>0.85199999999999998</c:v>
                </c:pt>
                <c:pt idx="13">
                  <c:v>0.84799999999999998</c:v>
                </c:pt>
                <c:pt idx="14">
                  <c:v>0.84499999999999997</c:v>
                </c:pt>
                <c:pt idx="15">
                  <c:v>0.84199999999999997</c:v>
                </c:pt>
                <c:pt idx="16">
                  <c:v>0.83899999999999997</c:v>
                </c:pt>
                <c:pt idx="17">
                  <c:v>0.83699999999999997</c:v>
                </c:pt>
                <c:pt idx="18">
                  <c:v>0.83399999999999996</c:v>
                </c:pt>
                <c:pt idx="19">
                  <c:v>0.83099999999999996</c:v>
                </c:pt>
                <c:pt idx="20">
                  <c:v>0.82899999999999996</c:v>
                </c:pt>
                <c:pt idx="21">
                  <c:v>0.82699999999999996</c:v>
                </c:pt>
                <c:pt idx="22">
                  <c:v>0.82399999999999995</c:v>
                </c:pt>
                <c:pt idx="23">
                  <c:v>0.82099999999999995</c:v>
                </c:pt>
                <c:pt idx="24">
                  <c:v>0.81899999999999995</c:v>
                </c:pt>
                <c:pt idx="25">
                  <c:v>0.81699999999999995</c:v>
                </c:pt>
                <c:pt idx="26">
                  <c:v>0.81399999999999995</c:v>
                </c:pt>
                <c:pt idx="27">
                  <c:v>0.81200000000000006</c:v>
                </c:pt>
                <c:pt idx="28">
                  <c:v>0.80900000000000005</c:v>
                </c:pt>
                <c:pt idx="29">
                  <c:v>0.80700000000000005</c:v>
                </c:pt>
                <c:pt idx="30">
                  <c:v>0.80500000000000005</c:v>
                </c:pt>
                <c:pt idx="31">
                  <c:v>0.80300000000000005</c:v>
                </c:pt>
                <c:pt idx="32">
                  <c:v>0.80100000000000005</c:v>
                </c:pt>
                <c:pt idx="33">
                  <c:v>0.79800000000000004</c:v>
                </c:pt>
                <c:pt idx="34">
                  <c:v>0.79700000000000004</c:v>
                </c:pt>
                <c:pt idx="35">
                  <c:v>0.79400000000000004</c:v>
                </c:pt>
                <c:pt idx="36">
                  <c:v>0.79300000000000004</c:v>
                </c:pt>
                <c:pt idx="37">
                  <c:v>0.79100000000000004</c:v>
                </c:pt>
                <c:pt idx="38">
                  <c:v>0.78900000000000003</c:v>
                </c:pt>
                <c:pt idx="39">
                  <c:v>0.78700000000000003</c:v>
                </c:pt>
                <c:pt idx="40">
                  <c:v>0.78500000000000003</c:v>
                </c:pt>
                <c:pt idx="41">
                  <c:v>0.78300000000000003</c:v>
                </c:pt>
                <c:pt idx="42">
                  <c:v>0.78100000000000003</c:v>
                </c:pt>
                <c:pt idx="43">
                  <c:v>0.78</c:v>
                </c:pt>
                <c:pt idx="44">
                  <c:v>0.77800000000000002</c:v>
                </c:pt>
                <c:pt idx="45">
                  <c:v>0.77600000000000002</c:v>
                </c:pt>
                <c:pt idx="46">
                  <c:v>0.77500000000000002</c:v>
                </c:pt>
                <c:pt idx="47">
                  <c:v>0.77300000000000002</c:v>
                </c:pt>
                <c:pt idx="48">
                  <c:v>0.77100000000000002</c:v>
                </c:pt>
                <c:pt idx="49">
                  <c:v>0.77</c:v>
                </c:pt>
                <c:pt idx="50">
                  <c:v>0.76800000000000002</c:v>
                </c:pt>
                <c:pt idx="51">
                  <c:v>0.76600000000000001</c:v>
                </c:pt>
                <c:pt idx="52">
                  <c:v>0.76500000000000001</c:v>
                </c:pt>
                <c:pt idx="53">
                  <c:v>0.76400000000000001</c:v>
                </c:pt>
                <c:pt idx="54">
                  <c:v>0.76200000000000001</c:v>
                </c:pt>
                <c:pt idx="55">
                  <c:v>0.76100000000000001</c:v>
                </c:pt>
                <c:pt idx="56">
                  <c:v>0.75900000000000001</c:v>
                </c:pt>
                <c:pt idx="57">
                  <c:v>0.75800000000000001</c:v>
                </c:pt>
                <c:pt idx="58">
                  <c:v>0.75600000000000001</c:v>
                </c:pt>
                <c:pt idx="59">
                  <c:v>0.755</c:v>
                </c:pt>
                <c:pt idx="60">
                  <c:v>0.753</c:v>
                </c:pt>
                <c:pt idx="61">
                  <c:v>0.752</c:v>
                </c:pt>
                <c:pt idx="62">
                  <c:v>0.751</c:v>
                </c:pt>
                <c:pt idx="63">
                  <c:v>0.749</c:v>
                </c:pt>
                <c:pt idx="64">
                  <c:v>0.748</c:v>
                </c:pt>
                <c:pt idx="65">
                  <c:v>0.747</c:v>
                </c:pt>
                <c:pt idx="66">
                  <c:v>0.745</c:v>
                </c:pt>
                <c:pt idx="67">
                  <c:v>0.74399999999999999</c:v>
                </c:pt>
                <c:pt idx="68">
                  <c:v>0.74299999999999999</c:v>
                </c:pt>
                <c:pt idx="69">
                  <c:v>0.74199999999999999</c:v>
                </c:pt>
                <c:pt idx="70">
                  <c:v>0.74</c:v>
                </c:pt>
                <c:pt idx="71">
                  <c:v>0.74</c:v>
                </c:pt>
                <c:pt idx="72">
                  <c:v>0.73799999999999999</c:v>
                </c:pt>
                <c:pt idx="73">
                  <c:v>0.73699999999999999</c:v>
                </c:pt>
                <c:pt idx="74">
                  <c:v>0.73599999999999999</c:v>
                </c:pt>
                <c:pt idx="75">
                  <c:v>0.73499999999999999</c:v>
                </c:pt>
                <c:pt idx="76">
                  <c:v>0.73299999999999998</c:v>
                </c:pt>
                <c:pt idx="77">
                  <c:v>0.73199999999999998</c:v>
                </c:pt>
                <c:pt idx="78">
                  <c:v>0.73</c:v>
                </c:pt>
                <c:pt idx="79">
                  <c:v>0.73</c:v>
                </c:pt>
                <c:pt idx="80">
                  <c:v>0.72799999999999998</c:v>
                </c:pt>
                <c:pt idx="81">
                  <c:v>0.72699999999999998</c:v>
                </c:pt>
                <c:pt idx="82">
                  <c:v>0.72499999999999998</c:v>
                </c:pt>
                <c:pt idx="83">
                  <c:v>0.72399999999999998</c:v>
                </c:pt>
                <c:pt idx="84">
                  <c:v>0.72299999999999998</c:v>
                </c:pt>
                <c:pt idx="85">
                  <c:v>0.72099999999999997</c:v>
                </c:pt>
                <c:pt idx="86">
                  <c:v>0.72</c:v>
                </c:pt>
                <c:pt idx="87">
                  <c:v>0.71899999999999997</c:v>
                </c:pt>
                <c:pt idx="88">
                  <c:v>0.71799999999999997</c:v>
                </c:pt>
                <c:pt idx="89">
                  <c:v>0.71699999999999997</c:v>
                </c:pt>
                <c:pt idx="90">
                  <c:v>0.71599999999999997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B-47D5-89E1-BC547F97B74F}"/>
            </c:ext>
          </c:extLst>
        </c:ser>
        <c:ser>
          <c:idx val="2"/>
          <c:order val="2"/>
          <c:tx>
            <c:strRef>
              <c:f>'02-14-23 run1 RASM_L_09'!$D$2</c:f>
              <c:strCache>
                <c:ptCount val="1"/>
                <c:pt idx="0">
                  <c:v>H7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RASM_L_09'!$D$3:$D$93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0.88600000000000001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0.88500000000000001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0.88100000000000001</c:v>
                </c:pt>
                <c:pt idx="12">
                  <c:v>0.88</c:v>
                </c:pt>
                <c:pt idx="13">
                  <c:v>0.879</c:v>
                </c:pt>
                <c:pt idx="14">
                  <c:v>0.878</c:v>
                </c:pt>
                <c:pt idx="15">
                  <c:v>0.878</c:v>
                </c:pt>
                <c:pt idx="16">
                  <c:v>0.877</c:v>
                </c:pt>
                <c:pt idx="17">
                  <c:v>0.876</c:v>
                </c:pt>
                <c:pt idx="18">
                  <c:v>0.875</c:v>
                </c:pt>
                <c:pt idx="19">
                  <c:v>0.875</c:v>
                </c:pt>
                <c:pt idx="20">
                  <c:v>0.874</c:v>
                </c:pt>
                <c:pt idx="21">
                  <c:v>0.873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0.86699999999999999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0.86399999999999999</c:v>
                </c:pt>
                <c:pt idx="35">
                  <c:v>0.86299999999999999</c:v>
                </c:pt>
                <c:pt idx="36">
                  <c:v>0.86199999999999999</c:v>
                </c:pt>
                <c:pt idx="37">
                  <c:v>0.86199999999999999</c:v>
                </c:pt>
                <c:pt idx="38">
                  <c:v>0.86099999999999999</c:v>
                </c:pt>
                <c:pt idx="39">
                  <c:v>0.86</c:v>
                </c:pt>
                <c:pt idx="40">
                  <c:v>0.86</c:v>
                </c:pt>
                <c:pt idx="41">
                  <c:v>0.85899999999999999</c:v>
                </c:pt>
                <c:pt idx="42">
                  <c:v>0.85799999999999998</c:v>
                </c:pt>
                <c:pt idx="43">
                  <c:v>0.85699999999999998</c:v>
                </c:pt>
                <c:pt idx="44">
                  <c:v>0.85699999999999998</c:v>
                </c:pt>
                <c:pt idx="45">
                  <c:v>0.85599999999999998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0.85399999999999998</c:v>
                </c:pt>
                <c:pt idx="49">
                  <c:v>0.85299999999999998</c:v>
                </c:pt>
                <c:pt idx="50">
                  <c:v>0.85199999999999998</c:v>
                </c:pt>
                <c:pt idx="51">
                  <c:v>0.85199999999999998</c:v>
                </c:pt>
                <c:pt idx="52">
                  <c:v>0.85099999999999998</c:v>
                </c:pt>
                <c:pt idx="53">
                  <c:v>0.85</c:v>
                </c:pt>
                <c:pt idx="54">
                  <c:v>0.84899999999999998</c:v>
                </c:pt>
                <c:pt idx="55">
                  <c:v>0.84899999999999998</c:v>
                </c:pt>
                <c:pt idx="56">
                  <c:v>0.84799999999999998</c:v>
                </c:pt>
                <c:pt idx="57">
                  <c:v>0.84699999999999998</c:v>
                </c:pt>
                <c:pt idx="58">
                  <c:v>0.84599999999999997</c:v>
                </c:pt>
                <c:pt idx="59">
                  <c:v>0.84599999999999997</c:v>
                </c:pt>
                <c:pt idx="60">
                  <c:v>0.84499999999999997</c:v>
                </c:pt>
                <c:pt idx="61">
                  <c:v>0.84399999999999997</c:v>
                </c:pt>
                <c:pt idx="62">
                  <c:v>0.84299999999999997</c:v>
                </c:pt>
                <c:pt idx="63">
                  <c:v>0.84299999999999997</c:v>
                </c:pt>
                <c:pt idx="64">
                  <c:v>0.84199999999999997</c:v>
                </c:pt>
                <c:pt idx="65">
                  <c:v>0.84199999999999997</c:v>
                </c:pt>
                <c:pt idx="66">
                  <c:v>0.84099999999999997</c:v>
                </c:pt>
                <c:pt idx="67">
                  <c:v>0.84</c:v>
                </c:pt>
                <c:pt idx="68">
                  <c:v>0.83899999999999997</c:v>
                </c:pt>
                <c:pt idx="69">
                  <c:v>0.83799999999999997</c:v>
                </c:pt>
                <c:pt idx="70">
                  <c:v>0.83799999999999997</c:v>
                </c:pt>
                <c:pt idx="71">
                  <c:v>0.83699999999999997</c:v>
                </c:pt>
                <c:pt idx="72">
                  <c:v>0.83599999999999997</c:v>
                </c:pt>
                <c:pt idx="73">
                  <c:v>0.83499999999999996</c:v>
                </c:pt>
                <c:pt idx="74">
                  <c:v>0.83499999999999996</c:v>
                </c:pt>
                <c:pt idx="75">
                  <c:v>0.83399999999999996</c:v>
                </c:pt>
                <c:pt idx="76">
                  <c:v>0.83299999999999996</c:v>
                </c:pt>
                <c:pt idx="77">
                  <c:v>0.83199999999999996</c:v>
                </c:pt>
                <c:pt idx="78">
                  <c:v>0.83199999999999996</c:v>
                </c:pt>
                <c:pt idx="79">
                  <c:v>0.83099999999999996</c:v>
                </c:pt>
                <c:pt idx="80">
                  <c:v>0.83</c:v>
                </c:pt>
                <c:pt idx="81">
                  <c:v>0.82899999999999996</c:v>
                </c:pt>
                <c:pt idx="82">
                  <c:v>0.82899999999999996</c:v>
                </c:pt>
                <c:pt idx="83">
                  <c:v>0.82799999999999996</c:v>
                </c:pt>
                <c:pt idx="84">
                  <c:v>0.82699999999999996</c:v>
                </c:pt>
                <c:pt idx="85">
                  <c:v>0.82699999999999996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0.82399999999999995</c:v>
                </c:pt>
                <c:pt idx="89">
                  <c:v>0.82299999999999995</c:v>
                </c:pt>
                <c:pt idx="9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1B-47D5-89E1-BC547F97B74F}"/>
            </c:ext>
          </c:extLst>
        </c:ser>
        <c:ser>
          <c:idx val="3"/>
          <c:order val="3"/>
          <c:tx>
            <c:strRef>
              <c:f>'02-14-23 run1 RASM_L_09'!$E$2</c:f>
              <c:strCache>
                <c:ptCount val="1"/>
                <c:pt idx="0">
                  <c:v>H8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RASM_L_09'!$E$3:$E$93</c:f>
              <c:numCache>
                <c:formatCode>General</c:formatCode>
                <c:ptCount val="91"/>
                <c:pt idx="0">
                  <c:v>0.9</c:v>
                </c:pt>
                <c:pt idx="1">
                  <c:v>0.89900000000000002</c:v>
                </c:pt>
                <c:pt idx="2">
                  <c:v>0.89900000000000002</c:v>
                </c:pt>
                <c:pt idx="3">
                  <c:v>0.89900000000000002</c:v>
                </c:pt>
                <c:pt idx="4">
                  <c:v>0.89800000000000002</c:v>
                </c:pt>
                <c:pt idx="5">
                  <c:v>0.89800000000000002</c:v>
                </c:pt>
                <c:pt idx="6">
                  <c:v>0.89800000000000002</c:v>
                </c:pt>
                <c:pt idx="7">
                  <c:v>0.89700000000000002</c:v>
                </c:pt>
                <c:pt idx="8">
                  <c:v>0.89700000000000002</c:v>
                </c:pt>
                <c:pt idx="9">
                  <c:v>0.89600000000000002</c:v>
                </c:pt>
                <c:pt idx="10">
                  <c:v>0.89500000000000002</c:v>
                </c:pt>
                <c:pt idx="11">
                  <c:v>0.89400000000000002</c:v>
                </c:pt>
                <c:pt idx="12">
                  <c:v>0.89400000000000002</c:v>
                </c:pt>
                <c:pt idx="13">
                  <c:v>0.89300000000000002</c:v>
                </c:pt>
                <c:pt idx="14">
                  <c:v>0.89300000000000002</c:v>
                </c:pt>
                <c:pt idx="15">
                  <c:v>0.89200000000000002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0.88900000000000001</c:v>
                </c:pt>
                <c:pt idx="19">
                  <c:v>0.88900000000000001</c:v>
                </c:pt>
                <c:pt idx="20">
                  <c:v>0.88800000000000001</c:v>
                </c:pt>
                <c:pt idx="21">
                  <c:v>0.88700000000000001</c:v>
                </c:pt>
                <c:pt idx="22">
                  <c:v>0.88600000000000001</c:v>
                </c:pt>
                <c:pt idx="23">
                  <c:v>0.88600000000000001</c:v>
                </c:pt>
                <c:pt idx="24">
                  <c:v>0.88500000000000001</c:v>
                </c:pt>
                <c:pt idx="25">
                  <c:v>0.88500000000000001</c:v>
                </c:pt>
                <c:pt idx="26">
                  <c:v>0.88400000000000001</c:v>
                </c:pt>
                <c:pt idx="27">
                  <c:v>0.88300000000000001</c:v>
                </c:pt>
                <c:pt idx="28">
                  <c:v>0.88200000000000001</c:v>
                </c:pt>
                <c:pt idx="29">
                  <c:v>0.88100000000000001</c:v>
                </c:pt>
                <c:pt idx="30">
                  <c:v>0.88100000000000001</c:v>
                </c:pt>
                <c:pt idx="31">
                  <c:v>0.88</c:v>
                </c:pt>
                <c:pt idx="32">
                  <c:v>0.879</c:v>
                </c:pt>
                <c:pt idx="33">
                  <c:v>0.879</c:v>
                </c:pt>
                <c:pt idx="34">
                  <c:v>0.878</c:v>
                </c:pt>
                <c:pt idx="35">
                  <c:v>0.877</c:v>
                </c:pt>
                <c:pt idx="36">
                  <c:v>0.877</c:v>
                </c:pt>
                <c:pt idx="37">
                  <c:v>0.876</c:v>
                </c:pt>
                <c:pt idx="38">
                  <c:v>0.875</c:v>
                </c:pt>
                <c:pt idx="39">
                  <c:v>0.875</c:v>
                </c:pt>
                <c:pt idx="40">
                  <c:v>0.874</c:v>
                </c:pt>
                <c:pt idx="41">
                  <c:v>0.873</c:v>
                </c:pt>
                <c:pt idx="42">
                  <c:v>0.873</c:v>
                </c:pt>
                <c:pt idx="43">
                  <c:v>0.872</c:v>
                </c:pt>
                <c:pt idx="44">
                  <c:v>0.871</c:v>
                </c:pt>
                <c:pt idx="45">
                  <c:v>0.871</c:v>
                </c:pt>
                <c:pt idx="46">
                  <c:v>0.87</c:v>
                </c:pt>
                <c:pt idx="47">
                  <c:v>0.86899999999999999</c:v>
                </c:pt>
                <c:pt idx="48">
                  <c:v>0.86799999999999999</c:v>
                </c:pt>
                <c:pt idx="49">
                  <c:v>0.86799999999999999</c:v>
                </c:pt>
                <c:pt idx="50">
                  <c:v>0.86699999999999999</c:v>
                </c:pt>
                <c:pt idx="51">
                  <c:v>0.86599999999999999</c:v>
                </c:pt>
                <c:pt idx="52">
                  <c:v>0.86599999999999999</c:v>
                </c:pt>
                <c:pt idx="53">
                  <c:v>0.86499999999999999</c:v>
                </c:pt>
                <c:pt idx="54">
                  <c:v>0.86399999999999999</c:v>
                </c:pt>
                <c:pt idx="55">
                  <c:v>0.86299999999999999</c:v>
                </c:pt>
                <c:pt idx="56">
                  <c:v>0.86299999999999999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</c:v>
                </c:pt>
                <c:pt idx="60">
                  <c:v>0.86</c:v>
                </c:pt>
                <c:pt idx="61">
                  <c:v>0.85899999999999999</c:v>
                </c:pt>
                <c:pt idx="62">
                  <c:v>0.85799999999999998</c:v>
                </c:pt>
                <c:pt idx="63">
                  <c:v>0.85799999999999998</c:v>
                </c:pt>
                <c:pt idx="64">
                  <c:v>0.85699999999999998</c:v>
                </c:pt>
                <c:pt idx="65">
                  <c:v>0.85599999999999998</c:v>
                </c:pt>
                <c:pt idx="66">
                  <c:v>0.85599999999999998</c:v>
                </c:pt>
                <c:pt idx="67">
                  <c:v>0.85399999999999998</c:v>
                </c:pt>
                <c:pt idx="68">
                  <c:v>0.85399999999999998</c:v>
                </c:pt>
                <c:pt idx="69">
                  <c:v>0.85299999999999998</c:v>
                </c:pt>
                <c:pt idx="70">
                  <c:v>0.85299999999999998</c:v>
                </c:pt>
                <c:pt idx="71">
                  <c:v>0.85199999999999998</c:v>
                </c:pt>
                <c:pt idx="72">
                  <c:v>0.85099999999999998</c:v>
                </c:pt>
                <c:pt idx="73">
                  <c:v>0.85099999999999998</c:v>
                </c:pt>
                <c:pt idx="74">
                  <c:v>0.85</c:v>
                </c:pt>
                <c:pt idx="75">
                  <c:v>0.85</c:v>
                </c:pt>
                <c:pt idx="76">
                  <c:v>0.84899999999999998</c:v>
                </c:pt>
                <c:pt idx="77">
                  <c:v>0.84799999999999998</c:v>
                </c:pt>
                <c:pt idx="78">
                  <c:v>0.84699999999999998</c:v>
                </c:pt>
                <c:pt idx="79">
                  <c:v>0.84699999999999998</c:v>
                </c:pt>
                <c:pt idx="80">
                  <c:v>0.84599999999999997</c:v>
                </c:pt>
                <c:pt idx="81">
                  <c:v>0.84499999999999997</c:v>
                </c:pt>
                <c:pt idx="82">
                  <c:v>0.84399999999999997</c:v>
                </c:pt>
                <c:pt idx="83">
                  <c:v>0.84299999999999997</c:v>
                </c:pt>
                <c:pt idx="84">
                  <c:v>0.84199999999999997</c:v>
                </c:pt>
                <c:pt idx="85">
                  <c:v>0.84199999999999997</c:v>
                </c:pt>
                <c:pt idx="86">
                  <c:v>0.84099999999999997</c:v>
                </c:pt>
                <c:pt idx="87">
                  <c:v>0.84</c:v>
                </c:pt>
                <c:pt idx="88">
                  <c:v>0.83899999999999997</c:v>
                </c:pt>
                <c:pt idx="89">
                  <c:v>0.83899999999999997</c:v>
                </c:pt>
                <c:pt idx="9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B-47D5-89E1-BC547F97B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RASM_L_09'!$J$2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RASM_L_09'!$J$3:$J$93</c:f>
              <c:numCache>
                <c:formatCode>General</c:formatCode>
                <c:ptCount val="91"/>
                <c:pt idx="0">
                  <c:v>1.6499999999999959E-2</c:v>
                </c:pt>
                <c:pt idx="1">
                  <c:v>1.8000000000000016E-2</c:v>
                </c:pt>
                <c:pt idx="2">
                  <c:v>2.0000000000000018E-2</c:v>
                </c:pt>
                <c:pt idx="3">
                  <c:v>2.1499999999999964E-2</c:v>
                </c:pt>
                <c:pt idx="4">
                  <c:v>2.3499999999999965E-2</c:v>
                </c:pt>
                <c:pt idx="5">
                  <c:v>2.6000000000000023E-2</c:v>
                </c:pt>
                <c:pt idx="6">
                  <c:v>2.8000000000000025E-2</c:v>
                </c:pt>
                <c:pt idx="7">
                  <c:v>3.0000000000000027E-2</c:v>
                </c:pt>
                <c:pt idx="8">
                  <c:v>3.2000000000000028E-2</c:v>
                </c:pt>
                <c:pt idx="9">
                  <c:v>3.4499999999999975E-2</c:v>
                </c:pt>
                <c:pt idx="10">
                  <c:v>3.6500000000000088E-2</c:v>
                </c:pt>
                <c:pt idx="11">
                  <c:v>3.8999999999999924E-2</c:v>
                </c:pt>
                <c:pt idx="12">
                  <c:v>4.1000000000000036E-2</c:v>
                </c:pt>
                <c:pt idx="13">
                  <c:v>4.3499999999999983E-2</c:v>
                </c:pt>
                <c:pt idx="14">
                  <c:v>4.6000000000000041E-2</c:v>
                </c:pt>
                <c:pt idx="15">
                  <c:v>4.8499999999999988E-2</c:v>
                </c:pt>
                <c:pt idx="16">
                  <c:v>5.05000000000001E-2</c:v>
                </c:pt>
                <c:pt idx="17">
                  <c:v>5.1500000000000101E-2</c:v>
                </c:pt>
                <c:pt idx="18">
                  <c:v>5.3499999999999992E-2</c:v>
                </c:pt>
                <c:pt idx="19">
                  <c:v>5.6500000000000106E-2</c:v>
                </c:pt>
                <c:pt idx="20">
                  <c:v>5.8000000000000052E-2</c:v>
                </c:pt>
                <c:pt idx="21">
                  <c:v>5.9000000000000052E-2</c:v>
                </c:pt>
                <c:pt idx="22">
                  <c:v>6.1499999999999888E-2</c:v>
                </c:pt>
                <c:pt idx="23">
                  <c:v>6.3500000000000001E-2</c:v>
                </c:pt>
                <c:pt idx="24">
                  <c:v>6.5000000000000058E-2</c:v>
                </c:pt>
                <c:pt idx="25">
                  <c:v>6.700000000000006E-2</c:v>
                </c:pt>
                <c:pt idx="26">
                  <c:v>6.899999999999995E-2</c:v>
                </c:pt>
                <c:pt idx="27">
                  <c:v>6.9999999999999951E-2</c:v>
                </c:pt>
                <c:pt idx="28">
                  <c:v>7.1999999999999953E-2</c:v>
                </c:pt>
                <c:pt idx="29">
                  <c:v>7.350000000000001E-2</c:v>
                </c:pt>
                <c:pt idx="30">
                  <c:v>7.4999999999999956E-2</c:v>
                </c:pt>
                <c:pt idx="31">
                  <c:v>7.5999999999999956E-2</c:v>
                </c:pt>
                <c:pt idx="32">
                  <c:v>7.7500000000000013E-2</c:v>
                </c:pt>
                <c:pt idx="33">
                  <c:v>7.999999999999996E-2</c:v>
                </c:pt>
                <c:pt idx="34">
                  <c:v>7.999999999999996E-2</c:v>
                </c:pt>
                <c:pt idx="35">
                  <c:v>8.1500000000000017E-2</c:v>
                </c:pt>
                <c:pt idx="36">
                  <c:v>8.2999999999999963E-2</c:v>
                </c:pt>
                <c:pt idx="37">
                  <c:v>8.3999999999999964E-2</c:v>
                </c:pt>
                <c:pt idx="38">
                  <c:v>8.4999999999999964E-2</c:v>
                </c:pt>
                <c:pt idx="39">
                  <c:v>8.649999999999991E-2</c:v>
                </c:pt>
                <c:pt idx="40">
                  <c:v>8.7999999999999967E-2</c:v>
                </c:pt>
                <c:pt idx="41">
                  <c:v>8.8999999999999968E-2</c:v>
                </c:pt>
                <c:pt idx="42">
                  <c:v>9.0499999999999914E-2</c:v>
                </c:pt>
                <c:pt idx="43">
                  <c:v>9.099999999999997E-2</c:v>
                </c:pt>
                <c:pt idx="44">
                  <c:v>9.1999999999999971E-2</c:v>
                </c:pt>
                <c:pt idx="45">
                  <c:v>9.3499999999999917E-2</c:v>
                </c:pt>
                <c:pt idx="46">
                  <c:v>9.3999999999999972E-2</c:v>
                </c:pt>
                <c:pt idx="47">
                  <c:v>9.4999999999999973E-2</c:v>
                </c:pt>
                <c:pt idx="48">
                  <c:v>9.5999999999999974E-2</c:v>
                </c:pt>
                <c:pt idx="49">
                  <c:v>9.6999999999999975E-2</c:v>
                </c:pt>
                <c:pt idx="50">
                  <c:v>9.749999999999992E-2</c:v>
                </c:pt>
                <c:pt idx="51">
                  <c:v>9.8500000000000032E-2</c:v>
                </c:pt>
                <c:pt idx="52">
                  <c:v>9.9500000000000033E-2</c:v>
                </c:pt>
                <c:pt idx="53">
                  <c:v>9.9499999999999922E-2</c:v>
                </c:pt>
                <c:pt idx="54">
                  <c:v>0.10050000000000003</c:v>
                </c:pt>
                <c:pt idx="55">
                  <c:v>0.10150000000000003</c:v>
                </c:pt>
                <c:pt idx="56">
                  <c:v>0.10249999999999992</c:v>
                </c:pt>
                <c:pt idx="57">
                  <c:v>0.10299999999999998</c:v>
                </c:pt>
                <c:pt idx="58">
                  <c:v>0.10349999999999993</c:v>
                </c:pt>
                <c:pt idx="59">
                  <c:v>0.10399999999999998</c:v>
                </c:pt>
                <c:pt idx="60">
                  <c:v>0.10550000000000004</c:v>
                </c:pt>
                <c:pt idx="61">
                  <c:v>0.10549999999999993</c:v>
                </c:pt>
                <c:pt idx="62">
                  <c:v>0.10550000000000004</c:v>
                </c:pt>
                <c:pt idx="63">
                  <c:v>0.10750000000000004</c:v>
                </c:pt>
                <c:pt idx="64">
                  <c:v>0.10749999999999993</c:v>
                </c:pt>
                <c:pt idx="65">
                  <c:v>0.10850000000000004</c:v>
                </c:pt>
                <c:pt idx="66">
                  <c:v>0.10950000000000004</c:v>
                </c:pt>
                <c:pt idx="67">
                  <c:v>0.10899999999999999</c:v>
                </c:pt>
                <c:pt idx="68">
                  <c:v>0.1100000000000001</c:v>
                </c:pt>
                <c:pt idx="69">
                  <c:v>0.10999999999999988</c:v>
                </c:pt>
                <c:pt idx="70">
                  <c:v>0.11149999999999993</c:v>
                </c:pt>
                <c:pt idx="71">
                  <c:v>0.11099999999999999</c:v>
                </c:pt>
                <c:pt idx="72">
                  <c:v>0.11199999999999988</c:v>
                </c:pt>
                <c:pt idx="73">
                  <c:v>0.11250000000000004</c:v>
                </c:pt>
                <c:pt idx="74">
                  <c:v>0.11299999999999999</c:v>
                </c:pt>
                <c:pt idx="75">
                  <c:v>0.11399999999999999</c:v>
                </c:pt>
                <c:pt idx="76">
                  <c:v>0.11450000000000005</c:v>
                </c:pt>
                <c:pt idx="77">
                  <c:v>0.11449999999999994</c:v>
                </c:pt>
                <c:pt idx="78">
                  <c:v>0.11599999999999988</c:v>
                </c:pt>
                <c:pt idx="79">
                  <c:v>0.11599999999999999</c:v>
                </c:pt>
                <c:pt idx="80">
                  <c:v>0.11699999999999999</c:v>
                </c:pt>
                <c:pt idx="81">
                  <c:v>0.11699999999999999</c:v>
                </c:pt>
                <c:pt idx="82">
                  <c:v>0.1180000000000001</c:v>
                </c:pt>
                <c:pt idx="83">
                  <c:v>0.11799999999999988</c:v>
                </c:pt>
                <c:pt idx="84">
                  <c:v>0.1180000000000001</c:v>
                </c:pt>
                <c:pt idx="85">
                  <c:v>0.11950000000000005</c:v>
                </c:pt>
                <c:pt idx="86">
                  <c:v>0.11949999999999994</c:v>
                </c:pt>
                <c:pt idx="87">
                  <c:v>0.12000000000000011</c:v>
                </c:pt>
                <c:pt idx="88">
                  <c:v>0.11999999999999988</c:v>
                </c:pt>
                <c:pt idx="89">
                  <c:v>0.12050000000000005</c:v>
                </c:pt>
                <c:pt idx="90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C-48F7-B7FA-09CD4C03E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P14" sqref="AP1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0.85299999999999998</v>
      </c>
      <c r="C3" s="5">
        <v>0.69</v>
      </c>
      <c r="D3" s="5">
        <v>0.88</v>
      </c>
      <c r="E3" s="5">
        <v>0.89900000000000002</v>
      </c>
      <c r="F3" s="5">
        <f>AVERAGE(B3:C3)</f>
        <v>0.77149999999999996</v>
      </c>
      <c r="G3" s="6">
        <f>ABS((C3-B3)/C3)</f>
        <v>0.23623188405797108</v>
      </c>
      <c r="H3" s="5">
        <f>AVERAGE(D3:E3)</f>
        <v>0.88949999999999996</v>
      </c>
      <c r="I3" s="6">
        <f>ABS((E3-D3)/E3)</f>
        <v>2.1134593993325936E-2</v>
      </c>
      <c r="J3" s="5">
        <f>H3-F3</f>
        <v>0.11799999999999999</v>
      </c>
      <c r="L3" s="7">
        <v>0</v>
      </c>
      <c r="M3" s="7">
        <v>10</v>
      </c>
      <c r="N3" s="8">
        <f>LINEST(J3:J13,A3:A13,TRUE,FALSE)</f>
        <v>3.1409090909090909E-3</v>
      </c>
      <c r="O3" s="9">
        <f>((((N3/13650)/0.3)*0.0001)/0.0012)*1000000000</f>
        <v>63.917563917563918</v>
      </c>
      <c r="P3" s="9">
        <f>((((Q3/13650)/0.3)*0.0001)/0.0012)*1000000000</f>
        <v>1.3506984443833709</v>
      </c>
      <c r="Q3" s="7">
        <f>(STEYX(J3:J13,A3:A13))/(STDEV(A3:A13)*SQRT(COUNT(A3:A13)-1))</f>
        <v>6.6373321556998825E-5</v>
      </c>
      <c r="R3" s="10">
        <f>RSQ(J3:J13,A3:A13)</f>
        <v>0.99599707968293683</v>
      </c>
      <c r="S3" s="7"/>
      <c r="T3" s="7">
        <v>0</v>
      </c>
      <c r="U3" s="7">
        <v>20</v>
      </c>
      <c r="V3" s="8">
        <f>LINEST(J3:J23,A3:A23,TRUE,FALSE)</f>
        <v>3.3707792207792182E-3</v>
      </c>
      <c r="W3" s="9">
        <f>((((V3/13650)/0.3)*0.0001)/0.0012)*1000000000</f>
        <v>68.595425738282842</v>
      </c>
      <c r="X3" s="9">
        <f>((((Y3/13650)/0.3)*0.0001)/0.0012)*1000000000</f>
        <v>0.59312689650720174</v>
      </c>
      <c r="Y3" s="7">
        <f>(STEYX(J3:J23,A3:A23))/(STDEV(A3:A23)*SQRT(COUNT(A3:A23)-1))</f>
        <v>2.9146255694363891E-5</v>
      </c>
      <c r="Z3" s="10">
        <f>RSQ(J3:J23,A3:A23)</f>
        <v>0.9985814585714301</v>
      </c>
    </row>
    <row r="4" spans="1:26" x14ac:dyDescent="0.25">
      <c r="A4" s="5">
        <v>1</v>
      </c>
      <c r="B4" s="5">
        <v>0.85</v>
      </c>
      <c r="C4" s="5">
        <v>0.68799999999999994</v>
      </c>
      <c r="D4" s="5">
        <v>0.88</v>
      </c>
      <c r="E4" s="5">
        <v>0.89900000000000002</v>
      </c>
      <c r="F4" s="5">
        <f t="shared" ref="F4:F67" si="0">AVERAGE(B4:C4)</f>
        <v>0.76899999999999991</v>
      </c>
      <c r="G4" s="6">
        <f t="shared" ref="G4:G67" si="1">ABS((C4-B4)/C4)</f>
        <v>0.23546511627906982</v>
      </c>
      <c r="H4" s="5">
        <f t="shared" ref="H4:H67" si="2">AVERAGE(D4:E4)</f>
        <v>0.88949999999999996</v>
      </c>
      <c r="I4" s="6">
        <f t="shared" ref="I4:I67" si="3">ABS((E4-D4)/E4)</f>
        <v>2.1134593993325936E-2</v>
      </c>
      <c r="J4" s="5">
        <f t="shared" ref="J4:J67" si="4">H4-F4</f>
        <v>0.12050000000000005</v>
      </c>
      <c r="L4" s="7">
        <f>L3+1</f>
        <v>1</v>
      </c>
      <c r="M4" s="7">
        <f>M3+1</f>
        <v>11</v>
      </c>
      <c r="N4" s="8">
        <f t="shared" ref="N4:N67" si="5">LINEST(J4:J14,A4:A14,TRUE,FALSE)</f>
        <v>3.2681818181818116E-3</v>
      </c>
      <c r="O4" s="9">
        <f t="shared" ref="O4:O67" si="6">((((N4/13650)/0.3)*0.0001)/0.0012)*1000000000</f>
        <v>66.507566507566381</v>
      </c>
      <c r="P4" s="9">
        <f t="shared" ref="P4:P67" si="7">((((Q4/13650)/0.3)*0.0001)/0.0012)*1000000000</f>
        <v>1.2482753345418254</v>
      </c>
      <c r="Q4" s="7">
        <f t="shared" ref="Q4:Q67" si="8">(STEYX(J4:J14,A4:A14))/(STDEV(A4:A14)*SQRT(COUNT(A4:A14)-1))</f>
        <v>6.1340249939385302E-5</v>
      </c>
      <c r="R4" s="10">
        <f t="shared" ref="R4:R67" si="9">RSQ(J4:J14,A4:A14)</f>
        <v>0.99683956806787521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3.3954545454545435E-3</v>
      </c>
      <c r="W4" s="9">
        <f t="shared" ref="W4:W67" si="11">((((V4/13650)/0.3)*0.0001)/0.0012)*1000000000</f>
        <v>69.097569097569064</v>
      </c>
      <c r="X4" s="9">
        <f t="shared" ref="X4:X67" si="12">((((Y4/13650)/0.3)*0.0001)/0.0012)*1000000000</f>
        <v>0.47055106228448651</v>
      </c>
      <c r="Y4" s="7">
        <f t="shared" ref="Y4:Y67" si="13">(STEYX(J4:J24,A4:A24))/(STDEV(A4:A24)*SQRT(COUNT(A4:A24)-1))</f>
        <v>2.3122879200659663E-5</v>
      </c>
      <c r="Z4" s="10">
        <f t="shared" ref="Z4:Z67" si="14">RSQ(J4:J24,A4:A24)</f>
        <v>0.99911964248303231</v>
      </c>
    </row>
    <row r="5" spans="1:26" x14ac:dyDescent="0.25">
      <c r="A5" s="5">
        <v>2</v>
      </c>
      <c r="B5" s="5">
        <v>0.84699999999999998</v>
      </c>
      <c r="C5" s="5">
        <v>0.68500000000000005</v>
      </c>
      <c r="D5" s="5">
        <v>0.88</v>
      </c>
      <c r="E5" s="5">
        <v>0.89800000000000002</v>
      </c>
      <c r="F5" s="5">
        <f t="shared" si="0"/>
        <v>0.76600000000000001</v>
      </c>
      <c r="G5" s="6">
        <f t="shared" si="1"/>
        <v>0.23649635036496336</v>
      </c>
      <c r="H5" s="5">
        <f t="shared" si="2"/>
        <v>0.88900000000000001</v>
      </c>
      <c r="I5" s="6">
        <f t="shared" si="3"/>
        <v>2.0044543429844117E-2</v>
      </c>
      <c r="J5" s="5">
        <f t="shared" si="4"/>
        <v>0.123</v>
      </c>
      <c r="L5" s="7">
        <f>L4+1</f>
        <v>2</v>
      </c>
      <c r="M5" s="7">
        <f t="shared" ref="M5:M68" si="15">M4+1</f>
        <v>12</v>
      </c>
      <c r="N5" s="8">
        <f t="shared" si="5"/>
        <v>3.3954545454545379E-3</v>
      </c>
      <c r="O5" s="9">
        <f t="shared" si="6"/>
        <v>69.09756909756895</v>
      </c>
      <c r="P5" s="9">
        <f t="shared" si="7"/>
        <v>1.1825710654015136</v>
      </c>
      <c r="Q5" s="7">
        <f t="shared" si="8"/>
        <v>5.8111542153830368E-5</v>
      </c>
      <c r="R5" s="10">
        <f t="shared" si="9"/>
        <v>0.9973707728605139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3.4058441558441556E-3</v>
      </c>
      <c r="W5" s="9">
        <f t="shared" si="11"/>
        <v>69.30899788042646</v>
      </c>
      <c r="X5" s="9">
        <f t="shared" si="12"/>
        <v>0.41153839182632168</v>
      </c>
      <c r="Y5" s="7">
        <f t="shared" si="13"/>
        <v>2.0222996574345444E-5</v>
      </c>
      <c r="Z5" s="10">
        <f t="shared" si="14"/>
        <v>0.99933057142331283</v>
      </c>
    </row>
    <row r="6" spans="1:26" x14ac:dyDescent="0.25">
      <c r="A6" s="5">
        <v>3</v>
      </c>
      <c r="B6" s="5">
        <v>0.84399999999999997</v>
      </c>
      <c r="C6" s="5">
        <v>0.68100000000000005</v>
      </c>
      <c r="D6" s="5">
        <v>0.879</v>
      </c>
      <c r="E6" s="5">
        <v>0.89800000000000002</v>
      </c>
      <c r="F6" s="5">
        <f t="shared" si="0"/>
        <v>0.76249999999999996</v>
      </c>
      <c r="G6" s="6">
        <f t="shared" si="1"/>
        <v>0.23935389133627005</v>
      </c>
      <c r="H6" s="5">
        <f t="shared" si="2"/>
        <v>0.88850000000000007</v>
      </c>
      <c r="I6" s="6">
        <f t="shared" si="3"/>
        <v>2.1158129175946568E-2</v>
      </c>
      <c r="J6" s="5">
        <f t="shared" si="4"/>
        <v>0.12600000000000011</v>
      </c>
      <c r="L6" s="7">
        <f t="shared" ref="L6:L21" si="17">L5+1</f>
        <v>3</v>
      </c>
      <c r="M6" s="7">
        <f t="shared" si="15"/>
        <v>13</v>
      </c>
      <c r="N6" s="8">
        <f t="shared" si="5"/>
        <v>3.4636363636363575E-3</v>
      </c>
      <c r="O6" s="9">
        <f t="shared" si="6"/>
        <v>70.485070485070366</v>
      </c>
      <c r="P6" s="9">
        <f t="shared" si="7"/>
        <v>0.99243207036369829</v>
      </c>
      <c r="Q6" s="7">
        <f t="shared" si="8"/>
        <v>4.8768111937672122E-5</v>
      </c>
      <c r="R6" s="10">
        <f t="shared" si="9"/>
        <v>0.99821895200110011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3.4012987012987006E-3</v>
      </c>
      <c r="W6" s="9">
        <f t="shared" si="11"/>
        <v>69.216497787926357</v>
      </c>
      <c r="X6" s="9">
        <f t="shared" si="12"/>
        <v>0.43358842920909535</v>
      </c>
      <c r="Y6" s="7">
        <f t="shared" si="13"/>
        <v>2.130653541133494E-5</v>
      </c>
      <c r="Z6" s="10">
        <f t="shared" si="14"/>
        <v>0.99925498322838158</v>
      </c>
    </row>
    <row r="7" spans="1:26" x14ac:dyDescent="0.25">
      <c r="A7" s="5">
        <v>4</v>
      </c>
      <c r="B7" s="5">
        <v>0.84099999999999997</v>
      </c>
      <c r="C7" s="5">
        <v>0.67800000000000005</v>
      </c>
      <c r="D7" s="5">
        <v>0.879</v>
      </c>
      <c r="E7" s="5">
        <v>0.89800000000000002</v>
      </c>
      <c r="F7" s="5">
        <f t="shared" si="0"/>
        <v>0.75950000000000006</v>
      </c>
      <c r="G7" s="6">
        <f t="shared" si="1"/>
        <v>0.24041297935103231</v>
      </c>
      <c r="H7" s="5">
        <f t="shared" si="2"/>
        <v>0.88850000000000007</v>
      </c>
      <c r="I7" s="6">
        <f t="shared" si="3"/>
        <v>2.1158129175946568E-2</v>
      </c>
      <c r="J7" s="5">
        <f t="shared" si="4"/>
        <v>0.129</v>
      </c>
      <c r="L7" s="7">
        <f t="shared" si="17"/>
        <v>4</v>
      </c>
      <c r="M7" s="7">
        <f t="shared" si="15"/>
        <v>14</v>
      </c>
      <c r="N7" s="8">
        <f t="shared" si="5"/>
        <v>3.518181818181817E-3</v>
      </c>
      <c r="O7" s="9">
        <f t="shared" si="6"/>
        <v>71.595071595071573</v>
      </c>
      <c r="P7" s="9">
        <f t="shared" si="7"/>
        <v>0.75777344429916993</v>
      </c>
      <c r="Q7" s="7">
        <f t="shared" si="8"/>
        <v>3.7236987052861199E-5</v>
      </c>
      <c r="R7" s="10">
        <f t="shared" si="9"/>
        <v>0.99899279615795133</v>
      </c>
      <c r="S7" s="7"/>
      <c r="T7" s="7">
        <f t="shared" si="18"/>
        <v>4</v>
      </c>
      <c r="U7" s="7">
        <f t="shared" si="16"/>
        <v>24</v>
      </c>
      <c r="V7" s="8">
        <f t="shared" si="10"/>
        <v>3.3883116883116908E-3</v>
      </c>
      <c r="W7" s="9">
        <f t="shared" si="11"/>
        <v>68.952211809354736</v>
      </c>
      <c r="X7" s="9">
        <f t="shared" si="12"/>
        <v>0.48608557600689722</v>
      </c>
      <c r="Y7" s="7">
        <f t="shared" si="13"/>
        <v>2.3886245204978925E-5</v>
      </c>
      <c r="Z7" s="10">
        <f t="shared" si="14"/>
        <v>0.99905665015894107</v>
      </c>
    </row>
    <row r="8" spans="1:26" x14ac:dyDescent="0.25">
      <c r="A8" s="5">
        <v>5</v>
      </c>
      <c r="B8" s="5">
        <v>0.83699999999999997</v>
      </c>
      <c r="C8" s="5">
        <v>0.67400000000000004</v>
      </c>
      <c r="D8" s="5">
        <v>0.878</v>
      </c>
      <c r="E8" s="5">
        <v>0.89700000000000002</v>
      </c>
      <c r="F8" s="5">
        <f t="shared" si="0"/>
        <v>0.75550000000000006</v>
      </c>
      <c r="G8" s="6">
        <f t="shared" si="1"/>
        <v>0.24183976261127582</v>
      </c>
      <c r="H8" s="5">
        <f t="shared" si="2"/>
        <v>0.88749999999999996</v>
      </c>
      <c r="I8" s="6">
        <f t="shared" si="3"/>
        <v>2.1181716833890765E-2</v>
      </c>
      <c r="J8" s="5">
        <f t="shared" si="4"/>
        <v>0.1319999999999999</v>
      </c>
      <c r="L8" s="7">
        <f t="shared" si="17"/>
        <v>5</v>
      </c>
      <c r="M8" s="7">
        <f t="shared" si="15"/>
        <v>15</v>
      </c>
      <c r="N8" s="8">
        <f t="shared" si="5"/>
        <v>3.5318181818181859E-3</v>
      </c>
      <c r="O8" s="9">
        <f t="shared" si="6"/>
        <v>71.872571872571967</v>
      </c>
      <c r="P8" s="9">
        <f t="shared" si="7"/>
        <v>0.65480077273308179</v>
      </c>
      <c r="Q8" s="7">
        <f t="shared" si="8"/>
        <v>3.2176909972103635E-5</v>
      </c>
      <c r="R8" s="10">
        <f t="shared" si="9"/>
        <v>0.99925353371511827</v>
      </c>
      <c r="S8" s="7"/>
      <c r="T8" s="7">
        <f t="shared" si="18"/>
        <v>5</v>
      </c>
      <c r="U8" s="7">
        <f t="shared" si="16"/>
        <v>25</v>
      </c>
      <c r="V8" s="8">
        <f t="shared" si="10"/>
        <v>3.3668831168831219E-3</v>
      </c>
      <c r="W8" s="9">
        <f t="shared" si="11"/>
        <v>68.516139944711497</v>
      </c>
      <c r="X8" s="9">
        <f t="shared" si="12"/>
        <v>0.54760167989543107</v>
      </c>
      <c r="Y8" s="7">
        <f t="shared" si="13"/>
        <v>2.6909146550061484E-5</v>
      </c>
      <c r="Z8" s="10">
        <f t="shared" si="14"/>
        <v>0.99878781026410246</v>
      </c>
    </row>
    <row r="9" spans="1:26" x14ac:dyDescent="0.25">
      <c r="A9" s="5">
        <v>6</v>
      </c>
      <c r="B9" s="5">
        <v>0.83299999999999996</v>
      </c>
      <c r="C9" s="5">
        <v>0.67100000000000004</v>
      </c>
      <c r="D9" s="5">
        <v>0.878</v>
      </c>
      <c r="E9" s="5">
        <v>0.89600000000000002</v>
      </c>
      <c r="F9" s="5">
        <f t="shared" si="0"/>
        <v>0.752</v>
      </c>
      <c r="G9" s="6">
        <f t="shared" si="1"/>
        <v>0.24143070044709375</v>
      </c>
      <c r="H9" s="5">
        <f t="shared" si="2"/>
        <v>0.88700000000000001</v>
      </c>
      <c r="I9" s="6">
        <f t="shared" si="3"/>
        <v>2.0089285714285733E-2</v>
      </c>
      <c r="J9" s="5">
        <f t="shared" si="4"/>
        <v>0.13500000000000001</v>
      </c>
      <c r="L9" s="7">
        <f t="shared" si="17"/>
        <v>6</v>
      </c>
      <c r="M9" s="7">
        <f t="shared" si="15"/>
        <v>16</v>
      </c>
      <c r="N9" s="8">
        <f t="shared" si="5"/>
        <v>3.5500000000000028E-3</v>
      </c>
      <c r="O9" s="9">
        <f t="shared" si="6"/>
        <v>72.242572242572322</v>
      </c>
      <c r="P9" s="9">
        <f t="shared" si="7"/>
        <v>0.60026153889095468</v>
      </c>
      <c r="Q9" s="7">
        <f t="shared" si="8"/>
        <v>2.9496852021101509E-5</v>
      </c>
      <c r="R9" s="10">
        <f t="shared" si="9"/>
        <v>0.99937903463643274</v>
      </c>
      <c r="S9" s="7"/>
      <c r="T9" s="7">
        <f t="shared" si="18"/>
        <v>6</v>
      </c>
      <c r="U9" s="7">
        <f t="shared" si="16"/>
        <v>26</v>
      </c>
      <c r="V9" s="8">
        <f t="shared" si="10"/>
        <v>3.3305194805194819E-3</v>
      </c>
      <c r="W9" s="9">
        <f t="shared" si="11"/>
        <v>67.776139204710688</v>
      </c>
      <c r="X9" s="9">
        <f t="shared" si="12"/>
        <v>0.63222793390965748</v>
      </c>
      <c r="Y9" s="7">
        <f t="shared" si="13"/>
        <v>3.1067680672320563E-5</v>
      </c>
      <c r="Z9" s="10">
        <f t="shared" si="14"/>
        <v>0.99834944541710102</v>
      </c>
    </row>
    <row r="10" spans="1:26" x14ac:dyDescent="0.25">
      <c r="A10" s="5">
        <v>7</v>
      </c>
      <c r="B10" s="5">
        <v>0.82899999999999996</v>
      </c>
      <c r="C10" s="5">
        <v>0.66700000000000004</v>
      </c>
      <c r="D10" s="5">
        <v>0.877</v>
      </c>
      <c r="E10" s="5">
        <v>0.89600000000000002</v>
      </c>
      <c r="F10" s="5">
        <f t="shared" si="0"/>
        <v>0.748</v>
      </c>
      <c r="G10" s="6">
        <f t="shared" si="1"/>
        <v>0.24287856071964004</v>
      </c>
      <c r="H10" s="5">
        <f t="shared" si="2"/>
        <v>0.88650000000000007</v>
      </c>
      <c r="I10" s="6">
        <f t="shared" si="3"/>
        <v>2.1205357142857161E-2</v>
      </c>
      <c r="J10" s="5">
        <f t="shared" si="4"/>
        <v>0.13850000000000007</v>
      </c>
      <c r="L10" s="7">
        <f t="shared" si="17"/>
        <v>7</v>
      </c>
      <c r="M10" s="7">
        <f t="shared" si="15"/>
        <v>17</v>
      </c>
      <c r="N10" s="8">
        <f t="shared" si="5"/>
        <v>3.5409090909090898E-3</v>
      </c>
      <c r="O10" s="9">
        <f t="shared" si="6"/>
        <v>72.05757205757206</v>
      </c>
      <c r="P10" s="9">
        <f t="shared" si="7"/>
        <v>0.60026153889095468</v>
      </c>
      <c r="Q10" s="7">
        <f t="shared" si="8"/>
        <v>2.9496852021101509E-5</v>
      </c>
      <c r="R10" s="10">
        <f t="shared" si="9"/>
        <v>0.99937584401040824</v>
      </c>
      <c r="S10" s="7"/>
      <c r="T10" s="7">
        <f t="shared" si="18"/>
        <v>7</v>
      </c>
      <c r="U10" s="7">
        <f t="shared" si="16"/>
        <v>27</v>
      </c>
      <c r="V10" s="8">
        <f t="shared" si="10"/>
        <v>3.2798701298701297E-3</v>
      </c>
      <c r="W10" s="9">
        <f t="shared" si="11"/>
        <v>66.745423888281053</v>
      </c>
      <c r="X10" s="9">
        <f t="shared" si="12"/>
        <v>0.70377011378599197</v>
      </c>
      <c r="Y10" s="7">
        <f t="shared" si="13"/>
        <v>3.4583263391443636E-5</v>
      </c>
      <c r="Z10" s="10">
        <f t="shared" si="14"/>
        <v>0.99789207175850436</v>
      </c>
    </row>
    <row r="11" spans="1:26" x14ac:dyDescent="0.25">
      <c r="A11" s="5">
        <v>8</v>
      </c>
      <c r="B11" s="5">
        <v>0.82499999999999996</v>
      </c>
      <c r="C11" s="5">
        <v>0.66300000000000003</v>
      </c>
      <c r="D11" s="5">
        <v>0.876</v>
      </c>
      <c r="E11" s="5">
        <v>0.89600000000000002</v>
      </c>
      <c r="F11" s="5">
        <f t="shared" si="0"/>
        <v>0.74399999999999999</v>
      </c>
      <c r="G11" s="6">
        <f t="shared" si="1"/>
        <v>0.24434389140271481</v>
      </c>
      <c r="H11" s="5">
        <f t="shared" si="2"/>
        <v>0.88600000000000001</v>
      </c>
      <c r="I11" s="6">
        <f t="shared" si="3"/>
        <v>2.2321428571428589E-2</v>
      </c>
      <c r="J11" s="5">
        <f t="shared" si="4"/>
        <v>0.14200000000000002</v>
      </c>
      <c r="L11" s="7">
        <f t="shared" si="17"/>
        <v>8</v>
      </c>
      <c r="M11" s="7">
        <f t="shared" si="15"/>
        <v>18</v>
      </c>
      <c r="N11" s="8">
        <f t="shared" si="5"/>
        <v>3.504545454545459E-3</v>
      </c>
      <c r="O11" s="9">
        <f t="shared" si="6"/>
        <v>71.317571317571421</v>
      </c>
      <c r="P11" s="9">
        <f t="shared" si="7"/>
        <v>0.66058279022288369</v>
      </c>
      <c r="Q11" s="7">
        <f t="shared" si="8"/>
        <v>3.2461038311552498E-5</v>
      </c>
      <c r="R11" s="10">
        <f t="shared" si="9"/>
        <v>0.9992284417549171</v>
      </c>
      <c r="S11" s="7"/>
      <c r="T11" s="7">
        <f t="shared" si="18"/>
        <v>8</v>
      </c>
      <c r="U11" s="7">
        <f t="shared" si="16"/>
        <v>28</v>
      </c>
      <c r="V11" s="8">
        <f t="shared" si="10"/>
        <v>3.2227272727272751E-3</v>
      </c>
      <c r="W11" s="9">
        <f t="shared" si="11"/>
        <v>65.582565582565636</v>
      </c>
      <c r="X11" s="9">
        <f t="shared" si="12"/>
        <v>0.76647929954967009</v>
      </c>
      <c r="Y11" s="7">
        <f t="shared" si="13"/>
        <v>3.766479277987078E-5</v>
      </c>
      <c r="Z11" s="10">
        <f t="shared" si="14"/>
        <v>0.99741147705878652</v>
      </c>
    </row>
    <row r="12" spans="1:26" x14ac:dyDescent="0.25">
      <c r="A12" s="5">
        <v>9</v>
      </c>
      <c r="B12" s="5">
        <v>0.82099999999999995</v>
      </c>
      <c r="C12" s="5">
        <v>0.65900000000000003</v>
      </c>
      <c r="D12" s="5">
        <v>0.876</v>
      </c>
      <c r="E12" s="5">
        <v>0.89500000000000002</v>
      </c>
      <c r="F12" s="5">
        <f t="shared" si="0"/>
        <v>0.74</v>
      </c>
      <c r="G12" s="6">
        <f t="shared" si="1"/>
        <v>0.24582701062215465</v>
      </c>
      <c r="H12" s="5">
        <f t="shared" si="2"/>
        <v>0.88549999999999995</v>
      </c>
      <c r="I12" s="6">
        <f t="shared" si="3"/>
        <v>2.1229050279329628E-2</v>
      </c>
      <c r="J12" s="5">
        <f t="shared" si="4"/>
        <v>0.14549999999999996</v>
      </c>
      <c r="L12" s="7">
        <f t="shared" si="17"/>
        <v>9</v>
      </c>
      <c r="M12" s="7">
        <f t="shared" si="15"/>
        <v>19</v>
      </c>
      <c r="N12" s="8">
        <f t="shared" si="5"/>
        <v>3.4681818181818173E-3</v>
      </c>
      <c r="O12" s="9">
        <f t="shared" si="6"/>
        <v>70.577570577570569</v>
      </c>
      <c r="P12" s="9">
        <f t="shared" si="7"/>
        <v>0.62508895218089666</v>
      </c>
      <c r="Q12" s="7">
        <f t="shared" si="8"/>
        <v>3.0716871110169257E-5</v>
      </c>
      <c r="R12" s="10">
        <f t="shared" si="9"/>
        <v>0.99929451749116005</v>
      </c>
      <c r="S12" s="7"/>
      <c r="T12" s="7">
        <f t="shared" si="18"/>
        <v>9</v>
      </c>
      <c r="U12" s="7">
        <f t="shared" si="16"/>
        <v>29</v>
      </c>
      <c r="V12" s="8">
        <f t="shared" si="10"/>
        <v>3.1603896103896138E-3</v>
      </c>
      <c r="W12" s="9">
        <f t="shared" si="11"/>
        <v>64.313992885421541</v>
      </c>
      <c r="X12" s="9">
        <f t="shared" si="12"/>
        <v>0.80940218550047871</v>
      </c>
      <c r="Y12" s="7">
        <f t="shared" si="13"/>
        <v>3.9774023395493512E-5</v>
      </c>
      <c r="Z12" s="10">
        <f t="shared" si="14"/>
        <v>0.9969996879775388</v>
      </c>
    </row>
    <row r="13" spans="1:26" x14ac:dyDescent="0.25">
      <c r="A13" s="5">
        <v>10</v>
      </c>
      <c r="B13" s="5">
        <v>0.81599999999999995</v>
      </c>
      <c r="C13" s="5">
        <v>0.65400000000000003</v>
      </c>
      <c r="D13" s="5">
        <v>0.875</v>
      </c>
      <c r="E13" s="5">
        <v>0.89400000000000002</v>
      </c>
      <c r="F13" s="5">
        <f t="shared" si="0"/>
        <v>0.73499999999999999</v>
      </c>
      <c r="G13" s="6">
        <f t="shared" si="1"/>
        <v>0.2477064220183485</v>
      </c>
      <c r="H13" s="5">
        <f t="shared" si="2"/>
        <v>0.88450000000000006</v>
      </c>
      <c r="I13" s="6">
        <f t="shared" si="3"/>
        <v>2.1252796420581675E-2</v>
      </c>
      <c r="J13" s="5">
        <f t="shared" si="4"/>
        <v>0.14950000000000008</v>
      </c>
      <c r="L13" s="7">
        <f t="shared" si="17"/>
        <v>10</v>
      </c>
      <c r="M13" s="7">
        <f t="shared" si="15"/>
        <v>20</v>
      </c>
      <c r="N13" s="8">
        <f t="shared" si="5"/>
        <v>3.386363636363637E-3</v>
      </c>
      <c r="O13" s="9">
        <f t="shared" si="6"/>
        <v>68.912568912568929</v>
      </c>
      <c r="P13" s="9">
        <f t="shared" si="7"/>
        <v>0.72638589739814607</v>
      </c>
      <c r="Q13" s="7">
        <f t="shared" si="8"/>
        <v>3.5694602998144893E-5</v>
      </c>
      <c r="R13" s="10">
        <f t="shared" si="9"/>
        <v>0.9990010439540663</v>
      </c>
      <c r="S13" s="7"/>
      <c r="T13" s="7">
        <f t="shared" si="18"/>
        <v>10</v>
      </c>
      <c r="U13" s="7">
        <f t="shared" si="16"/>
        <v>30</v>
      </c>
      <c r="V13" s="8">
        <f t="shared" si="10"/>
        <v>3.0941558441558458E-3</v>
      </c>
      <c r="W13" s="9">
        <f t="shared" si="11"/>
        <v>62.966134394705868</v>
      </c>
      <c r="X13" s="9">
        <f t="shared" si="12"/>
        <v>0.82394168760448616</v>
      </c>
      <c r="Y13" s="7">
        <f t="shared" si="13"/>
        <v>4.0488494528884439E-5</v>
      </c>
      <c r="Z13" s="10">
        <f t="shared" si="14"/>
        <v>0.99675718729220741</v>
      </c>
    </row>
    <row r="14" spans="1:26" x14ac:dyDescent="0.25">
      <c r="A14" s="5">
        <v>11</v>
      </c>
      <c r="B14" s="5">
        <v>0.81200000000000006</v>
      </c>
      <c r="C14" s="5">
        <v>0.65</v>
      </c>
      <c r="D14" s="5">
        <v>0.875</v>
      </c>
      <c r="E14" s="5">
        <v>0.89300000000000002</v>
      </c>
      <c r="F14" s="5">
        <f t="shared" si="0"/>
        <v>0.73100000000000009</v>
      </c>
      <c r="G14" s="6">
        <f t="shared" si="1"/>
        <v>0.24923076923076928</v>
      </c>
      <c r="H14" s="5">
        <f t="shared" si="2"/>
        <v>0.88400000000000001</v>
      </c>
      <c r="I14" s="6">
        <f t="shared" si="3"/>
        <v>2.0156774916013455E-2</v>
      </c>
      <c r="J14" s="5">
        <f t="shared" si="4"/>
        <v>0.15299999999999991</v>
      </c>
      <c r="L14">
        <f t="shared" si="17"/>
        <v>11</v>
      </c>
      <c r="M14">
        <f t="shared" si="15"/>
        <v>21</v>
      </c>
      <c r="N14" s="8">
        <f t="shared" si="5"/>
        <v>3.3409090909090953E-3</v>
      </c>
      <c r="O14" s="11">
        <f t="shared" si="6"/>
        <v>67.987567987568099</v>
      </c>
      <c r="P14" s="11">
        <f t="shared" si="7"/>
        <v>0.72638589739827086</v>
      </c>
      <c r="Q14" s="7">
        <f t="shared" si="8"/>
        <v>3.5694602998151019E-5</v>
      </c>
      <c r="R14" s="10">
        <f t="shared" si="9"/>
        <v>0.99897370464884061</v>
      </c>
      <c r="T14">
        <f t="shared" si="18"/>
        <v>11</v>
      </c>
      <c r="U14">
        <f t="shared" si="16"/>
        <v>31</v>
      </c>
      <c r="V14" s="8">
        <f t="shared" si="10"/>
        <v>3.0324675324675363E-3</v>
      </c>
      <c r="W14" s="11">
        <f t="shared" si="11"/>
        <v>61.710775996490369</v>
      </c>
      <c r="X14" s="11">
        <f t="shared" si="12"/>
        <v>0.84916381290536402</v>
      </c>
      <c r="Y14" s="7">
        <f t="shared" si="13"/>
        <v>4.172790976616958E-5</v>
      </c>
      <c r="Z14" s="10">
        <f t="shared" si="14"/>
        <v>0.9964152826106023</v>
      </c>
    </row>
    <row r="15" spans="1:26" x14ac:dyDescent="0.25">
      <c r="A15" s="5">
        <v>12</v>
      </c>
      <c r="B15" s="5">
        <v>0.80700000000000005</v>
      </c>
      <c r="C15" s="5">
        <v>0.64600000000000002</v>
      </c>
      <c r="D15" s="5">
        <v>0.874</v>
      </c>
      <c r="E15" s="5">
        <v>0.89300000000000002</v>
      </c>
      <c r="F15" s="5">
        <f t="shared" si="0"/>
        <v>0.72650000000000003</v>
      </c>
      <c r="G15" s="6">
        <f t="shared" si="1"/>
        <v>0.24922600619195051</v>
      </c>
      <c r="H15" s="5">
        <f t="shared" si="2"/>
        <v>0.88349999999999995</v>
      </c>
      <c r="I15" s="6">
        <f t="shared" si="3"/>
        <v>2.1276595744680868E-2</v>
      </c>
      <c r="J15" s="5">
        <f t="shared" si="4"/>
        <v>0.15699999999999992</v>
      </c>
      <c r="L15">
        <f t="shared" si="17"/>
        <v>12</v>
      </c>
      <c r="M15">
        <f t="shared" si="15"/>
        <v>22</v>
      </c>
      <c r="N15" s="8">
        <f t="shared" si="5"/>
        <v>3.2863636363636363E-3</v>
      </c>
      <c r="O15" s="11">
        <f t="shared" si="6"/>
        <v>66.877566877566892</v>
      </c>
      <c r="P15" s="11">
        <f t="shared" si="7"/>
        <v>0.71050669218448292</v>
      </c>
      <c r="Q15" s="7">
        <f t="shared" si="8"/>
        <v>3.4914298853945488E-5</v>
      </c>
      <c r="R15" s="10">
        <f t="shared" si="9"/>
        <v>0.99898520811833524</v>
      </c>
      <c r="T15">
        <f t="shared" si="18"/>
        <v>12</v>
      </c>
      <c r="U15">
        <f t="shared" si="16"/>
        <v>32</v>
      </c>
      <c r="V15" s="8">
        <f t="shared" si="10"/>
        <v>2.9701298701298711E-3</v>
      </c>
      <c r="W15" s="11">
        <f t="shared" si="11"/>
        <v>60.442203299346183</v>
      </c>
      <c r="X15" s="11">
        <f t="shared" si="12"/>
        <v>0.85123927111695619</v>
      </c>
      <c r="Y15" s="7">
        <f t="shared" si="13"/>
        <v>4.1829897782687225E-5</v>
      </c>
      <c r="Z15" s="10">
        <f t="shared" si="14"/>
        <v>0.99624558101971739</v>
      </c>
    </row>
    <row r="16" spans="1:26" x14ac:dyDescent="0.25">
      <c r="A16" s="5">
        <v>13</v>
      </c>
      <c r="B16" s="5">
        <v>0.80300000000000005</v>
      </c>
      <c r="C16" s="5">
        <v>0.64200000000000002</v>
      </c>
      <c r="D16" s="5">
        <v>0.873</v>
      </c>
      <c r="E16" s="5">
        <v>0.89200000000000002</v>
      </c>
      <c r="F16" s="5">
        <f t="shared" si="0"/>
        <v>0.72250000000000003</v>
      </c>
      <c r="G16" s="6">
        <f t="shared" si="1"/>
        <v>0.25077881619937697</v>
      </c>
      <c r="H16" s="5">
        <f t="shared" si="2"/>
        <v>0.88250000000000006</v>
      </c>
      <c r="I16" s="6">
        <f t="shared" si="3"/>
        <v>2.1300448430493293E-2</v>
      </c>
      <c r="J16" s="5">
        <f t="shared" si="4"/>
        <v>0.16000000000000003</v>
      </c>
      <c r="L16">
        <f t="shared" si="17"/>
        <v>13</v>
      </c>
      <c r="M16">
        <f t="shared" si="15"/>
        <v>23</v>
      </c>
      <c r="N16" s="8">
        <f t="shared" si="5"/>
        <v>3.2545454545454548E-3</v>
      </c>
      <c r="O16" s="11">
        <f t="shared" si="6"/>
        <v>66.230066230066242</v>
      </c>
      <c r="P16" s="11">
        <f t="shared" si="7"/>
        <v>0.79452021600151768</v>
      </c>
      <c r="Q16" s="7">
        <f t="shared" si="8"/>
        <v>3.9042723414314573E-5</v>
      </c>
      <c r="R16" s="10">
        <f t="shared" si="9"/>
        <v>0.99870645990804996</v>
      </c>
      <c r="T16">
        <f t="shared" si="18"/>
        <v>13</v>
      </c>
      <c r="U16">
        <f t="shared" si="16"/>
        <v>33</v>
      </c>
      <c r="V16" s="8">
        <f t="shared" si="10"/>
        <v>2.9155844155844177E-3</v>
      </c>
      <c r="W16" s="11">
        <f t="shared" si="11"/>
        <v>59.332202189345104</v>
      </c>
      <c r="X16" s="11">
        <f t="shared" si="12"/>
        <v>0.87096270517166641</v>
      </c>
      <c r="Y16" s="7">
        <f t="shared" si="13"/>
        <v>4.279910733213568E-5</v>
      </c>
      <c r="Z16" s="10">
        <f t="shared" si="14"/>
        <v>0.99592246861081435</v>
      </c>
    </row>
    <row r="17" spans="1:26" x14ac:dyDescent="0.25">
      <c r="A17" s="5">
        <v>14</v>
      </c>
      <c r="B17" s="5">
        <v>0.79800000000000004</v>
      </c>
      <c r="C17" s="5">
        <v>0.63800000000000001</v>
      </c>
      <c r="D17" s="5">
        <v>0.872</v>
      </c>
      <c r="E17" s="5">
        <v>0.89100000000000001</v>
      </c>
      <c r="F17" s="5">
        <f t="shared" si="0"/>
        <v>0.71799999999999997</v>
      </c>
      <c r="G17" s="6">
        <f t="shared" si="1"/>
        <v>0.25078369905956116</v>
      </c>
      <c r="H17" s="5">
        <f t="shared" si="2"/>
        <v>0.88149999999999995</v>
      </c>
      <c r="I17" s="6">
        <f t="shared" si="3"/>
        <v>2.1324354657688008E-2</v>
      </c>
      <c r="J17" s="5">
        <f t="shared" si="4"/>
        <v>0.16349999999999998</v>
      </c>
      <c r="L17">
        <f t="shared" si="17"/>
        <v>14</v>
      </c>
      <c r="M17">
        <f t="shared" si="15"/>
        <v>24</v>
      </c>
      <c r="N17" s="8">
        <f t="shared" si="5"/>
        <v>3.2000000000000006E-3</v>
      </c>
      <c r="O17" s="11">
        <f t="shared" si="6"/>
        <v>65.120065120065149</v>
      </c>
      <c r="P17" s="11">
        <f t="shared" si="7"/>
        <v>0.79452021600146072</v>
      </c>
      <c r="Q17" s="7">
        <f t="shared" si="8"/>
        <v>3.9042723414311774E-5</v>
      </c>
      <c r="R17" s="10">
        <f t="shared" si="9"/>
        <v>0.99866204561940863</v>
      </c>
      <c r="T17">
        <f t="shared" si="18"/>
        <v>14</v>
      </c>
      <c r="U17">
        <f t="shared" si="16"/>
        <v>34</v>
      </c>
      <c r="V17" s="8">
        <f t="shared" si="10"/>
        <v>2.8499999999999997E-3</v>
      </c>
      <c r="W17" s="11">
        <f t="shared" si="11"/>
        <v>57.997557997558005</v>
      </c>
      <c r="X17" s="11">
        <f t="shared" si="12"/>
        <v>0.87397712153337237</v>
      </c>
      <c r="Y17" s="7">
        <f t="shared" si="13"/>
        <v>4.2947235752149919E-5</v>
      </c>
      <c r="Z17" s="10">
        <f t="shared" si="14"/>
        <v>0.99570399711919366</v>
      </c>
    </row>
    <row r="18" spans="1:26" x14ac:dyDescent="0.25">
      <c r="A18" s="5">
        <v>15</v>
      </c>
      <c r="B18" s="5">
        <v>0.79400000000000004</v>
      </c>
      <c r="C18" s="5">
        <v>0.63400000000000001</v>
      </c>
      <c r="D18" s="5">
        <v>0.871</v>
      </c>
      <c r="E18" s="5">
        <v>0.89</v>
      </c>
      <c r="F18" s="5">
        <f t="shared" si="0"/>
        <v>0.71399999999999997</v>
      </c>
      <c r="G18" s="6">
        <f t="shared" si="1"/>
        <v>0.25236593059936913</v>
      </c>
      <c r="H18" s="5">
        <f t="shared" si="2"/>
        <v>0.88050000000000006</v>
      </c>
      <c r="I18" s="6">
        <f t="shared" si="3"/>
        <v>2.1348314606741591E-2</v>
      </c>
      <c r="J18" s="5">
        <f t="shared" si="4"/>
        <v>0.16650000000000009</v>
      </c>
      <c r="L18">
        <f t="shared" si="17"/>
        <v>15</v>
      </c>
      <c r="M18">
        <f t="shared" si="15"/>
        <v>25</v>
      </c>
      <c r="N18" s="8">
        <f t="shared" si="5"/>
        <v>3.1500000000000039E-3</v>
      </c>
      <c r="O18" s="11">
        <f t="shared" si="6"/>
        <v>64.102564102564202</v>
      </c>
      <c r="P18" s="11">
        <f t="shared" si="7"/>
        <v>0.77452527022848605</v>
      </c>
      <c r="Q18" s="7">
        <f t="shared" si="8"/>
        <v>3.8060171779027795E-5</v>
      </c>
      <c r="R18" s="10">
        <f t="shared" si="9"/>
        <v>0.99868782232573639</v>
      </c>
      <c r="T18">
        <f t="shared" si="18"/>
        <v>15</v>
      </c>
      <c r="U18">
        <f t="shared" si="16"/>
        <v>35</v>
      </c>
      <c r="V18" s="8">
        <f t="shared" si="10"/>
        <v>2.7883116883116884E-3</v>
      </c>
      <c r="W18" s="11">
        <f t="shared" si="11"/>
        <v>56.74219959934247</v>
      </c>
      <c r="X18" s="11">
        <f t="shared" si="12"/>
        <v>0.85188681484052897</v>
      </c>
      <c r="Y18" s="7">
        <f t="shared" si="13"/>
        <v>4.1861718081263584E-5</v>
      </c>
      <c r="Z18" s="10">
        <f t="shared" si="14"/>
        <v>0.99573568643546084</v>
      </c>
    </row>
    <row r="19" spans="1:26" x14ac:dyDescent="0.25">
      <c r="A19" s="5">
        <v>16</v>
      </c>
      <c r="B19" s="5">
        <v>0.79</v>
      </c>
      <c r="C19" s="5">
        <v>0.63</v>
      </c>
      <c r="D19" s="5">
        <v>0.871</v>
      </c>
      <c r="E19" s="5">
        <v>0.89</v>
      </c>
      <c r="F19" s="5">
        <f t="shared" si="0"/>
        <v>0.71</v>
      </c>
      <c r="G19" s="6">
        <f t="shared" si="1"/>
        <v>0.25396825396825401</v>
      </c>
      <c r="H19" s="5">
        <f t="shared" si="2"/>
        <v>0.88050000000000006</v>
      </c>
      <c r="I19" s="6">
        <f t="shared" si="3"/>
        <v>2.1348314606741591E-2</v>
      </c>
      <c r="J19" s="5">
        <f t="shared" si="4"/>
        <v>0.1705000000000001</v>
      </c>
      <c r="L19">
        <f t="shared" si="17"/>
        <v>16</v>
      </c>
      <c r="M19">
        <f t="shared" si="15"/>
        <v>26</v>
      </c>
      <c r="N19" s="8">
        <f t="shared" si="5"/>
        <v>3.0590909090909115E-3</v>
      </c>
      <c r="O19" s="11">
        <f t="shared" si="6"/>
        <v>62.252562252562306</v>
      </c>
      <c r="P19" s="11">
        <f t="shared" si="7"/>
        <v>0.57766289251469927</v>
      </c>
      <c r="Q19" s="7">
        <f t="shared" si="8"/>
        <v>2.8386354538172318E-5</v>
      </c>
      <c r="R19" s="10">
        <f t="shared" si="9"/>
        <v>0.99922564419343418</v>
      </c>
      <c r="T19">
        <f t="shared" si="18"/>
        <v>16</v>
      </c>
      <c r="U19">
        <f t="shared" si="16"/>
        <v>36</v>
      </c>
      <c r="V19" s="8">
        <f t="shared" si="10"/>
        <v>2.7181818181818179E-3</v>
      </c>
      <c r="W19" s="11">
        <f t="shared" si="11"/>
        <v>55.315055315055318</v>
      </c>
      <c r="X19" s="11">
        <f t="shared" si="12"/>
        <v>0.79148895799736907</v>
      </c>
      <c r="Y19" s="7">
        <f t="shared" si="13"/>
        <v>3.8893767395990708E-5</v>
      </c>
      <c r="Z19" s="10">
        <f t="shared" si="14"/>
        <v>0.99612501108536555</v>
      </c>
    </row>
    <row r="20" spans="1:26" x14ac:dyDescent="0.25">
      <c r="A20" s="5">
        <v>17</v>
      </c>
      <c r="B20" s="5">
        <v>0.78600000000000003</v>
      </c>
      <c r="C20" s="5">
        <v>0.625</v>
      </c>
      <c r="D20" s="5">
        <v>0.87</v>
      </c>
      <c r="E20" s="5">
        <v>0.88900000000000001</v>
      </c>
      <c r="F20" s="5">
        <f t="shared" si="0"/>
        <v>0.70550000000000002</v>
      </c>
      <c r="G20" s="6">
        <f t="shared" si="1"/>
        <v>0.25760000000000005</v>
      </c>
      <c r="H20" s="5">
        <f t="shared" si="2"/>
        <v>0.87949999999999995</v>
      </c>
      <c r="I20" s="6">
        <f t="shared" si="3"/>
        <v>2.1372328458942651E-2</v>
      </c>
      <c r="J20" s="5">
        <f t="shared" si="4"/>
        <v>0.17399999999999993</v>
      </c>
      <c r="L20">
        <f t="shared" si="17"/>
        <v>17</v>
      </c>
      <c r="M20">
        <f t="shared" si="15"/>
        <v>27</v>
      </c>
      <c r="N20" s="8">
        <f t="shared" si="5"/>
        <v>2.9863636363636425E-3</v>
      </c>
      <c r="O20" s="11">
        <f t="shared" si="6"/>
        <v>60.772560772560901</v>
      </c>
      <c r="P20" s="11">
        <f t="shared" si="7"/>
        <v>0.6969977279176498</v>
      </c>
      <c r="Q20" s="7">
        <f t="shared" si="8"/>
        <v>3.4250468349873307E-5</v>
      </c>
      <c r="R20" s="10">
        <f t="shared" si="9"/>
        <v>0.99881756756756768</v>
      </c>
      <c r="T20">
        <f t="shared" si="18"/>
        <v>17</v>
      </c>
      <c r="U20">
        <f t="shared" si="16"/>
        <v>37</v>
      </c>
      <c r="V20" s="8">
        <f t="shared" si="10"/>
        <v>2.6487012987012983E-3</v>
      </c>
      <c r="W20" s="11">
        <f t="shared" si="11"/>
        <v>53.901125329696768</v>
      </c>
      <c r="X20" s="11">
        <f t="shared" si="12"/>
        <v>0.82295953319819626</v>
      </c>
      <c r="Y20" s="7">
        <f t="shared" si="13"/>
        <v>4.0440231461359355E-5</v>
      </c>
      <c r="Z20" s="10">
        <f t="shared" si="14"/>
        <v>0.99559043637480527</v>
      </c>
    </row>
    <row r="21" spans="1:26" x14ac:dyDescent="0.25">
      <c r="A21" s="5">
        <v>18</v>
      </c>
      <c r="B21" s="5">
        <v>0.78100000000000003</v>
      </c>
      <c r="C21" s="5">
        <v>0.622</v>
      </c>
      <c r="D21" s="5">
        <v>0.86899999999999999</v>
      </c>
      <c r="E21" s="5">
        <v>0.88800000000000001</v>
      </c>
      <c r="F21" s="5">
        <f t="shared" si="0"/>
        <v>0.70150000000000001</v>
      </c>
      <c r="G21" s="6">
        <f t="shared" si="1"/>
        <v>0.25562700964630231</v>
      </c>
      <c r="H21" s="5">
        <f t="shared" si="2"/>
        <v>0.87850000000000006</v>
      </c>
      <c r="I21" s="6">
        <f t="shared" si="3"/>
        <v>2.1396396396396414E-2</v>
      </c>
      <c r="J21" s="5">
        <f t="shared" si="4"/>
        <v>0.17700000000000005</v>
      </c>
      <c r="L21">
        <f t="shared" si="17"/>
        <v>18</v>
      </c>
      <c r="M21">
        <f t="shared" si="15"/>
        <v>28</v>
      </c>
      <c r="N21" s="8">
        <f t="shared" si="5"/>
        <v>2.9181818181818228E-3</v>
      </c>
      <c r="O21" s="11">
        <f t="shared" si="6"/>
        <v>59.385059385059485</v>
      </c>
      <c r="P21" s="11">
        <f t="shared" si="7"/>
        <v>0.86991625532897776</v>
      </c>
      <c r="Q21" s="7">
        <f t="shared" si="8"/>
        <v>4.2747684786865961E-5</v>
      </c>
      <c r="R21" s="10">
        <f t="shared" si="9"/>
        <v>0.99807245253777621</v>
      </c>
      <c r="T21">
        <f t="shared" si="18"/>
        <v>18</v>
      </c>
      <c r="U21">
        <f t="shared" si="16"/>
        <v>38</v>
      </c>
      <c r="V21" s="8">
        <f t="shared" si="10"/>
        <v>2.5824675324675299E-3</v>
      </c>
      <c r="W21" s="11">
        <f t="shared" si="11"/>
        <v>52.553266838981081</v>
      </c>
      <c r="X21" s="11">
        <f t="shared" si="12"/>
        <v>0.85790877279389299</v>
      </c>
      <c r="Y21" s="7">
        <f t="shared" si="13"/>
        <v>4.2157637095091895E-5</v>
      </c>
      <c r="Z21" s="10">
        <f t="shared" si="14"/>
        <v>0.99496217643003149</v>
      </c>
    </row>
    <row r="22" spans="1:26" x14ac:dyDescent="0.25">
      <c r="A22" s="5">
        <v>19</v>
      </c>
      <c r="B22" s="5">
        <v>0.77700000000000002</v>
      </c>
      <c r="C22" s="5">
        <v>0.61699999999999999</v>
      </c>
      <c r="D22" s="5">
        <v>0.86799999999999999</v>
      </c>
      <c r="E22" s="5">
        <v>0.88700000000000001</v>
      </c>
      <c r="F22" s="5">
        <f t="shared" si="0"/>
        <v>0.69700000000000006</v>
      </c>
      <c r="G22" s="6">
        <f t="shared" si="1"/>
        <v>0.25931928687196115</v>
      </c>
      <c r="H22" s="5">
        <f t="shared" si="2"/>
        <v>0.87749999999999995</v>
      </c>
      <c r="I22" s="6">
        <f t="shared" si="3"/>
        <v>2.1420518602029332E-2</v>
      </c>
      <c r="J22" s="5">
        <f t="shared" si="4"/>
        <v>0.18049999999999988</v>
      </c>
      <c r="L22">
        <f t="shared" ref="L22:L37" si="19">L21+1</f>
        <v>19</v>
      </c>
      <c r="M22">
        <f t="shared" si="15"/>
        <v>29</v>
      </c>
      <c r="N22" s="8">
        <f t="shared" si="5"/>
        <v>2.8363636363636429E-3</v>
      </c>
      <c r="O22" s="11">
        <f t="shared" si="6"/>
        <v>57.720057720057866</v>
      </c>
      <c r="P22" s="11">
        <f t="shared" si="7"/>
        <v>0.92705420372056668</v>
      </c>
      <c r="Q22" s="7">
        <f t="shared" si="8"/>
        <v>4.5555443570828641E-5</v>
      </c>
      <c r="R22" s="10">
        <f t="shared" si="9"/>
        <v>0.9976837142564311</v>
      </c>
      <c r="T22">
        <f t="shared" ref="T22:T37" si="20">T21+1</f>
        <v>19</v>
      </c>
      <c r="U22">
        <f t="shared" si="16"/>
        <v>39</v>
      </c>
      <c r="V22" s="8">
        <f t="shared" si="10"/>
        <v>2.514285714285712E-3</v>
      </c>
      <c r="W22" s="11">
        <f t="shared" si="11"/>
        <v>51.1657654514797</v>
      </c>
      <c r="X22" s="11">
        <f t="shared" si="12"/>
        <v>0.85922006009919116</v>
      </c>
      <c r="Y22" s="7">
        <f t="shared" si="13"/>
        <v>4.2222073753274243E-5</v>
      </c>
      <c r="Z22" s="10">
        <f t="shared" si="14"/>
        <v>0.9946705459357682</v>
      </c>
    </row>
    <row r="23" spans="1:26" x14ac:dyDescent="0.25">
      <c r="A23" s="5">
        <v>20</v>
      </c>
      <c r="B23" s="5">
        <v>0.77300000000000002</v>
      </c>
      <c r="C23" s="5">
        <v>0.61399999999999999</v>
      </c>
      <c r="D23" s="5">
        <v>0.86699999999999999</v>
      </c>
      <c r="E23" s="5">
        <v>0.88600000000000001</v>
      </c>
      <c r="F23" s="5">
        <f t="shared" si="0"/>
        <v>0.69350000000000001</v>
      </c>
      <c r="G23" s="6">
        <f t="shared" si="1"/>
        <v>0.2589576547231271</v>
      </c>
      <c r="H23" s="5">
        <f t="shared" si="2"/>
        <v>0.87650000000000006</v>
      </c>
      <c r="I23" s="6">
        <f t="shared" si="3"/>
        <v>2.1444695259593697E-2</v>
      </c>
      <c r="J23" s="5">
        <f t="shared" si="4"/>
        <v>0.18300000000000005</v>
      </c>
      <c r="L23">
        <f t="shared" si="19"/>
        <v>20</v>
      </c>
      <c r="M23">
        <f t="shared" si="15"/>
        <v>30</v>
      </c>
      <c r="N23" s="8">
        <f t="shared" si="5"/>
        <v>2.7727272727272739E-3</v>
      </c>
      <c r="O23" s="11">
        <f t="shared" si="6"/>
        <v>56.425056425056461</v>
      </c>
      <c r="P23" s="11">
        <f t="shared" si="7"/>
        <v>1.0226269996532718</v>
      </c>
      <c r="Q23" s="7">
        <f t="shared" si="8"/>
        <v>5.0251890762961768E-5</v>
      </c>
      <c r="R23" s="10">
        <f t="shared" si="9"/>
        <v>0.99705251875669876</v>
      </c>
      <c r="T23">
        <f t="shared" si="20"/>
        <v>20</v>
      </c>
      <c r="U23">
        <f t="shared" si="16"/>
        <v>40</v>
      </c>
      <c r="V23" s="8">
        <f t="shared" si="10"/>
        <v>2.4525974025973989E-3</v>
      </c>
      <c r="W23" s="11">
        <f t="shared" si="11"/>
        <v>49.91040705326413</v>
      </c>
      <c r="X23" s="11">
        <f t="shared" si="12"/>
        <v>0.87049301418769287</v>
      </c>
      <c r="Y23" s="7">
        <f t="shared" si="13"/>
        <v>4.2776026717183219E-5</v>
      </c>
      <c r="Z23" s="10">
        <f t="shared" si="14"/>
        <v>0.99425355689711148</v>
      </c>
    </row>
    <row r="24" spans="1:26" x14ac:dyDescent="0.25">
      <c r="A24" s="5">
        <v>21</v>
      </c>
      <c r="B24" s="5">
        <v>0.76900000000000002</v>
      </c>
      <c r="C24" s="5">
        <v>0.61</v>
      </c>
      <c r="D24" s="5">
        <v>0.86699999999999999</v>
      </c>
      <c r="E24" s="5">
        <v>0.88500000000000001</v>
      </c>
      <c r="F24" s="5">
        <f t="shared" si="0"/>
        <v>0.6895</v>
      </c>
      <c r="G24" s="6">
        <f t="shared" si="1"/>
        <v>0.26065573770491807</v>
      </c>
      <c r="H24" s="5">
        <f t="shared" si="2"/>
        <v>0.876</v>
      </c>
      <c r="I24" s="6">
        <f t="shared" si="3"/>
        <v>2.0338983050847477E-2</v>
      </c>
      <c r="J24" s="5">
        <f t="shared" si="4"/>
        <v>0.1865</v>
      </c>
      <c r="L24">
        <f t="shared" si="19"/>
        <v>21</v>
      </c>
      <c r="M24">
        <f t="shared" si="15"/>
        <v>31</v>
      </c>
      <c r="N24" s="8">
        <f t="shared" si="5"/>
        <v>2.6818181818181836E-3</v>
      </c>
      <c r="O24" s="11">
        <f t="shared" si="6"/>
        <v>54.575054575054622</v>
      </c>
      <c r="P24" s="11">
        <f t="shared" si="7"/>
        <v>0.81577413668572007</v>
      </c>
      <c r="Q24" s="7">
        <f t="shared" si="8"/>
        <v>4.0087141076736276E-5</v>
      </c>
      <c r="R24" s="10">
        <f t="shared" si="9"/>
        <v>0.99799311926605505</v>
      </c>
      <c r="T24">
        <f t="shared" si="20"/>
        <v>21</v>
      </c>
      <c r="U24">
        <f t="shared" si="16"/>
        <v>41</v>
      </c>
      <c r="V24" s="8">
        <f t="shared" si="10"/>
        <v>2.385064935064931E-3</v>
      </c>
      <c r="W24" s="11">
        <f t="shared" si="11"/>
        <v>48.536119964691331</v>
      </c>
      <c r="X24" s="11">
        <f t="shared" si="12"/>
        <v>0.81178314100434312</v>
      </c>
      <c r="Y24" s="7">
        <f t="shared" si="13"/>
        <v>3.9891023548953418E-5</v>
      </c>
      <c r="Z24" s="10">
        <f t="shared" si="14"/>
        <v>0.99471309652255324</v>
      </c>
    </row>
    <row r="25" spans="1:26" x14ac:dyDescent="0.25">
      <c r="A25" s="5">
        <v>22</v>
      </c>
      <c r="B25" s="5">
        <v>0.76500000000000001</v>
      </c>
      <c r="C25" s="5">
        <v>0.60599999999999998</v>
      </c>
      <c r="D25" s="5">
        <v>0.86599999999999999</v>
      </c>
      <c r="E25" s="5">
        <v>0.88400000000000001</v>
      </c>
      <c r="F25" s="5">
        <f t="shared" si="0"/>
        <v>0.6855</v>
      </c>
      <c r="G25" s="6">
        <f t="shared" si="1"/>
        <v>0.26237623762376244</v>
      </c>
      <c r="H25" s="5">
        <f t="shared" si="2"/>
        <v>0.875</v>
      </c>
      <c r="I25" s="6">
        <f t="shared" si="3"/>
        <v>2.0361990950226262E-2</v>
      </c>
      <c r="J25" s="5">
        <f t="shared" si="4"/>
        <v>0.1895</v>
      </c>
      <c r="L25">
        <f t="shared" si="19"/>
        <v>22</v>
      </c>
      <c r="M25">
        <f t="shared" si="15"/>
        <v>32</v>
      </c>
      <c r="N25" s="8">
        <f t="shared" si="5"/>
        <v>2.6181818181818142E-3</v>
      </c>
      <c r="O25" s="11">
        <f t="shared" si="6"/>
        <v>53.280053280053203</v>
      </c>
      <c r="P25" s="11">
        <f t="shared" si="7"/>
        <v>0.69220730876053216</v>
      </c>
      <c r="Q25" s="7">
        <f t="shared" si="8"/>
        <v>3.4015067152492543E-5</v>
      </c>
      <c r="R25" s="10">
        <f t="shared" si="9"/>
        <v>0.99848320693391102</v>
      </c>
      <c r="T25">
        <f t="shared" si="20"/>
        <v>22</v>
      </c>
      <c r="U25">
        <f t="shared" si="16"/>
        <v>42</v>
      </c>
      <c r="V25" s="8">
        <f t="shared" si="10"/>
        <v>2.3201298701298646E-3</v>
      </c>
      <c r="W25" s="11">
        <f t="shared" si="11"/>
        <v>47.214690071832827</v>
      </c>
      <c r="X25" s="11">
        <f t="shared" si="12"/>
        <v>0.80381919666828072</v>
      </c>
      <c r="Y25" s="7">
        <f t="shared" si="13"/>
        <v>3.9499675324279309E-5</v>
      </c>
      <c r="Z25" s="10">
        <f t="shared" si="14"/>
        <v>0.99452314859295876</v>
      </c>
    </row>
    <row r="26" spans="1:26" x14ac:dyDescent="0.25">
      <c r="A26" s="5">
        <v>23</v>
      </c>
      <c r="B26" s="5">
        <v>0.76100000000000001</v>
      </c>
      <c r="C26" s="5">
        <v>0.60299999999999998</v>
      </c>
      <c r="D26" s="5">
        <v>0.86499999999999999</v>
      </c>
      <c r="E26" s="5">
        <v>0.88400000000000001</v>
      </c>
      <c r="F26" s="5">
        <f t="shared" si="0"/>
        <v>0.68199999999999994</v>
      </c>
      <c r="G26" s="6">
        <f t="shared" si="1"/>
        <v>0.26202321724709793</v>
      </c>
      <c r="H26" s="5">
        <f t="shared" si="2"/>
        <v>0.87450000000000006</v>
      </c>
      <c r="I26" s="6">
        <f t="shared" si="3"/>
        <v>2.1493212669683275E-2</v>
      </c>
      <c r="J26" s="5">
        <f t="shared" si="4"/>
        <v>0.19250000000000012</v>
      </c>
      <c r="L26">
        <f t="shared" si="19"/>
        <v>23</v>
      </c>
      <c r="M26">
        <f t="shared" si="15"/>
        <v>33</v>
      </c>
      <c r="N26" s="8">
        <f t="shared" si="5"/>
        <v>2.5636363636363626E-3</v>
      </c>
      <c r="O26" s="11">
        <f t="shared" si="6"/>
        <v>52.170052170052159</v>
      </c>
      <c r="P26" s="11">
        <f t="shared" si="7"/>
        <v>0.50098286926871438</v>
      </c>
      <c r="Q26" s="7">
        <f t="shared" si="8"/>
        <v>2.4618298195864621E-5</v>
      </c>
      <c r="R26" s="10">
        <f t="shared" si="9"/>
        <v>0.99917075009423306</v>
      </c>
      <c r="T26">
        <f t="shared" si="20"/>
        <v>23</v>
      </c>
      <c r="U26">
        <f t="shared" si="16"/>
        <v>43</v>
      </c>
      <c r="V26" s="8">
        <f t="shared" si="10"/>
        <v>2.2597402597402541E-3</v>
      </c>
      <c r="W26" s="11">
        <f t="shared" si="11"/>
        <v>45.985760271474454</v>
      </c>
      <c r="X26" s="11">
        <f t="shared" si="12"/>
        <v>0.77107583163437765</v>
      </c>
      <c r="Y26" s="7">
        <f t="shared" si="13"/>
        <v>3.7890666366513311E-5</v>
      </c>
      <c r="Z26" s="10">
        <f t="shared" si="14"/>
        <v>0.99468641992614459</v>
      </c>
    </row>
    <row r="27" spans="1:26" x14ac:dyDescent="0.25">
      <c r="A27" s="5">
        <v>24</v>
      </c>
      <c r="B27" s="5">
        <v>0.75700000000000001</v>
      </c>
      <c r="C27" s="5">
        <v>0.59899999999999998</v>
      </c>
      <c r="D27" s="5">
        <v>0.86399999999999999</v>
      </c>
      <c r="E27" s="5">
        <v>0.88300000000000001</v>
      </c>
      <c r="F27" s="5">
        <f t="shared" si="0"/>
        <v>0.67799999999999994</v>
      </c>
      <c r="G27" s="6">
        <f t="shared" si="1"/>
        <v>0.26377295492487485</v>
      </c>
      <c r="H27" s="5">
        <f t="shared" si="2"/>
        <v>0.87349999999999994</v>
      </c>
      <c r="I27" s="6">
        <f t="shared" si="3"/>
        <v>2.1517553793884505E-2</v>
      </c>
      <c r="J27" s="5">
        <f t="shared" si="4"/>
        <v>0.19550000000000001</v>
      </c>
      <c r="L27">
        <f t="shared" si="19"/>
        <v>24</v>
      </c>
      <c r="M27">
        <f t="shared" si="15"/>
        <v>34</v>
      </c>
      <c r="N27" s="8">
        <f t="shared" si="5"/>
        <v>2.4999999999999966E-3</v>
      </c>
      <c r="O27" s="11">
        <f t="shared" si="6"/>
        <v>50.87505087505081</v>
      </c>
      <c r="P27" s="11">
        <f t="shared" si="7"/>
        <v>0.41367298951047315</v>
      </c>
      <c r="Q27" s="7">
        <f t="shared" si="8"/>
        <v>2.0327890704544646E-5</v>
      </c>
      <c r="R27" s="10">
        <f t="shared" si="9"/>
        <v>0.99940531254129761</v>
      </c>
      <c r="T27">
        <f t="shared" si="20"/>
        <v>24</v>
      </c>
      <c r="U27">
        <f t="shared" si="16"/>
        <v>44</v>
      </c>
      <c r="V27" s="8">
        <f t="shared" si="10"/>
        <v>2.1987012987012954E-3</v>
      </c>
      <c r="W27" s="11">
        <f t="shared" si="11"/>
        <v>44.743616172187551</v>
      </c>
      <c r="X27" s="11">
        <f t="shared" si="12"/>
        <v>0.75560884329036015</v>
      </c>
      <c r="Y27" s="7">
        <f t="shared" si="13"/>
        <v>3.7130618559288288E-5</v>
      </c>
      <c r="Z27" s="10">
        <f t="shared" si="14"/>
        <v>0.99461062260130872</v>
      </c>
    </row>
    <row r="28" spans="1:26" x14ac:dyDescent="0.25">
      <c r="A28" s="5">
        <v>25</v>
      </c>
      <c r="B28" s="5">
        <v>0.753</v>
      </c>
      <c r="C28" s="5">
        <v>0.59499999999999997</v>
      </c>
      <c r="D28" s="5">
        <v>0.86299999999999999</v>
      </c>
      <c r="E28" s="5">
        <v>0.88200000000000001</v>
      </c>
      <c r="F28" s="5">
        <f t="shared" si="0"/>
        <v>0.67399999999999993</v>
      </c>
      <c r="G28" s="6">
        <f t="shared" si="1"/>
        <v>0.26554621848739501</v>
      </c>
      <c r="H28" s="5">
        <f t="shared" si="2"/>
        <v>0.87250000000000005</v>
      </c>
      <c r="I28" s="6">
        <f t="shared" si="3"/>
        <v>2.1541950113378703E-2</v>
      </c>
      <c r="J28" s="5">
        <f t="shared" si="4"/>
        <v>0.19850000000000012</v>
      </c>
      <c r="L28">
        <f t="shared" si="19"/>
        <v>25</v>
      </c>
      <c r="M28">
        <f t="shared" si="15"/>
        <v>35</v>
      </c>
      <c r="N28" s="8">
        <f t="shared" si="5"/>
        <v>2.4590909090909073E-3</v>
      </c>
      <c r="O28" s="11">
        <f t="shared" si="6"/>
        <v>50.042550042550019</v>
      </c>
      <c r="P28" s="11">
        <f t="shared" si="7"/>
        <v>0.30678809989595052</v>
      </c>
      <c r="Q28" s="7">
        <f t="shared" si="8"/>
        <v>1.5075567228887003E-5</v>
      </c>
      <c r="R28" s="10">
        <f t="shared" si="9"/>
        <v>0.99966186214905384</v>
      </c>
      <c r="T28">
        <f t="shared" si="20"/>
        <v>25</v>
      </c>
      <c r="U28">
        <f t="shared" si="16"/>
        <v>45</v>
      </c>
      <c r="V28" s="8">
        <f t="shared" si="10"/>
        <v>2.1454545454545424E-3</v>
      </c>
      <c r="W28" s="11">
        <f t="shared" si="11"/>
        <v>43.660043660043605</v>
      </c>
      <c r="X28" s="11">
        <f t="shared" si="12"/>
        <v>0.72680119372824881</v>
      </c>
      <c r="Y28" s="7">
        <f t="shared" si="13"/>
        <v>3.5715010659806147E-5</v>
      </c>
      <c r="Z28" s="10">
        <f t="shared" si="14"/>
        <v>0.99476235720655781</v>
      </c>
    </row>
    <row r="29" spans="1:26" x14ac:dyDescent="0.25">
      <c r="A29" s="5">
        <v>26</v>
      </c>
      <c r="B29" s="5">
        <v>0.75</v>
      </c>
      <c r="C29" s="5">
        <v>0.59199999999999997</v>
      </c>
      <c r="D29" s="5">
        <v>0.86299999999999999</v>
      </c>
      <c r="E29" s="5">
        <v>0.88100000000000001</v>
      </c>
      <c r="F29" s="5">
        <f t="shared" si="0"/>
        <v>0.67100000000000004</v>
      </c>
      <c r="G29" s="6">
        <f t="shared" si="1"/>
        <v>0.26689189189189194</v>
      </c>
      <c r="H29" s="5">
        <f t="shared" si="2"/>
        <v>0.872</v>
      </c>
      <c r="I29" s="6">
        <f t="shared" si="3"/>
        <v>2.0431328036322378E-2</v>
      </c>
      <c r="J29" s="5">
        <f t="shared" si="4"/>
        <v>0.20099999999999996</v>
      </c>
      <c r="L29">
        <f t="shared" si="19"/>
        <v>26</v>
      </c>
      <c r="M29">
        <f t="shared" si="15"/>
        <v>36</v>
      </c>
      <c r="N29" s="8">
        <f t="shared" si="5"/>
        <v>2.4227272727272682E-3</v>
      </c>
      <c r="O29" s="11">
        <f t="shared" si="6"/>
        <v>49.302549302549217</v>
      </c>
      <c r="P29" s="11">
        <f t="shared" si="7"/>
        <v>0.4478804851425317</v>
      </c>
      <c r="Q29" s="7">
        <f t="shared" si="8"/>
        <v>2.2008847039904007E-5</v>
      </c>
      <c r="R29" s="10">
        <f t="shared" si="9"/>
        <v>0.9992578262398869</v>
      </c>
      <c r="T29">
        <f t="shared" si="20"/>
        <v>26</v>
      </c>
      <c r="U29">
        <f t="shared" si="16"/>
        <v>46</v>
      </c>
      <c r="V29" s="8">
        <f t="shared" si="10"/>
        <v>2.0948051948051919E-3</v>
      </c>
      <c r="W29" s="11">
        <f t="shared" si="11"/>
        <v>42.629328343613999</v>
      </c>
      <c r="X29" s="11">
        <f t="shared" si="12"/>
        <v>0.72844318963174359</v>
      </c>
      <c r="Y29" s="7">
        <f t="shared" si="13"/>
        <v>3.5795698338503878E-5</v>
      </c>
      <c r="Z29" s="10">
        <f t="shared" si="14"/>
        <v>0.99448271732192073</v>
      </c>
    </row>
    <row r="30" spans="1:26" x14ac:dyDescent="0.25">
      <c r="A30" s="5">
        <v>27</v>
      </c>
      <c r="B30" s="5">
        <v>0.746</v>
      </c>
      <c r="C30" s="5">
        <v>0.58899999999999997</v>
      </c>
      <c r="D30" s="5">
        <v>0.86199999999999999</v>
      </c>
      <c r="E30" s="5">
        <v>0.88</v>
      </c>
      <c r="F30" s="5">
        <f t="shared" si="0"/>
        <v>0.66749999999999998</v>
      </c>
      <c r="G30" s="6">
        <f t="shared" si="1"/>
        <v>0.26655348047538208</v>
      </c>
      <c r="H30" s="5">
        <f t="shared" si="2"/>
        <v>0.871</v>
      </c>
      <c r="I30" s="6">
        <f t="shared" si="3"/>
        <v>2.0454545454545472E-2</v>
      </c>
      <c r="J30" s="5">
        <f t="shared" si="4"/>
        <v>0.20350000000000001</v>
      </c>
      <c r="L30">
        <f t="shared" si="19"/>
        <v>27</v>
      </c>
      <c r="M30">
        <f t="shared" si="15"/>
        <v>37</v>
      </c>
      <c r="N30" s="8">
        <f t="shared" si="5"/>
        <v>2.3499999999999879E-3</v>
      </c>
      <c r="O30" s="11">
        <f t="shared" si="6"/>
        <v>47.822547822547584</v>
      </c>
      <c r="P30" s="11">
        <f t="shared" si="7"/>
        <v>0.8105129085788475</v>
      </c>
      <c r="Q30" s="7">
        <f t="shared" si="8"/>
        <v>3.9828604327564566E-5</v>
      </c>
      <c r="R30" s="10">
        <f t="shared" si="9"/>
        <v>0.99742144936189214</v>
      </c>
      <c r="T30">
        <f t="shared" si="20"/>
        <v>27</v>
      </c>
      <c r="U30">
        <f t="shared" si="16"/>
        <v>47</v>
      </c>
      <c r="V30" s="8">
        <f t="shared" si="10"/>
        <v>2.0480519480519442E-3</v>
      </c>
      <c r="W30" s="11">
        <f t="shared" si="11"/>
        <v>41.6778988207559</v>
      </c>
      <c r="X30" s="11">
        <f t="shared" si="12"/>
        <v>0.69433719603274691</v>
      </c>
      <c r="Y30" s="7">
        <f t="shared" si="13"/>
        <v>3.4119729813049176E-5</v>
      </c>
      <c r="Z30" s="10">
        <f t="shared" si="14"/>
        <v>0.99475435759113495</v>
      </c>
    </row>
    <row r="31" spans="1:26" x14ac:dyDescent="0.25">
      <c r="A31" s="5">
        <v>28</v>
      </c>
      <c r="B31" s="5">
        <v>0.74199999999999999</v>
      </c>
      <c r="C31" s="5">
        <v>0.58599999999999997</v>
      </c>
      <c r="D31" s="5">
        <v>0.86099999999999999</v>
      </c>
      <c r="E31" s="5">
        <v>0.879</v>
      </c>
      <c r="F31" s="5">
        <f t="shared" si="0"/>
        <v>0.66399999999999992</v>
      </c>
      <c r="G31" s="6">
        <f t="shared" si="1"/>
        <v>0.26621160409556321</v>
      </c>
      <c r="H31" s="5">
        <f t="shared" si="2"/>
        <v>0.87</v>
      </c>
      <c r="I31" s="6">
        <f t="shared" si="3"/>
        <v>2.047781569965872E-2</v>
      </c>
      <c r="J31" s="5">
        <f t="shared" si="4"/>
        <v>0.20600000000000007</v>
      </c>
      <c r="L31">
        <f t="shared" si="19"/>
        <v>28</v>
      </c>
      <c r="M31">
        <f t="shared" si="15"/>
        <v>38</v>
      </c>
      <c r="N31" s="8">
        <f t="shared" si="5"/>
        <v>2.2727272727272626E-3</v>
      </c>
      <c r="O31" s="11">
        <f t="shared" si="6"/>
        <v>46.250046250046054</v>
      </c>
      <c r="P31" s="11">
        <f t="shared" si="7"/>
        <v>0.96523697552441901</v>
      </c>
      <c r="Q31" s="7">
        <f t="shared" si="8"/>
        <v>4.7431744977269937E-5</v>
      </c>
      <c r="R31" s="10">
        <f t="shared" si="9"/>
        <v>0.99609530639891586</v>
      </c>
      <c r="T31">
        <f t="shared" si="20"/>
        <v>28</v>
      </c>
      <c r="U31">
        <f t="shared" si="16"/>
        <v>48</v>
      </c>
      <c r="V31" s="8">
        <f t="shared" si="10"/>
        <v>1.9928571428571378E-3</v>
      </c>
      <c r="W31" s="11">
        <f t="shared" si="11"/>
        <v>40.554683411826161</v>
      </c>
      <c r="X31" s="11">
        <f t="shared" si="12"/>
        <v>0.68849974777197243</v>
      </c>
      <c r="Y31" s="7">
        <f t="shared" si="13"/>
        <v>3.3832877605514719E-5</v>
      </c>
      <c r="Z31" s="10">
        <f t="shared" si="14"/>
        <v>0.99455362743048226</v>
      </c>
    </row>
    <row r="32" spans="1:26" x14ac:dyDescent="0.25">
      <c r="A32" s="5">
        <v>29</v>
      </c>
      <c r="B32" s="5">
        <v>0.73899999999999999</v>
      </c>
      <c r="C32" s="5">
        <v>0.58199999999999996</v>
      </c>
      <c r="D32" s="5">
        <v>0.86</v>
      </c>
      <c r="E32" s="5">
        <v>0.878</v>
      </c>
      <c r="F32" s="5">
        <f t="shared" si="0"/>
        <v>0.66049999999999998</v>
      </c>
      <c r="G32" s="6">
        <f t="shared" si="1"/>
        <v>0.26975945017182135</v>
      </c>
      <c r="H32" s="5">
        <f t="shared" si="2"/>
        <v>0.86899999999999999</v>
      </c>
      <c r="I32" s="6">
        <f t="shared" si="3"/>
        <v>2.0501138952164027E-2</v>
      </c>
      <c r="J32" s="5">
        <f t="shared" si="4"/>
        <v>0.20850000000000002</v>
      </c>
      <c r="L32">
        <f t="shared" si="19"/>
        <v>29</v>
      </c>
      <c r="M32">
        <f t="shared" si="15"/>
        <v>39</v>
      </c>
      <c r="N32" s="8">
        <f t="shared" si="5"/>
        <v>2.1954545454545352E-3</v>
      </c>
      <c r="O32" s="11">
        <f t="shared" si="6"/>
        <v>44.677544677544482</v>
      </c>
      <c r="P32" s="11">
        <f t="shared" si="7"/>
        <v>0.99003430877781495</v>
      </c>
      <c r="Q32" s="7">
        <f t="shared" si="8"/>
        <v>4.865028593334182E-5</v>
      </c>
      <c r="R32" s="10">
        <f t="shared" si="9"/>
        <v>0.99560003414134501</v>
      </c>
      <c r="T32">
        <f t="shared" si="20"/>
        <v>29</v>
      </c>
      <c r="U32">
        <f t="shared" si="16"/>
        <v>49</v>
      </c>
      <c r="V32" s="8">
        <f t="shared" si="10"/>
        <v>1.9376623376623336E-3</v>
      </c>
      <c r="W32" s="11">
        <f t="shared" si="11"/>
        <v>39.431468002896494</v>
      </c>
      <c r="X32" s="11">
        <f t="shared" si="12"/>
        <v>0.66912781055907722</v>
      </c>
      <c r="Y32" s="7">
        <f t="shared" si="13"/>
        <v>3.2880940610873048E-5</v>
      </c>
      <c r="Z32" s="10">
        <f t="shared" si="14"/>
        <v>0.99455853027597485</v>
      </c>
    </row>
    <row r="33" spans="1:26" x14ac:dyDescent="0.25">
      <c r="A33" s="5">
        <v>30</v>
      </c>
      <c r="B33" s="5">
        <v>0.73599999999999999</v>
      </c>
      <c r="C33" s="5">
        <v>0.57899999999999996</v>
      </c>
      <c r="D33" s="5">
        <v>0.85899999999999999</v>
      </c>
      <c r="E33" s="5">
        <v>0.878</v>
      </c>
      <c r="F33" s="5">
        <f t="shared" si="0"/>
        <v>0.65749999999999997</v>
      </c>
      <c r="G33" s="6">
        <f t="shared" si="1"/>
        <v>0.27115716753022462</v>
      </c>
      <c r="H33" s="5">
        <f t="shared" si="2"/>
        <v>0.86850000000000005</v>
      </c>
      <c r="I33" s="6">
        <f t="shared" si="3"/>
        <v>2.1640091116173141E-2</v>
      </c>
      <c r="J33" s="5">
        <f t="shared" si="4"/>
        <v>0.21100000000000008</v>
      </c>
      <c r="L33">
        <f t="shared" si="19"/>
        <v>30</v>
      </c>
      <c r="M33">
        <f t="shared" si="15"/>
        <v>40</v>
      </c>
      <c r="N33" s="8">
        <f t="shared" si="5"/>
        <v>2.1227272727272644E-3</v>
      </c>
      <c r="O33" s="11">
        <f t="shared" si="6"/>
        <v>43.197543197543027</v>
      </c>
      <c r="P33" s="11">
        <f t="shared" si="7"/>
        <v>0.90997610805078211</v>
      </c>
      <c r="Q33" s="7">
        <f t="shared" si="8"/>
        <v>4.4716225949615426E-5</v>
      </c>
      <c r="R33" s="10">
        <f t="shared" si="9"/>
        <v>0.99602210449397177</v>
      </c>
      <c r="T33">
        <f t="shared" si="20"/>
        <v>30</v>
      </c>
      <c r="U33">
        <f t="shared" si="16"/>
        <v>50</v>
      </c>
      <c r="V33" s="8">
        <f t="shared" si="10"/>
        <v>1.8902597402597361E-3</v>
      </c>
      <c r="W33" s="11">
        <f t="shared" si="11"/>
        <v>38.466824181109828</v>
      </c>
      <c r="X33" s="11">
        <f t="shared" si="12"/>
        <v>0.60691205662059944</v>
      </c>
      <c r="Y33" s="7">
        <f t="shared" si="13"/>
        <v>2.9823658462336253E-5</v>
      </c>
      <c r="Z33" s="10">
        <f t="shared" si="14"/>
        <v>0.99529257693211193</v>
      </c>
    </row>
    <row r="34" spans="1:26" x14ac:dyDescent="0.25">
      <c r="A34" s="5">
        <v>31</v>
      </c>
      <c r="B34" s="5">
        <v>0.73199999999999998</v>
      </c>
      <c r="C34" s="5">
        <v>0.57599999999999996</v>
      </c>
      <c r="D34" s="5">
        <v>0.85799999999999998</v>
      </c>
      <c r="E34" s="5">
        <v>0.877</v>
      </c>
      <c r="F34" s="5">
        <f t="shared" si="0"/>
        <v>0.65399999999999991</v>
      </c>
      <c r="G34" s="6">
        <f t="shared" si="1"/>
        <v>0.27083333333333343</v>
      </c>
      <c r="H34" s="5">
        <f t="shared" si="2"/>
        <v>0.86749999999999994</v>
      </c>
      <c r="I34" s="6">
        <f t="shared" si="3"/>
        <v>2.1664766248574704E-2</v>
      </c>
      <c r="J34" s="5">
        <f t="shared" si="4"/>
        <v>0.21350000000000002</v>
      </c>
      <c r="L34">
        <f t="shared" si="19"/>
        <v>31</v>
      </c>
      <c r="M34">
        <f t="shared" si="15"/>
        <v>41</v>
      </c>
      <c r="N34" s="8">
        <f t="shared" si="5"/>
        <v>2.0590909090909019E-3</v>
      </c>
      <c r="O34" s="11">
        <f t="shared" si="6"/>
        <v>41.902541902541763</v>
      </c>
      <c r="P34" s="11">
        <f t="shared" si="7"/>
        <v>0.74957423941142154</v>
      </c>
      <c r="Q34" s="7">
        <f t="shared" si="8"/>
        <v>3.6834078124677253E-5</v>
      </c>
      <c r="R34" s="10">
        <f t="shared" si="9"/>
        <v>0.99712827988338204</v>
      </c>
      <c r="T34">
        <f t="shared" si="20"/>
        <v>31</v>
      </c>
      <c r="U34">
        <f t="shared" si="16"/>
        <v>51</v>
      </c>
      <c r="V34" s="8">
        <f t="shared" si="10"/>
        <v>1.838311688311685E-3</v>
      </c>
      <c r="W34" s="11">
        <f t="shared" si="11"/>
        <v>37.409680266823067</v>
      </c>
      <c r="X34" s="11">
        <f t="shared" si="12"/>
        <v>0.57497853381757691</v>
      </c>
      <c r="Y34" s="7">
        <f t="shared" si="13"/>
        <v>2.8254445151795726E-5</v>
      </c>
      <c r="Z34" s="10">
        <f t="shared" si="14"/>
        <v>0.99553168320111285</v>
      </c>
    </row>
    <row r="35" spans="1:26" x14ac:dyDescent="0.25">
      <c r="A35" s="5">
        <v>32</v>
      </c>
      <c r="B35" s="5">
        <v>0.72899999999999998</v>
      </c>
      <c r="C35" s="5">
        <v>0.57299999999999995</v>
      </c>
      <c r="D35" s="5">
        <v>0.85799999999999998</v>
      </c>
      <c r="E35" s="5">
        <v>0.876</v>
      </c>
      <c r="F35" s="5">
        <f t="shared" si="0"/>
        <v>0.65100000000000002</v>
      </c>
      <c r="G35" s="6">
        <f t="shared" si="1"/>
        <v>0.27225130890052363</v>
      </c>
      <c r="H35" s="5">
        <f t="shared" si="2"/>
        <v>0.86699999999999999</v>
      </c>
      <c r="I35" s="6">
        <f t="shared" si="3"/>
        <v>2.0547945205479472E-2</v>
      </c>
      <c r="J35" s="5">
        <f t="shared" si="4"/>
        <v>0.21599999999999997</v>
      </c>
      <c r="L35">
        <f t="shared" si="19"/>
        <v>32</v>
      </c>
      <c r="M35">
        <f t="shared" si="15"/>
        <v>42</v>
      </c>
      <c r="N35" s="8">
        <f t="shared" si="5"/>
        <v>1.9863636363636312E-3</v>
      </c>
      <c r="O35" s="11">
        <f t="shared" si="6"/>
        <v>40.422540422540322</v>
      </c>
      <c r="P35" s="11">
        <f t="shared" si="7"/>
        <v>0.64011727445473798</v>
      </c>
      <c r="Q35" s="7">
        <f t="shared" si="8"/>
        <v>3.1455362866705816E-5</v>
      </c>
      <c r="R35" s="10">
        <f t="shared" si="9"/>
        <v>0.99774817136886107</v>
      </c>
      <c r="T35">
        <f t="shared" si="20"/>
        <v>32</v>
      </c>
      <c r="U35">
        <f t="shared" si="16"/>
        <v>52</v>
      </c>
      <c r="V35" s="8">
        <f t="shared" si="10"/>
        <v>1.7967532467532432E-3</v>
      </c>
      <c r="W35" s="11">
        <f t="shared" si="11"/>
        <v>36.563965135393637</v>
      </c>
      <c r="X35" s="11">
        <f t="shared" si="12"/>
        <v>0.50876480973880644</v>
      </c>
      <c r="Y35" s="7">
        <f t="shared" si="13"/>
        <v>2.5000702750564949E-5</v>
      </c>
      <c r="Z35" s="10">
        <f t="shared" si="14"/>
        <v>0.99633489434945688</v>
      </c>
    </row>
    <row r="36" spans="1:26" x14ac:dyDescent="0.25">
      <c r="A36" s="5">
        <v>33</v>
      </c>
      <c r="B36" s="5">
        <v>0.72599999999999998</v>
      </c>
      <c r="C36" s="5">
        <v>0.56999999999999995</v>
      </c>
      <c r="D36" s="5">
        <v>0.85699999999999998</v>
      </c>
      <c r="E36" s="5">
        <v>0.876</v>
      </c>
      <c r="F36" s="5">
        <f t="shared" si="0"/>
        <v>0.64799999999999991</v>
      </c>
      <c r="G36" s="6">
        <f t="shared" si="1"/>
        <v>0.27368421052631586</v>
      </c>
      <c r="H36" s="5">
        <f t="shared" si="2"/>
        <v>0.86650000000000005</v>
      </c>
      <c r="I36" s="6">
        <f t="shared" si="3"/>
        <v>2.1689497716894997E-2</v>
      </c>
      <c r="J36" s="5">
        <f t="shared" si="4"/>
        <v>0.21850000000000014</v>
      </c>
      <c r="L36">
        <f t="shared" si="19"/>
        <v>33</v>
      </c>
      <c r="M36">
        <f t="shared" si="15"/>
        <v>43</v>
      </c>
      <c r="N36" s="8">
        <f t="shared" si="5"/>
        <v>1.9363636363636308E-3</v>
      </c>
      <c r="O36" s="11">
        <f t="shared" si="6"/>
        <v>39.405039405039304</v>
      </c>
      <c r="P36" s="11">
        <f t="shared" si="7"/>
        <v>0.48163254498005303</v>
      </c>
      <c r="Q36" s="7">
        <f t="shared" si="8"/>
        <v>2.3667423260319801E-5</v>
      </c>
      <c r="R36" s="10">
        <f t="shared" si="9"/>
        <v>0.99865727492846146</v>
      </c>
      <c r="T36">
        <f t="shared" si="20"/>
        <v>33</v>
      </c>
      <c r="U36">
        <f t="shared" si="16"/>
        <v>53</v>
      </c>
      <c r="V36" s="8">
        <f t="shared" si="10"/>
        <v>1.7532467532467481E-3</v>
      </c>
      <c r="W36" s="11">
        <f t="shared" si="11"/>
        <v>35.678607107178436</v>
      </c>
      <c r="X36" s="11">
        <f t="shared" si="12"/>
        <v>0.48838677913817824</v>
      </c>
      <c r="Y36" s="7">
        <f t="shared" si="13"/>
        <v>2.3999326326850075E-5</v>
      </c>
      <c r="Z36" s="10">
        <f t="shared" si="14"/>
        <v>0.99645250151951048</v>
      </c>
    </row>
    <row r="37" spans="1:26" x14ac:dyDescent="0.25">
      <c r="A37" s="5">
        <v>34</v>
      </c>
      <c r="B37" s="5">
        <v>0.72299999999999998</v>
      </c>
      <c r="C37" s="5">
        <v>0.56699999999999995</v>
      </c>
      <c r="D37" s="5">
        <v>0.85599999999999998</v>
      </c>
      <c r="E37" s="5">
        <v>0.875</v>
      </c>
      <c r="F37" s="5">
        <f t="shared" si="0"/>
        <v>0.64500000000000002</v>
      </c>
      <c r="G37" s="6">
        <f t="shared" si="1"/>
        <v>0.27513227513227523</v>
      </c>
      <c r="H37" s="5">
        <f t="shared" si="2"/>
        <v>0.86549999999999994</v>
      </c>
      <c r="I37" s="6">
        <f t="shared" si="3"/>
        <v>2.1714285714285735E-2</v>
      </c>
      <c r="J37" s="5">
        <f t="shared" si="4"/>
        <v>0.22049999999999992</v>
      </c>
      <c r="L37">
        <f t="shared" si="19"/>
        <v>34</v>
      </c>
      <c r="M37">
        <f t="shared" si="15"/>
        <v>44</v>
      </c>
      <c r="N37" s="8">
        <f t="shared" si="5"/>
        <v>1.8909090909090963E-3</v>
      </c>
      <c r="O37" s="11">
        <f t="shared" si="6"/>
        <v>38.480038480038594</v>
      </c>
      <c r="P37" s="11">
        <f t="shared" si="7"/>
        <v>0.50098286926873703</v>
      </c>
      <c r="Q37" s="7">
        <f t="shared" si="8"/>
        <v>2.4618298195865733E-5</v>
      </c>
      <c r="R37" s="10">
        <f t="shared" si="9"/>
        <v>0.9984768059081468</v>
      </c>
      <c r="T37">
        <f t="shared" si="20"/>
        <v>34</v>
      </c>
      <c r="U37">
        <f t="shared" si="16"/>
        <v>54</v>
      </c>
      <c r="V37" s="8">
        <f t="shared" si="10"/>
        <v>1.7162337662337624E-3</v>
      </c>
      <c r="W37" s="11">
        <f t="shared" si="11"/>
        <v>34.925392068249138</v>
      </c>
      <c r="X37" s="11">
        <f t="shared" si="12"/>
        <v>0.48281310820607987</v>
      </c>
      <c r="Y37" s="7">
        <f t="shared" si="13"/>
        <v>2.3725436137246761E-5</v>
      </c>
      <c r="Z37" s="10">
        <f t="shared" si="14"/>
        <v>0.99638211258417841</v>
      </c>
    </row>
    <row r="38" spans="1:26" x14ac:dyDescent="0.25">
      <c r="A38" s="5">
        <v>35</v>
      </c>
      <c r="B38" s="5">
        <v>0.71899999999999997</v>
      </c>
      <c r="C38" s="5">
        <v>0.56399999999999995</v>
      </c>
      <c r="D38" s="5">
        <v>0.85499999999999998</v>
      </c>
      <c r="E38" s="5">
        <v>0.874</v>
      </c>
      <c r="F38" s="5">
        <f t="shared" si="0"/>
        <v>0.64149999999999996</v>
      </c>
      <c r="G38" s="6">
        <f t="shared" si="1"/>
        <v>0.27482269503546108</v>
      </c>
      <c r="H38" s="5">
        <f t="shared" si="2"/>
        <v>0.86450000000000005</v>
      </c>
      <c r="I38" s="6">
        <f t="shared" si="3"/>
        <v>2.1739130434782629E-2</v>
      </c>
      <c r="J38" s="5">
        <f t="shared" si="4"/>
        <v>0.22300000000000009</v>
      </c>
      <c r="L38">
        <f t="shared" ref="L38:L53" si="21">L37+1</f>
        <v>35</v>
      </c>
      <c r="M38">
        <f t="shared" si="15"/>
        <v>45</v>
      </c>
      <c r="N38" s="8">
        <f t="shared" si="5"/>
        <v>1.8545454545454603E-3</v>
      </c>
      <c r="O38" s="11">
        <f t="shared" si="6"/>
        <v>37.740037740037863</v>
      </c>
      <c r="P38" s="11">
        <f t="shared" si="7"/>
        <v>0.35957572642444985</v>
      </c>
      <c r="Q38" s="7">
        <f t="shared" si="8"/>
        <v>1.7669551196497461E-5</v>
      </c>
      <c r="R38" s="10">
        <f t="shared" si="9"/>
        <v>0.99918367346938797</v>
      </c>
      <c r="T38">
        <f t="shared" ref="T38:T53" si="22">T37+1</f>
        <v>35</v>
      </c>
      <c r="U38">
        <f t="shared" si="16"/>
        <v>55</v>
      </c>
      <c r="V38" s="8">
        <f t="shared" si="10"/>
        <v>1.673376623376618E-3</v>
      </c>
      <c r="W38" s="11">
        <f t="shared" si="11"/>
        <v>34.053248338962518</v>
      </c>
      <c r="X38" s="11">
        <f t="shared" si="12"/>
        <v>0.4911171488656817</v>
      </c>
      <c r="Y38" s="7">
        <f t="shared" si="13"/>
        <v>2.4133496695259599E-5</v>
      </c>
      <c r="Z38" s="10">
        <f t="shared" si="14"/>
        <v>0.99606364916266377</v>
      </c>
    </row>
    <row r="39" spans="1:26" x14ac:dyDescent="0.25">
      <c r="A39" s="5">
        <v>36</v>
      </c>
      <c r="B39" s="5">
        <v>0.71599999999999997</v>
      </c>
      <c r="C39" s="5">
        <v>0.56100000000000005</v>
      </c>
      <c r="D39" s="5">
        <v>0.85399999999999998</v>
      </c>
      <c r="E39" s="5">
        <v>0.873</v>
      </c>
      <c r="F39" s="5">
        <f t="shared" si="0"/>
        <v>0.63850000000000007</v>
      </c>
      <c r="G39" s="6">
        <f t="shared" si="1"/>
        <v>0.27629233511586437</v>
      </c>
      <c r="H39" s="5">
        <f t="shared" si="2"/>
        <v>0.86349999999999993</v>
      </c>
      <c r="I39" s="6">
        <f t="shared" si="3"/>
        <v>2.1764032073310444E-2</v>
      </c>
      <c r="J39" s="5">
        <f t="shared" si="4"/>
        <v>0.22499999999999987</v>
      </c>
      <c r="L39">
        <f t="shared" si="21"/>
        <v>36</v>
      </c>
      <c r="M39">
        <f t="shared" si="15"/>
        <v>46</v>
      </c>
      <c r="N39" s="8">
        <f t="shared" si="5"/>
        <v>1.8318181818181877E-3</v>
      </c>
      <c r="O39" s="11">
        <f t="shared" si="6"/>
        <v>37.277537277537398</v>
      </c>
      <c r="P39" s="11">
        <f t="shared" si="7"/>
        <v>0.42612557075906154</v>
      </c>
      <c r="Q39" s="7">
        <f t="shared" si="8"/>
        <v>2.0939810547100281E-5</v>
      </c>
      <c r="R39" s="10">
        <f t="shared" si="9"/>
        <v>0.99882533825338238</v>
      </c>
      <c r="T39">
        <f t="shared" si="22"/>
        <v>36</v>
      </c>
      <c r="U39">
        <f t="shared" si="16"/>
        <v>56</v>
      </c>
      <c r="V39" s="8">
        <f t="shared" si="10"/>
        <v>1.6396103896103864E-3</v>
      </c>
      <c r="W39" s="11">
        <f t="shared" si="11"/>
        <v>33.366104794676168</v>
      </c>
      <c r="X39" s="11">
        <f t="shared" si="12"/>
        <v>0.51114371615516585</v>
      </c>
      <c r="Y39" s="7">
        <f t="shared" si="13"/>
        <v>2.5117602211864848E-5</v>
      </c>
      <c r="Z39" s="10">
        <f t="shared" si="14"/>
        <v>0.99556088435657397</v>
      </c>
    </row>
    <row r="40" spans="1:26" x14ac:dyDescent="0.25">
      <c r="A40" s="5">
        <v>37</v>
      </c>
      <c r="B40" s="5">
        <v>0.71399999999999997</v>
      </c>
      <c r="C40" s="5">
        <v>0.55900000000000005</v>
      </c>
      <c r="D40" s="5">
        <v>0.85399999999999998</v>
      </c>
      <c r="E40" s="5">
        <v>0.872</v>
      </c>
      <c r="F40" s="5">
        <f t="shared" si="0"/>
        <v>0.63650000000000007</v>
      </c>
      <c r="G40" s="6">
        <f t="shared" si="1"/>
        <v>0.27728085867620733</v>
      </c>
      <c r="H40" s="5">
        <f t="shared" si="2"/>
        <v>0.86299999999999999</v>
      </c>
      <c r="I40" s="6">
        <f t="shared" si="3"/>
        <v>2.0642201834862404E-2</v>
      </c>
      <c r="J40" s="5">
        <f t="shared" si="4"/>
        <v>0.22649999999999992</v>
      </c>
      <c r="L40">
        <f t="shared" si="21"/>
        <v>37</v>
      </c>
      <c r="M40">
        <f t="shared" si="15"/>
        <v>47</v>
      </c>
      <c r="N40" s="8">
        <f t="shared" si="5"/>
        <v>1.8272727272727286E-3</v>
      </c>
      <c r="O40" s="11">
        <f t="shared" si="6"/>
        <v>37.18503718503721</v>
      </c>
      <c r="P40" s="11">
        <f t="shared" si="7"/>
        <v>0.43166709833380146</v>
      </c>
      <c r="Q40" s="7">
        <f t="shared" si="8"/>
        <v>2.1212121212122997E-5</v>
      </c>
      <c r="R40" s="10">
        <f t="shared" si="9"/>
        <v>0.99878862793572298</v>
      </c>
      <c r="T40">
        <f t="shared" si="22"/>
        <v>37</v>
      </c>
      <c r="U40">
        <f t="shared" si="16"/>
        <v>57</v>
      </c>
      <c r="V40" s="8">
        <f t="shared" si="10"/>
        <v>1.6090909090909062E-3</v>
      </c>
      <c r="W40" s="11">
        <f t="shared" si="11"/>
        <v>32.745032745032695</v>
      </c>
      <c r="X40" s="11">
        <f t="shared" si="12"/>
        <v>0.51799909863242244</v>
      </c>
      <c r="Y40" s="7">
        <f t="shared" si="13"/>
        <v>2.5454475706797241E-5</v>
      </c>
      <c r="Z40" s="10">
        <f t="shared" si="14"/>
        <v>0.99526782588400042</v>
      </c>
    </row>
    <row r="41" spans="1:26" x14ac:dyDescent="0.25">
      <c r="A41" s="5">
        <v>38</v>
      </c>
      <c r="B41" s="5">
        <v>0.71099999999999997</v>
      </c>
      <c r="C41" s="5">
        <v>0.55600000000000005</v>
      </c>
      <c r="D41" s="5">
        <v>0.85299999999999998</v>
      </c>
      <c r="E41" s="5">
        <v>0.871</v>
      </c>
      <c r="F41" s="5">
        <f t="shared" si="0"/>
        <v>0.63349999999999995</v>
      </c>
      <c r="G41" s="6">
        <f t="shared" si="1"/>
        <v>0.27877697841726601</v>
      </c>
      <c r="H41" s="5">
        <f t="shared" si="2"/>
        <v>0.86199999999999999</v>
      </c>
      <c r="I41" s="6">
        <f t="shared" si="3"/>
        <v>2.0665901262916207E-2</v>
      </c>
      <c r="J41" s="5">
        <f t="shared" si="4"/>
        <v>0.22850000000000004</v>
      </c>
      <c r="L41">
        <f t="shared" si="21"/>
        <v>38</v>
      </c>
      <c r="M41">
        <f t="shared" si="15"/>
        <v>48</v>
      </c>
      <c r="N41" s="8">
        <f t="shared" si="5"/>
        <v>1.768181818181812E-3</v>
      </c>
      <c r="O41" s="11">
        <f t="shared" si="6"/>
        <v>35.982535982535865</v>
      </c>
      <c r="P41" s="11">
        <f t="shared" si="7"/>
        <v>0.56770244075438381</v>
      </c>
      <c r="Q41" s="7">
        <f t="shared" si="8"/>
        <v>2.7896897938670412E-5</v>
      </c>
      <c r="R41" s="10">
        <f t="shared" si="9"/>
        <v>0.99776473691151224</v>
      </c>
      <c r="T41">
        <f t="shared" si="22"/>
        <v>38</v>
      </c>
      <c r="U41">
        <f t="shared" si="16"/>
        <v>58</v>
      </c>
      <c r="V41" s="8">
        <f t="shared" si="10"/>
        <v>1.568831168831164E-3</v>
      </c>
      <c r="W41" s="11">
        <f t="shared" si="11"/>
        <v>31.925746211460403</v>
      </c>
      <c r="X41" s="11">
        <f t="shared" si="12"/>
        <v>0.50725421041454788</v>
      </c>
      <c r="Y41" s="7">
        <f t="shared" si="13"/>
        <v>2.4926471899770879E-5</v>
      </c>
      <c r="Z41" s="10">
        <f t="shared" si="14"/>
        <v>0.99522641453672411</v>
      </c>
    </row>
    <row r="42" spans="1:26" x14ac:dyDescent="0.25">
      <c r="A42" s="5">
        <v>39</v>
      </c>
      <c r="B42" s="5">
        <v>0.70799999999999996</v>
      </c>
      <c r="C42" s="5">
        <v>0.55300000000000005</v>
      </c>
      <c r="D42" s="5">
        <v>0.85199999999999998</v>
      </c>
      <c r="E42" s="5">
        <v>0.87</v>
      </c>
      <c r="F42" s="5">
        <f t="shared" si="0"/>
        <v>0.63050000000000006</v>
      </c>
      <c r="G42" s="6">
        <f t="shared" si="1"/>
        <v>0.28028933092224212</v>
      </c>
      <c r="H42" s="5">
        <f t="shared" si="2"/>
        <v>0.86099999999999999</v>
      </c>
      <c r="I42" s="6">
        <f t="shared" si="3"/>
        <v>2.068965517241381E-2</v>
      </c>
      <c r="J42" s="5">
        <f t="shared" si="4"/>
        <v>0.23049999999999993</v>
      </c>
      <c r="L42">
        <f t="shared" si="21"/>
        <v>39</v>
      </c>
      <c r="M42">
        <f t="shared" si="15"/>
        <v>49</v>
      </c>
      <c r="N42" s="8">
        <f t="shared" si="5"/>
        <v>1.7090909090909042E-3</v>
      </c>
      <c r="O42" s="11">
        <f t="shared" si="6"/>
        <v>34.78003478003469</v>
      </c>
      <c r="P42" s="11">
        <f t="shared" si="7"/>
        <v>0.61974294971212041</v>
      </c>
      <c r="Q42" s="7">
        <f t="shared" si="8"/>
        <v>3.0454168548853595E-5</v>
      </c>
      <c r="R42" s="10">
        <f t="shared" si="9"/>
        <v>0.99715051488221107</v>
      </c>
      <c r="T42">
        <f t="shared" si="22"/>
        <v>39</v>
      </c>
      <c r="U42">
        <f t="shared" si="16"/>
        <v>59</v>
      </c>
      <c r="V42" s="8">
        <f t="shared" si="10"/>
        <v>1.5266233766233737E-3</v>
      </c>
      <c r="W42" s="11">
        <f t="shared" si="11"/>
        <v>31.066816781102442</v>
      </c>
      <c r="X42" s="11">
        <f t="shared" si="12"/>
        <v>0.50745045021782564</v>
      </c>
      <c r="Y42" s="7">
        <f t="shared" si="13"/>
        <v>2.4936115123703952E-5</v>
      </c>
      <c r="Z42" s="10">
        <f t="shared" si="14"/>
        <v>0.99495627535903164</v>
      </c>
    </row>
    <row r="43" spans="1:26" x14ac:dyDescent="0.25">
      <c r="A43" s="5">
        <v>40</v>
      </c>
      <c r="B43" s="5">
        <v>0.70499999999999996</v>
      </c>
      <c r="C43" s="5">
        <v>0.55100000000000005</v>
      </c>
      <c r="D43" s="5">
        <v>0.85099999999999998</v>
      </c>
      <c r="E43" s="5">
        <v>0.87</v>
      </c>
      <c r="F43" s="5">
        <f t="shared" si="0"/>
        <v>0.628</v>
      </c>
      <c r="G43" s="6">
        <f t="shared" si="1"/>
        <v>0.27949183303085284</v>
      </c>
      <c r="H43" s="5">
        <f t="shared" si="2"/>
        <v>0.86050000000000004</v>
      </c>
      <c r="I43" s="6">
        <f t="shared" si="3"/>
        <v>2.1839080459770135E-2</v>
      </c>
      <c r="J43" s="5">
        <f t="shared" si="4"/>
        <v>0.23250000000000004</v>
      </c>
      <c r="L43">
        <f t="shared" si="21"/>
        <v>40</v>
      </c>
      <c r="M43">
        <f t="shared" si="15"/>
        <v>50</v>
      </c>
      <c r="N43" s="8">
        <f t="shared" si="5"/>
        <v>1.6772727272727193E-3</v>
      </c>
      <c r="O43" s="11">
        <f t="shared" si="6"/>
        <v>34.132534132533976</v>
      </c>
      <c r="P43" s="11">
        <f t="shared" si="7"/>
        <v>0.53315870752063432</v>
      </c>
      <c r="Q43" s="7">
        <f t="shared" si="8"/>
        <v>2.619941888756397E-5</v>
      </c>
      <c r="R43" s="10">
        <f t="shared" si="9"/>
        <v>0.99780888172358184</v>
      </c>
      <c r="T43">
        <f t="shared" si="22"/>
        <v>40</v>
      </c>
      <c r="U43">
        <f t="shared" si="16"/>
        <v>60</v>
      </c>
      <c r="V43" s="8">
        <f t="shared" si="10"/>
        <v>1.4902597402597375E-3</v>
      </c>
      <c r="W43" s="11">
        <f t="shared" si="11"/>
        <v>30.326816041101704</v>
      </c>
      <c r="X43" s="11">
        <f t="shared" si="12"/>
        <v>0.48285117694358543</v>
      </c>
      <c r="Y43" s="7">
        <f t="shared" si="13"/>
        <v>2.3727306835007785E-5</v>
      </c>
      <c r="Z43" s="10">
        <f t="shared" si="14"/>
        <v>0.99520664248940949</v>
      </c>
    </row>
    <row r="44" spans="1:26" x14ac:dyDescent="0.25">
      <c r="A44" s="5">
        <v>41</v>
      </c>
      <c r="B44" s="5">
        <v>0.70199999999999996</v>
      </c>
      <c r="C44" s="5">
        <v>0.54800000000000004</v>
      </c>
      <c r="D44" s="5">
        <v>0.85</v>
      </c>
      <c r="E44" s="5">
        <v>0.86899999999999999</v>
      </c>
      <c r="F44" s="5">
        <f t="shared" si="0"/>
        <v>0.625</v>
      </c>
      <c r="G44" s="6">
        <f t="shared" si="1"/>
        <v>0.2810218978102188</v>
      </c>
      <c r="H44" s="5">
        <f t="shared" si="2"/>
        <v>0.85949999999999993</v>
      </c>
      <c r="I44" s="6">
        <f t="shared" si="3"/>
        <v>2.186421173762948E-2</v>
      </c>
      <c r="J44" s="5">
        <f t="shared" si="4"/>
        <v>0.23449999999999993</v>
      </c>
      <c r="L44">
        <f t="shared" si="21"/>
        <v>41</v>
      </c>
      <c r="M44">
        <f t="shared" si="15"/>
        <v>51</v>
      </c>
      <c r="N44" s="8">
        <f t="shared" si="5"/>
        <v>1.6272727272727213E-3</v>
      </c>
      <c r="O44" s="11">
        <f t="shared" si="6"/>
        <v>33.115033115033</v>
      </c>
      <c r="P44" s="11">
        <f t="shared" si="7"/>
        <v>0.59788111362915053</v>
      </c>
      <c r="Q44" s="7">
        <f t="shared" si="8"/>
        <v>2.937987792373645E-5</v>
      </c>
      <c r="R44" s="10">
        <f t="shared" si="9"/>
        <v>0.99707484051657047</v>
      </c>
      <c r="T44">
        <f t="shared" si="22"/>
        <v>41</v>
      </c>
      <c r="U44">
        <f t="shared" si="16"/>
        <v>61</v>
      </c>
      <c r="V44" s="8">
        <f t="shared" si="10"/>
        <v>1.4538961038961019E-3</v>
      </c>
      <c r="W44" s="11">
        <f t="shared" si="11"/>
        <v>29.58681530110098</v>
      </c>
      <c r="X44" s="11">
        <f t="shared" si="12"/>
        <v>0.4760527265110967</v>
      </c>
      <c r="Y44" s="7">
        <f t="shared" si="13"/>
        <v>2.3393230980755289E-5</v>
      </c>
      <c r="Z44" s="10">
        <f t="shared" si="14"/>
        <v>0.9951051852204742</v>
      </c>
    </row>
    <row r="45" spans="1:26" x14ac:dyDescent="0.25">
      <c r="A45" s="5">
        <v>42</v>
      </c>
      <c r="B45" s="5">
        <v>0.69899999999999995</v>
      </c>
      <c r="C45" s="5">
        <v>0.54600000000000004</v>
      </c>
      <c r="D45" s="5">
        <v>0.84899999999999998</v>
      </c>
      <c r="E45" s="5">
        <v>0.86799999999999999</v>
      </c>
      <c r="F45" s="5">
        <f t="shared" si="0"/>
        <v>0.62250000000000005</v>
      </c>
      <c r="G45" s="6">
        <f t="shared" si="1"/>
        <v>0.28021978021978006</v>
      </c>
      <c r="H45" s="5">
        <f t="shared" si="2"/>
        <v>0.85850000000000004</v>
      </c>
      <c r="I45" s="6">
        <f t="shared" si="3"/>
        <v>2.1889400921659006E-2</v>
      </c>
      <c r="J45" s="5">
        <f t="shared" si="4"/>
        <v>0.23599999999999999</v>
      </c>
      <c r="L45">
        <f t="shared" si="21"/>
        <v>42</v>
      </c>
      <c r="M45">
        <f t="shared" si="15"/>
        <v>52</v>
      </c>
      <c r="N45" s="8">
        <f t="shared" si="5"/>
        <v>1.6136363636363553E-3</v>
      </c>
      <c r="O45" s="11">
        <f t="shared" si="6"/>
        <v>32.837532837532677</v>
      </c>
      <c r="P45" s="11">
        <f t="shared" si="7"/>
        <v>0.58094509445545162</v>
      </c>
      <c r="Q45" s="7">
        <f t="shared" si="8"/>
        <v>2.8547641941540889E-5</v>
      </c>
      <c r="R45" s="10">
        <f t="shared" si="9"/>
        <v>0.99719101123595544</v>
      </c>
      <c r="T45">
        <f t="shared" si="22"/>
        <v>42</v>
      </c>
      <c r="U45">
        <f t="shared" si="16"/>
        <v>62</v>
      </c>
      <c r="V45" s="8">
        <f t="shared" si="10"/>
        <v>1.4188311688311669E-3</v>
      </c>
      <c r="W45" s="11">
        <f t="shared" si="11"/>
        <v>28.873243158957408</v>
      </c>
      <c r="X45" s="11">
        <f t="shared" si="12"/>
        <v>0.48840246045522728</v>
      </c>
      <c r="Y45" s="7">
        <f t="shared" si="13"/>
        <v>2.4000096906769861E-5</v>
      </c>
      <c r="Z45" s="10">
        <f t="shared" si="14"/>
        <v>0.99459291109916725</v>
      </c>
    </row>
    <row r="46" spans="1:26" x14ac:dyDescent="0.25">
      <c r="A46" s="5">
        <v>43</v>
      </c>
      <c r="B46" s="5">
        <v>0.69699999999999995</v>
      </c>
      <c r="C46" s="5">
        <v>0.54300000000000004</v>
      </c>
      <c r="D46" s="5">
        <v>0.84899999999999998</v>
      </c>
      <c r="E46" s="5">
        <v>0.86699999999999999</v>
      </c>
      <c r="F46" s="5">
        <f t="shared" si="0"/>
        <v>0.62</v>
      </c>
      <c r="G46" s="6">
        <f t="shared" si="1"/>
        <v>0.28360957642725582</v>
      </c>
      <c r="H46" s="5">
        <f t="shared" si="2"/>
        <v>0.85799999999999998</v>
      </c>
      <c r="I46" s="6">
        <f t="shared" si="3"/>
        <v>2.0761245674740504E-2</v>
      </c>
      <c r="J46" s="5">
        <f t="shared" si="4"/>
        <v>0.23799999999999999</v>
      </c>
      <c r="L46">
        <f t="shared" si="21"/>
        <v>43</v>
      </c>
      <c r="M46">
        <f t="shared" si="15"/>
        <v>53</v>
      </c>
      <c r="N46" s="8">
        <f t="shared" si="5"/>
        <v>1.563636363636351E-3</v>
      </c>
      <c r="O46" s="11">
        <f t="shared" si="6"/>
        <v>31.82003182003157</v>
      </c>
      <c r="P46" s="11">
        <f t="shared" si="7"/>
        <v>0.57187371242932217</v>
      </c>
      <c r="Q46" s="7">
        <f t="shared" si="8"/>
        <v>2.8101874228776882E-5</v>
      </c>
      <c r="R46" s="10">
        <f t="shared" si="9"/>
        <v>0.99710144927536237</v>
      </c>
      <c r="T46">
        <f t="shared" si="22"/>
        <v>43</v>
      </c>
      <c r="U46">
        <f t="shared" si="16"/>
        <v>63</v>
      </c>
      <c r="V46" s="8">
        <f t="shared" si="10"/>
        <v>1.3792207792207775E-3</v>
      </c>
      <c r="W46" s="11">
        <f t="shared" si="11"/>
        <v>28.067170924313753</v>
      </c>
      <c r="X46" s="11">
        <f t="shared" si="12"/>
        <v>0.47815559203094105</v>
      </c>
      <c r="Y46" s="7">
        <f t="shared" si="13"/>
        <v>2.3496565792400436E-5</v>
      </c>
      <c r="Z46" s="10">
        <f t="shared" si="14"/>
        <v>0.99451588535619728</v>
      </c>
    </row>
    <row r="47" spans="1:26" x14ac:dyDescent="0.25">
      <c r="A47" s="5">
        <v>44</v>
      </c>
      <c r="B47" s="5">
        <v>0.69399999999999995</v>
      </c>
      <c r="C47" s="5">
        <v>0.54100000000000004</v>
      </c>
      <c r="D47" s="5">
        <v>0.84799999999999998</v>
      </c>
      <c r="E47" s="5">
        <v>0.86599999999999999</v>
      </c>
      <c r="F47" s="5">
        <f t="shared" si="0"/>
        <v>0.61749999999999994</v>
      </c>
      <c r="G47" s="6">
        <f t="shared" si="1"/>
        <v>0.28280961182994435</v>
      </c>
      <c r="H47" s="5">
        <f t="shared" si="2"/>
        <v>0.85699999999999998</v>
      </c>
      <c r="I47" s="6">
        <f t="shared" si="3"/>
        <v>2.0785219399538125E-2</v>
      </c>
      <c r="J47" s="5">
        <f t="shared" si="4"/>
        <v>0.23950000000000005</v>
      </c>
      <c r="L47">
        <f t="shared" si="21"/>
        <v>44</v>
      </c>
      <c r="M47">
        <f t="shared" si="15"/>
        <v>54</v>
      </c>
      <c r="N47" s="8">
        <f t="shared" si="5"/>
        <v>1.5318181818181681E-3</v>
      </c>
      <c r="O47" s="11">
        <f t="shared" si="6"/>
        <v>31.172531172530892</v>
      </c>
      <c r="P47" s="11">
        <f t="shared" si="7"/>
        <v>0.57766289251477787</v>
      </c>
      <c r="Q47" s="7">
        <f t="shared" si="8"/>
        <v>2.8386354538176177E-5</v>
      </c>
      <c r="R47" s="10">
        <f t="shared" si="9"/>
        <v>0.99691889044943838</v>
      </c>
      <c r="T47">
        <f t="shared" si="22"/>
        <v>44</v>
      </c>
      <c r="U47">
        <f t="shared" si="16"/>
        <v>64</v>
      </c>
      <c r="V47" s="8">
        <f t="shared" si="10"/>
        <v>1.3493506493506492E-3</v>
      </c>
      <c r="W47" s="11">
        <f t="shared" si="11"/>
        <v>27.45931317359889</v>
      </c>
      <c r="X47" s="11">
        <f t="shared" si="12"/>
        <v>0.45489686784062316</v>
      </c>
      <c r="Y47" s="7">
        <f t="shared" si="13"/>
        <v>2.2353632085688218E-5</v>
      </c>
      <c r="Z47" s="10">
        <f t="shared" si="14"/>
        <v>0.99481269870524869</v>
      </c>
    </row>
    <row r="48" spans="1:26" x14ac:dyDescent="0.25">
      <c r="A48" s="5">
        <v>45</v>
      </c>
      <c r="B48" s="5">
        <v>0.69199999999999995</v>
      </c>
      <c r="C48" s="5">
        <v>0.53800000000000003</v>
      </c>
      <c r="D48" s="5">
        <v>0.84699999999999998</v>
      </c>
      <c r="E48" s="5">
        <v>0.86599999999999999</v>
      </c>
      <c r="F48" s="5">
        <f t="shared" si="0"/>
        <v>0.61499999999999999</v>
      </c>
      <c r="G48" s="6">
        <f t="shared" si="1"/>
        <v>0.28624535315985111</v>
      </c>
      <c r="H48" s="5">
        <f t="shared" si="2"/>
        <v>0.85650000000000004</v>
      </c>
      <c r="I48" s="6">
        <f t="shared" si="3"/>
        <v>2.1939953810623577E-2</v>
      </c>
      <c r="J48" s="5">
        <f t="shared" si="4"/>
        <v>0.24150000000000005</v>
      </c>
      <c r="L48">
        <f t="shared" si="21"/>
        <v>45</v>
      </c>
      <c r="M48">
        <f t="shared" si="15"/>
        <v>55</v>
      </c>
      <c r="N48" s="8">
        <f t="shared" si="5"/>
        <v>1.4727272727272627E-3</v>
      </c>
      <c r="O48" s="11">
        <f t="shared" si="6"/>
        <v>29.970029970029778</v>
      </c>
      <c r="P48" s="11">
        <f t="shared" si="7"/>
        <v>0.58826309580356073</v>
      </c>
      <c r="Q48" s="7">
        <f t="shared" si="8"/>
        <v>2.8907248527786969E-5</v>
      </c>
      <c r="R48" s="10">
        <f t="shared" si="9"/>
        <v>0.99654452249857595</v>
      </c>
      <c r="T48">
        <f t="shared" si="22"/>
        <v>45</v>
      </c>
      <c r="U48">
        <f t="shared" si="16"/>
        <v>65</v>
      </c>
      <c r="V48" s="8">
        <f t="shared" si="10"/>
        <v>1.3227272727272745E-3</v>
      </c>
      <c r="W48" s="11">
        <f t="shared" si="11"/>
        <v>26.917526917526956</v>
      </c>
      <c r="X48" s="11">
        <f t="shared" si="12"/>
        <v>0.39345424934687273</v>
      </c>
      <c r="Y48" s="7">
        <f t="shared" si="13"/>
        <v>1.9334341812905323E-5</v>
      </c>
      <c r="Z48" s="10">
        <f t="shared" si="14"/>
        <v>0.99595692011290871</v>
      </c>
    </row>
    <row r="49" spans="1:26" x14ac:dyDescent="0.25">
      <c r="A49" s="5">
        <v>46</v>
      </c>
      <c r="B49" s="5">
        <v>0.68899999999999995</v>
      </c>
      <c r="C49" s="5">
        <v>0.53600000000000003</v>
      </c>
      <c r="D49" s="5">
        <v>0.84599999999999997</v>
      </c>
      <c r="E49" s="5">
        <v>0.86499999999999999</v>
      </c>
      <c r="F49" s="5">
        <f t="shared" si="0"/>
        <v>0.61250000000000004</v>
      </c>
      <c r="G49" s="6">
        <f t="shared" si="1"/>
        <v>0.28544776119402965</v>
      </c>
      <c r="H49" s="5">
        <f t="shared" si="2"/>
        <v>0.85549999999999993</v>
      </c>
      <c r="I49" s="6">
        <f t="shared" si="3"/>
        <v>2.1965317919075165E-2</v>
      </c>
      <c r="J49" s="5">
        <f t="shared" si="4"/>
        <v>0.24299999999999988</v>
      </c>
      <c r="L49">
        <f t="shared" si="21"/>
        <v>46</v>
      </c>
      <c r="M49">
        <f t="shared" si="15"/>
        <v>56</v>
      </c>
      <c r="N49" s="8">
        <f t="shared" si="5"/>
        <v>1.4409090909090888E-3</v>
      </c>
      <c r="O49" s="11">
        <f t="shared" si="6"/>
        <v>29.322529322529284</v>
      </c>
      <c r="P49" s="11">
        <f t="shared" si="7"/>
        <v>0.59389253599053438</v>
      </c>
      <c r="Q49" s="7">
        <f t="shared" si="8"/>
        <v>2.9183879218574849E-5</v>
      </c>
      <c r="R49" s="10">
        <f t="shared" si="9"/>
        <v>0.99632163394804618</v>
      </c>
      <c r="T49">
        <f t="shared" si="22"/>
        <v>46</v>
      </c>
      <c r="U49">
        <f t="shared" si="16"/>
        <v>66</v>
      </c>
      <c r="V49" s="8">
        <f t="shared" si="10"/>
        <v>1.3000000000000034E-3</v>
      </c>
      <c r="W49" s="11">
        <f t="shared" si="11"/>
        <v>26.45502645502653</v>
      </c>
      <c r="X49" s="11">
        <f t="shared" si="12"/>
        <v>0.3647469035845069</v>
      </c>
      <c r="Y49" s="7">
        <f t="shared" si="13"/>
        <v>1.7923662842142665E-5</v>
      </c>
      <c r="Z49" s="10">
        <f t="shared" si="14"/>
        <v>0.99640122511485429</v>
      </c>
    </row>
    <row r="50" spans="1:26" x14ac:dyDescent="0.25">
      <c r="A50" s="5">
        <v>47</v>
      </c>
      <c r="B50" s="5">
        <v>0.68600000000000005</v>
      </c>
      <c r="C50" s="5">
        <v>0.53300000000000003</v>
      </c>
      <c r="D50" s="5">
        <v>0.84499999999999997</v>
      </c>
      <c r="E50" s="5">
        <v>0.86399999999999999</v>
      </c>
      <c r="F50" s="5">
        <f t="shared" si="0"/>
        <v>0.60950000000000004</v>
      </c>
      <c r="G50" s="6">
        <f t="shared" si="1"/>
        <v>0.28705440900562856</v>
      </c>
      <c r="H50" s="5">
        <f t="shared" si="2"/>
        <v>0.85450000000000004</v>
      </c>
      <c r="I50" s="6">
        <f t="shared" si="3"/>
        <v>2.1990740740740762E-2</v>
      </c>
      <c r="J50" s="5">
        <f t="shared" si="4"/>
        <v>0.245</v>
      </c>
      <c r="L50">
        <f t="shared" si="21"/>
        <v>47</v>
      </c>
      <c r="M50">
        <f t="shared" si="15"/>
        <v>57</v>
      </c>
      <c r="N50" s="8">
        <f t="shared" si="5"/>
        <v>1.4136363636363634E-3</v>
      </c>
      <c r="O50" s="11">
        <f t="shared" si="6"/>
        <v>28.76752876752877</v>
      </c>
      <c r="P50" s="11">
        <f t="shared" si="7"/>
        <v>0.5331587075205918</v>
      </c>
      <c r="Q50" s="7">
        <f t="shared" si="8"/>
        <v>2.6199418887561876E-5</v>
      </c>
      <c r="R50" s="10">
        <f t="shared" si="9"/>
        <v>0.99691816120387577</v>
      </c>
      <c r="T50">
        <f t="shared" si="22"/>
        <v>47</v>
      </c>
      <c r="U50">
        <f t="shared" si="16"/>
        <v>67</v>
      </c>
      <c r="V50" s="8">
        <f t="shared" si="10"/>
        <v>1.2688311688311706E-3</v>
      </c>
      <c r="W50" s="11">
        <f t="shared" si="11"/>
        <v>25.820740106454437</v>
      </c>
      <c r="X50" s="11">
        <f t="shared" si="12"/>
        <v>0.36231994963375097</v>
      </c>
      <c r="Y50" s="7">
        <f t="shared" si="13"/>
        <v>1.7804402325002521E-5</v>
      </c>
      <c r="Z50" s="10">
        <f t="shared" si="14"/>
        <v>0.99627283164596592</v>
      </c>
    </row>
    <row r="51" spans="1:26" x14ac:dyDescent="0.25">
      <c r="A51" s="5">
        <v>48</v>
      </c>
      <c r="B51" s="5">
        <v>0.68400000000000005</v>
      </c>
      <c r="C51" s="5">
        <v>0.53100000000000003</v>
      </c>
      <c r="D51" s="5">
        <v>0.84399999999999997</v>
      </c>
      <c r="E51" s="5">
        <v>0.86299999999999999</v>
      </c>
      <c r="F51" s="5">
        <f t="shared" si="0"/>
        <v>0.60750000000000004</v>
      </c>
      <c r="G51" s="6">
        <f t="shared" si="1"/>
        <v>0.28813559322033899</v>
      </c>
      <c r="H51" s="5">
        <f t="shared" si="2"/>
        <v>0.85349999999999993</v>
      </c>
      <c r="I51" s="6">
        <f t="shared" si="3"/>
        <v>2.201622247972192E-2</v>
      </c>
      <c r="J51" s="5">
        <f t="shared" si="4"/>
        <v>0.24599999999999989</v>
      </c>
      <c r="L51">
        <f t="shared" si="21"/>
        <v>48</v>
      </c>
      <c r="M51">
        <f t="shared" si="15"/>
        <v>58</v>
      </c>
      <c r="N51" s="8">
        <f t="shared" si="5"/>
        <v>1.3954545454545474E-3</v>
      </c>
      <c r="O51" s="11">
        <f t="shared" si="6"/>
        <v>28.397528397528443</v>
      </c>
      <c r="P51" s="11">
        <f t="shared" si="7"/>
        <v>0.59389253599052472</v>
      </c>
      <c r="Q51" s="7">
        <f t="shared" si="8"/>
        <v>2.9183879218574378E-5</v>
      </c>
      <c r="R51" s="10">
        <f t="shared" si="9"/>
        <v>0.99607905305432243</v>
      </c>
      <c r="T51">
        <f t="shared" si="22"/>
        <v>48</v>
      </c>
      <c r="U51">
        <f t="shared" si="16"/>
        <v>68</v>
      </c>
      <c r="V51" s="8">
        <f t="shared" si="10"/>
        <v>1.2441558441558464E-3</v>
      </c>
      <c r="W51" s="11">
        <f t="shared" si="11"/>
        <v>25.318596747168225</v>
      </c>
      <c r="X51" s="11">
        <f t="shared" si="12"/>
        <v>0.38867177858571872</v>
      </c>
      <c r="Y51" s="7">
        <f t="shared" si="13"/>
        <v>1.9099331199702217E-5</v>
      </c>
      <c r="Z51" s="10">
        <f t="shared" si="14"/>
        <v>0.99554241002017596</v>
      </c>
    </row>
    <row r="52" spans="1:26" x14ac:dyDescent="0.25">
      <c r="A52" s="5">
        <v>49</v>
      </c>
      <c r="B52" s="5">
        <v>0.68200000000000005</v>
      </c>
      <c r="C52" s="5">
        <v>0.52900000000000003</v>
      </c>
      <c r="D52" s="5">
        <v>0.84399999999999997</v>
      </c>
      <c r="E52" s="5">
        <v>0.86199999999999999</v>
      </c>
      <c r="F52" s="5">
        <f t="shared" si="0"/>
        <v>0.60550000000000004</v>
      </c>
      <c r="G52" s="6">
        <f t="shared" si="1"/>
        <v>0.28922495274102084</v>
      </c>
      <c r="H52" s="5">
        <f t="shared" si="2"/>
        <v>0.85299999999999998</v>
      </c>
      <c r="I52" s="6">
        <f t="shared" si="3"/>
        <v>2.0881670533642711E-2</v>
      </c>
      <c r="J52" s="5">
        <f t="shared" si="4"/>
        <v>0.24749999999999994</v>
      </c>
      <c r="L52">
        <f t="shared" si="21"/>
        <v>49</v>
      </c>
      <c r="M52">
        <f t="shared" si="15"/>
        <v>59</v>
      </c>
      <c r="N52" s="8">
        <f t="shared" si="5"/>
        <v>1.3409090909090946E-3</v>
      </c>
      <c r="O52" s="11">
        <f t="shared" si="6"/>
        <v>27.287527287527372</v>
      </c>
      <c r="P52" s="11">
        <f t="shared" si="7"/>
        <v>0.61280099266014976</v>
      </c>
      <c r="Q52" s="7">
        <f t="shared" si="8"/>
        <v>3.0113040779319752E-5</v>
      </c>
      <c r="R52" s="10">
        <f t="shared" si="9"/>
        <v>0.9954815831617484</v>
      </c>
      <c r="T52">
        <f t="shared" si="22"/>
        <v>49</v>
      </c>
      <c r="U52">
        <f t="shared" si="16"/>
        <v>69</v>
      </c>
      <c r="V52" s="8">
        <f t="shared" si="10"/>
        <v>1.2129870129870138E-3</v>
      </c>
      <c r="W52" s="11">
        <f t="shared" si="11"/>
        <v>24.684310398596132</v>
      </c>
      <c r="X52" s="11">
        <f t="shared" si="12"/>
        <v>0.37165260814635892</v>
      </c>
      <c r="Y52" s="7">
        <f t="shared" si="13"/>
        <v>1.8263009164312072E-5</v>
      </c>
      <c r="Z52" s="10">
        <f t="shared" si="14"/>
        <v>0.99571136154378748</v>
      </c>
    </row>
    <row r="53" spans="1:26" x14ac:dyDescent="0.25">
      <c r="A53" s="5">
        <v>50</v>
      </c>
      <c r="B53" s="5">
        <v>0.67900000000000005</v>
      </c>
      <c r="C53" s="5">
        <v>0.52600000000000002</v>
      </c>
      <c r="D53" s="5">
        <v>0.84299999999999997</v>
      </c>
      <c r="E53" s="5">
        <v>0.86099999999999999</v>
      </c>
      <c r="F53" s="5">
        <f t="shared" si="0"/>
        <v>0.60250000000000004</v>
      </c>
      <c r="G53" s="6">
        <f t="shared" si="1"/>
        <v>0.29087452471482894</v>
      </c>
      <c r="H53" s="5">
        <f t="shared" si="2"/>
        <v>0.85199999999999998</v>
      </c>
      <c r="I53" s="6">
        <f t="shared" si="3"/>
        <v>2.0905923344947754E-2</v>
      </c>
      <c r="J53" s="5">
        <f t="shared" si="4"/>
        <v>0.24949999999999994</v>
      </c>
      <c r="L53">
        <f t="shared" si="21"/>
        <v>50</v>
      </c>
      <c r="M53">
        <f t="shared" si="15"/>
        <v>60</v>
      </c>
      <c r="N53" s="8">
        <f t="shared" si="5"/>
        <v>1.3000000000000054E-3</v>
      </c>
      <c r="O53" s="11">
        <f t="shared" si="6"/>
        <v>26.455026455026573</v>
      </c>
      <c r="P53" s="11">
        <f t="shared" si="7"/>
        <v>0.46147153917364309</v>
      </c>
      <c r="Q53" s="7">
        <f t="shared" si="8"/>
        <v>2.2676711434992817E-5</v>
      </c>
      <c r="R53" s="10">
        <f t="shared" si="9"/>
        <v>0.99726895879053901</v>
      </c>
      <c r="T53">
        <f t="shared" si="22"/>
        <v>50</v>
      </c>
      <c r="U53">
        <f t="shared" si="16"/>
        <v>70</v>
      </c>
      <c r="V53" s="8">
        <f t="shared" si="10"/>
        <v>1.1889610389610389E-3</v>
      </c>
      <c r="W53" s="11">
        <f t="shared" si="11"/>
        <v>24.195381338238484</v>
      </c>
      <c r="X53" s="11">
        <f t="shared" si="12"/>
        <v>0.31503521114673139</v>
      </c>
      <c r="Y53" s="7">
        <f t="shared" si="13"/>
        <v>1.5480830275750378E-5</v>
      </c>
      <c r="Z53" s="10">
        <f t="shared" si="14"/>
        <v>0.9967892226820797</v>
      </c>
    </row>
    <row r="54" spans="1:26" x14ac:dyDescent="0.25">
      <c r="A54" s="5">
        <v>51</v>
      </c>
      <c r="B54" s="5">
        <v>0.67700000000000005</v>
      </c>
      <c r="C54" s="5">
        <v>0.52500000000000002</v>
      </c>
      <c r="D54" s="5">
        <v>0.84199999999999997</v>
      </c>
      <c r="E54" s="5">
        <v>0.86099999999999999</v>
      </c>
      <c r="F54" s="5">
        <f t="shared" si="0"/>
        <v>0.60099999999999998</v>
      </c>
      <c r="G54" s="6">
        <f t="shared" si="1"/>
        <v>0.28952380952380957</v>
      </c>
      <c r="H54" s="5">
        <f t="shared" si="2"/>
        <v>0.85149999999999992</v>
      </c>
      <c r="I54" s="6">
        <f t="shared" si="3"/>
        <v>2.2067363530778185E-2</v>
      </c>
      <c r="J54" s="5">
        <f t="shared" si="4"/>
        <v>0.25049999999999994</v>
      </c>
      <c r="L54">
        <f t="shared" ref="L54:M69" si="23">L53+1</f>
        <v>51</v>
      </c>
      <c r="M54">
        <f t="shared" si="15"/>
        <v>61</v>
      </c>
      <c r="N54" s="8">
        <f t="shared" si="5"/>
        <v>1.2772727272727341E-3</v>
      </c>
      <c r="O54" s="11">
        <f t="shared" si="6"/>
        <v>25.992525992526133</v>
      </c>
      <c r="P54" s="11">
        <f t="shared" si="7"/>
        <v>0.49621603518182628</v>
      </c>
      <c r="Q54" s="7">
        <f t="shared" si="8"/>
        <v>2.4384055968834939E-5</v>
      </c>
      <c r="R54" s="10">
        <f t="shared" si="9"/>
        <v>0.99673062357990383</v>
      </c>
      <c r="T54">
        <f t="shared" ref="T54:U69" si="24">T53+1</f>
        <v>51</v>
      </c>
      <c r="U54">
        <f t="shared" si="16"/>
        <v>71</v>
      </c>
      <c r="V54" s="8">
        <f t="shared" si="10"/>
        <v>1.1727272727272734E-3</v>
      </c>
      <c r="W54" s="11">
        <f t="shared" si="11"/>
        <v>23.865023865023883</v>
      </c>
      <c r="X54" s="11">
        <f t="shared" si="12"/>
        <v>0.30402461606715098</v>
      </c>
      <c r="Y54" s="7">
        <f t="shared" si="13"/>
        <v>1.4939769633539796E-5</v>
      </c>
      <c r="Z54" s="10">
        <f t="shared" si="14"/>
        <v>0.99692595475533474</v>
      </c>
    </row>
    <row r="55" spans="1:26" x14ac:dyDescent="0.25">
      <c r="A55" s="5">
        <v>52</v>
      </c>
      <c r="B55" s="5">
        <v>0.67400000000000004</v>
      </c>
      <c r="C55" s="5">
        <v>0.52200000000000002</v>
      </c>
      <c r="D55" s="5">
        <v>0.84099999999999997</v>
      </c>
      <c r="E55" s="5">
        <v>0.86</v>
      </c>
      <c r="F55" s="5">
        <f t="shared" si="0"/>
        <v>0.59800000000000009</v>
      </c>
      <c r="G55" s="6">
        <f t="shared" si="1"/>
        <v>0.29118773946360155</v>
      </c>
      <c r="H55" s="5">
        <f t="shared" si="2"/>
        <v>0.85050000000000003</v>
      </c>
      <c r="I55" s="6">
        <f t="shared" si="3"/>
        <v>2.2093023255813974E-2</v>
      </c>
      <c r="J55" s="5">
        <f t="shared" si="4"/>
        <v>0.25249999999999995</v>
      </c>
      <c r="L55">
        <f t="shared" si="23"/>
        <v>52</v>
      </c>
      <c r="M55">
        <f t="shared" si="15"/>
        <v>62</v>
      </c>
      <c r="N55" s="8">
        <f t="shared" si="5"/>
        <v>1.2272727272727357E-3</v>
      </c>
      <c r="O55" s="11">
        <f t="shared" si="6"/>
        <v>24.975024975025146</v>
      </c>
      <c r="P55" s="11">
        <f t="shared" si="7"/>
        <v>0.39001463476878195</v>
      </c>
      <c r="Q55" s="7">
        <f t="shared" si="8"/>
        <v>1.9165319152537945E-5</v>
      </c>
      <c r="R55" s="10">
        <f t="shared" si="9"/>
        <v>0.99781001916233192</v>
      </c>
      <c r="T55">
        <f t="shared" si="24"/>
        <v>52</v>
      </c>
      <c r="U55">
        <f t="shared" si="16"/>
        <v>72</v>
      </c>
      <c r="V55" s="8">
        <f t="shared" si="10"/>
        <v>1.1512987012987019E-3</v>
      </c>
      <c r="W55" s="11">
        <f t="shared" si="11"/>
        <v>23.428952000380587</v>
      </c>
      <c r="X55" s="11">
        <f t="shared" si="12"/>
        <v>0.25659915302085995</v>
      </c>
      <c r="Y55" s="7">
        <f t="shared" si="13"/>
        <v>1.2609282379445055E-5</v>
      </c>
      <c r="Z55" s="10">
        <f t="shared" si="14"/>
        <v>0.99772610896225966</v>
      </c>
    </row>
    <row r="56" spans="1:26" x14ac:dyDescent="0.25">
      <c r="A56" s="5">
        <v>53</v>
      </c>
      <c r="B56" s="5">
        <v>0.67200000000000004</v>
      </c>
      <c r="C56" s="5">
        <v>0.52</v>
      </c>
      <c r="D56" s="5">
        <v>0.84</v>
      </c>
      <c r="E56" s="5">
        <v>0.85899999999999999</v>
      </c>
      <c r="F56" s="5">
        <f t="shared" si="0"/>
        <v>0.59600000000000009</v>
      </c>
      <c r="G56" s="6">
        <f t="shared" si="1"/>
        <v>0.29230769230769232</v>
      </c>
      <c r="H56" s="5">
        <f t="shared" si="2"/>
        <v>0.84949999999999992</v>
      </c>
      <c r="I56" s="6">
        <f t="shared" si="3"/>
        <v>2.211874272409781E-2</v>
      </c>
      <c r="J56" s="5">
        <f t="shared" si="4"/>
        <v>0.25349999999999984</v>
      </c>
      <c r="L56">
        <f t="shared" si="23"/>
        <v>53</v>
      </c>
      <c r="M56">
        <f t="shared" si="15"/>
        <v>63</v>
      </c>
      <c r="N56" s="8">
        <f t="shared" si="5"/>
        <v>1.2045454545454646E-3</v>
      </c>
      <c r="O56" s="11">
        <f t="shared" si="6"/>
        <v>24.512524512524717</v>
      </c>
      <c r="P56" s="11">
        <f t="shared" si="7"/>
        <v>0.4726665222665587</v>
      </c>
      <c r="Q56" s="7">
        <f t="shared" si="8"/>
        <v>2.3226832904178689E-5</v>
      </c>
      <c r="R56" s="10">
        <f t="shared" si="9"/>
        <v>0.9966647743400503</v>
      </c>
      <c r="T56">
        <f t="shared" si="24"/>
        <v>53</v>
      </c>
      <c r="U56">
        <f t="shared" si="16"/>
        <v>73</v>
      </c>
      <c r="V56" s="8">
        <f t="shared" si="10"/>
        <v>1.1324675324675345E-3</v>
      </c>
      <c r="W56" s="11">
        <f t="shared" si="11"/>
        <v>23.045737331451665</v>
      </c>
      <c r="X56" s="11">
        <f t="shared" si="12"/>
        <v>0.29084100156049569</v>
      </c>
      <c r="Y56" s="7">
        <f t="shared" si="13"/>
        <v>1.4291926816682754E-5</v>
      </c>
      <c r="Z56" s="10">
        <f t="shared" si="14"/>
        <v>0.99698302706884201</v>
      </c>
    </row>
    <row r="57" spans="1:26" x14ac:dyDescent="0.25">
      <c r="A57" s="5">
        <v>54</v>
      </c>
      <c r="B57" s="5">
        <v>0.67</v>
      </c>
      <c r="C57" s="5">
        <v>0.51800000000000002</v>
      </c>
      <c r="D57" s="5">
        <v>0.84</v>
      </c>
      <c r="E57" s="5">
        <v>0.85799999999999998</v>
      </c>
      <c r="F57" s="5">
        <f t="shared" si="0"/>
        <v>0.59400000000000008</v>
      </c>
      <c r="G57" s="6">
        <f t="shared" si="1"/>
        <v>0.29343629343629346</v>
      </c>
      <c r="H57" s="5">
        <f t="shared" si="2"/>
        <v>0.84899999999999998</v>
      </c>
      <c r="I57" s="6">
        <f t="shared" si="3"/>
        <v>2.0979020979020997E-2</v>
      </c>
      <c r="J57" s="5">
        <f t="shared" si="4"/>
        <v>0.25499999999999989</v>
      </c>
      <c r="L57">
        <f t="shared" si="23"/>
        <v>54</v>
      </c>
      <c r="M57">
        <f t="shared" si="15"/>
        <v>64</v>
      </c>
      <c r="N57" s="8">
        <f t="shared" si="5"/>
        <v>1.1863636363636438E-3</v>
      </c>
      <c r="O57" s="11">
        <f t="shared" si="6"/>
        <v>24.142524142524298</v>
      </c>
      <c r="P57" s="11">
        <f t="shared" si="7"/>
        <v>0.41252229746366864</v>
      </c>
      <c r="Q57" s="7">
        <f t="shared" si="8"/>
        <v>2.0271345697364675E-5</v>
      </c>
      <c r="R57" s="10">
        <f t="shared" si="9"/>
        <v>0.99737920937042446</v>
      </c>
      <c r="T57">
        <f t="shared" si="24"/>
        <v>54</v>
      </c>
      <c r="U57">
        <f t="shared" si="16"/>
        <v>74</v>
      </c>
      <c r="V57" s="8">
        <f t="shared" si="10"/>
        <v>1.1103896103896115E-3</v>
      </c>
      <c r="W57" s="11">
        <f t="shared" si="11"/>
        <v>22.596451167879767</v>
      </c>
      <c r="X57" s="11">
        <f t="shared" si="12"/>
        <v>0.29475407124829062</v>
      </c>
      <c r="Y57" s="7">
        <f t="shared" si="13"/>
        <v>1.4484215061141002E-5</v>
      </c>
      <c r="Z57" s="10">
        <f t="shared" si="14"/>
        <v>0.99677751441369156</v>
      </c>
    </row>
    <row r="58" spans="1:26" x14ac:dyDescent="0.25">
      <c r="A58" s="5">
        <v>55</v>
      </c>
      <c r="B58" s="5">
        <v>0.66800000000000004</v>
      </c>
      <c r="C58" s="5">
        <v>0.51600000000000001</v>
      </c>
      <c r="D58" s="5">
        <v>0.83899999999999997</v>
      </c>
      <c r="E58" s="5">
        <v>0.85699999999999998</v>
      </c>
      <c r="F58" s="5">
        <f t="shared" si="0"/>
        <v>0.59200000000000008</v>
      </c>
      <c r="G58" s="6">
        <f t="shared" si="1"/>
        <v>0.29457364341085274</v>
      </c>
      <c r="H58" s="5">
        <f t="shared" si="2"/>
        <v>0.84799999999999998</v>
      </c>
      <c r="I58" s="6">
        <f t="shared" si="3"/>
        <v>2.100350058343059E-2</v>
      </c>
      <c r="J58" s="5">
        <f t="shared" si="4"/>
        <v>0.25599999999999989</v>
      </c>
      <c r="L58">
        <f t="shared" si="23"/>
        <v>55</v>
      </c>
      <c r="M58">
        <f t="shared" si="15"/>
        <v>65</v>
      </c>
      <c r="N58" s="8">
        <f t="shared" si="5"/>
        <v>1.1954545454545499E-3</v>
      </c>
      <c r="O58" s="11">
        <f t="shared" si="6"/>
        <v>24.327524327524426</v>
      </c>
      <c r="P58" s="11">
        <f t="shared" si="7"/>
        <v>0.44788048514246842</v>
      </c>
      <c r="Q58" s="7">
        <f t="shared" si="8"/>
        <v>2.2008847039900897E-5</v>
      </c>
      <c r="R58" s="10">
        <f t="shared" si="9"/>
        <v>0.9969587777457477</v>
      </c>
      <c r="T58">
        <f t="shared" si="24"/>
        <v>55</v>
      </c>
      <c r="U58">
        <f t="shared" si="16"/>
        <v>75</v>
      </c>
      <c r="V58" s="8">
        <f t="shared" si="10"/>
        <v>1.0987012987012999E-3</v>
      </c>
      <c r="W58" s="11">
        <f t="shared" si="11"/>
        <v>22.358593787165244</v>
      </c>
      <c r="X58" s="11">
        <f t="shared" si="12"/>
        <v>0.2819412648899749</v>
      </c>
      <c r="Y58" s="7">
        <f t="shared" si="13"/>
        <v>1.3854593756693365E-5</v>
      </c>
      <c r="Z58" s="10">
        <f t="shared" si="14"/>
        <v>0.99698788327641441</v>
      </c>
    </row>
    <row r="59" spans="1:26" x14ac:dyDescent="0.25">
      <c r="A59" s="5">
        <v>56</v>
      </c>
      <c r="B59" s="5">
        <v>0.66500000000000004</v>
      </c>
      <c r="C59" s="5">
        <v>0.51400000000000001</v>
      </c>
      <c r="D59" s="5">
        <v>0.83799999999999997</v>
      </c>
      <c r="E59" s="5">
        <v>0.85599999999999998</v>
      </c>
      <c r="F59" s="5">
        <f t="shared" si="0"/>
        <v>0.58950000000000002</v>
      </c>
      <c r="G59" s="6">
        <f t="shared" si="1"/>
        <v>0.29377431906614787</v>
      </c>
      <c r="H59" s="5">
        <f t="shared" si="2"/>
        <v>0.84699999999999998</v>
      </c>
      <c r="I59" s="6">
        <f t="shared" si="3"/>
        <v>2.102803738317759E-2</v>
      </c>
      <c r="J59" s="5">
        <f t="shared" si="4"/>
        <v>0.25749999999999995</v>
      </c>
      <c r="L59">
        <f t="shared" si="23"/>
        <v>56</v>
      </c>
      <c r="M59">
        <f t="shared" si="15"/>
        <v>66</v>
      </c>
      <c r="N59" s="8">
        <f t="shared" si="5"/>
        <v>1.1818181818181827E-3</v>
      </c>
      <c r="O59" s="11">
        <f t="shared" si="6"/>
        <v>24.050024050024071</v>
      </c>
      <c r="P59" s="11">
        <f t="shared" si="7"/>
        <v>0.39001463476872378</v>
      </c>
      <c r="Q59" s="7">
        <f t="shared" si="8"/>
        <v>1.9165319152535085E-5</v>
      </c>
      <c r="R59" s="10">
        <f t="shared" si="9"/>
        <v>0.99763872491145211</v>
      </c>
      <c r="T59">
        <f t="shared" si="24"/>
        <v>56</v>
      </c>
      <c r="U59">
        <f t="shared" si="16"/>
        <v>76</v>
      </c>
      <c r="V59" s="8">
        <f t="shared" si="10"/>
        <v>1.0772727272727284E-3</v>
      </c>
      <c r="W59" s="11">
        <f t="shared" si="11"/>
        <v>21.922521922521952</v>
      </c>
      <c r="X59" s="11">
        <f t="shared" si="12"/>
        <v>0.26966191484378432</v>
      </c>
      <c r="Y59" s="7">
        <f t="shared" si="13"/>
        <v>1.3251186495423558E-5</v>
      </c>
      <c r="Z59" s="10">
        <f t="shared" si="14"/>
        <v>0.99713341335993411</v>
      </c>
    </row>
    <row r="60" spans="1:26" x14ac:dyDescent="0.25">
      <c r="A60" s="5">
        <v>57</v>
      </c>
      <c r="B60" s="5">
        <v>0.66300000000000003</v>
      </c>
      <c r="C60" s="5">
        <v>0.51200000000000001</v>
      </c>
      <c r="D60" s="5">
        <v>0.83699999999999997</v>
      </c>
      <c r="E60" s="5">
        <v>0.85599999999999998</v>
      </c>
      <c r="F60" s="5">
        <f t="shared" si="0"/>
        <v>0.58750000000000002</v>
      </c>
      <c r="G60" s="6">
        <f t="shared" si="1"/>
        <v>0.29492187500000006</v>
      </c>
      <c r="H60" s="5">
        <f t="shared" si="2"/>
        <v>0.84650000000000003</v>
      </c>
      <c r="I60" s="6">
        <f t="shared" si="3"/>
        <v>2.219626168224301E-2</v>
      </c>
      <c r="J60" s="5">
        <f t="shared" si="4"/>
        <v>0.25900000000000001</v>
      </c>
      <c r="L60">
        <f t="shared" si="23"/>
        <v>57</v>
      </c>
      <c r="M60">
        <f t="shared" si="15"/>
        <v>67</v>
      </c>
      <c r="N60" s="8">
        <f t="shared" si="5"/>
        <v>1.1499999999999972E-3</v>
      </c>
      <c r="O60" s="11">
        <f t="shared" si="6"/>
        <v>23.40252340252335</v>
      </c>
      <c r="P60" s="11">
        <f t="shared" si="7"/>
        <v>0.48849235695649273</v>
      </c>
      <c r="Q60" s="7">
        <f t="shared" si="8"/>
        <v>2.400451442084205E-5</v>
      </c>
      <c r="R60" s="10">
        <f t="shared" si="9"/>
        <v>0.99609399315281644</v>
      </c>
      <c r="T60">
        <f t="shared" si="24"/>
        <v>57</v>
      </c>
      <c r="U60">
        <f t="shared" si="16"/>
        <v>77</v>
      </c>
      <c r="V60" s="8">
        <f t="shared" si="10"/>
        <v>1.0603896103896107E-3</v>
      </c>
      <c r="W60" s="11">
        <f t="shared" si="11"/>
        <v>21.578950150378738</v>
      </c>
      <c r="X60" s="11">
        <f t="shared" si="12"/>
        <v>0.26609386325951934</v>
      </c>
      <c r="Y60" s="7">
        <f t="shared" si="13"/>
        <v>1.3075852440572778E-5</v>
      </c>
      <c r="Z60" s="10">
        <f t="shared" si="14"/>
        <v>0.9971192220540982</v>
      </c>
    </row>
    <row r="61" spans="1:26" x14ac:dyDescent="0.25">
      <c r="A61" s="5">
        <v>58</v>
      </c>
      <c r="B61" s="5">
        <v>0.66100000000000003</v>
      </c>
      <c r="C61" s="5">
        <v>0.51</v>
      </c>
      <c r="D61" s="5">
        <v>0.83599999999999997</v>
      </c>
      <c r="E61" s="5">
        <v>0.85499999999999998</v>
      </c>
      <c r="F61" s="5">
        <f t="shared" si="0"/>
        <v>0.58550000000000002</v>
      </c>
      <c r="G61" s="6">
        <f t="shared" si="1"/>
        <v>0.29607843137254908</v>
      </c>
      <c r="H61" s="5">
        <f t="shared" si="2"/>
        <v>0.84549999999999992</v>
      </c>
      <c r="I61" s="6">
        <f t="shared" si="3"/>
        <v>2.2222222222222244E-2</v>
      </c>
      <c r="J61" s="5">
        <f t="shared" si="4"/>
        <v>0.2599999999999999</v>
      </c>
      <c r="L61">
        <f t="shared" si="23"/>
        <v>58</v>
      </c>
      <c r="M61">
        <f t="shared" si="15"/>
        <v>68</v>
      </c>
      <c r="N61" s="8">
        <f t="shared" si="5"/>
        <v>1.1318181818181794E-3</v>
      </c>
      <c r="O61" s="11">
        <f t="shared" si="6"/>
        <v>23.032523032522992</v>
      </c>
      <c r="P61" s="11">
        <f t="shared" si="7"/>
        <v>0.56770244075440379</v>
      </c>
      <c r="Q61" s="7">
        <f t="shared" si="8"/>
        <v>2.7896897938671394E-5</v>
      </c>
      <c r="R61" s="10">
        <f t="shared" si="9"/>
        <v>0.99456207892203963</v>
      </c>
      <c r="T61">
        <f t="shared" si="24"/>
        <v>58</v>
      </c>
      <c r="U61">
        <f t="shared" si="16"/>
        <v>78</v>
      </c>
      <c r="V61" s="8">
        <f t="shared" si="10"/>
        <v>1.0422077922077931E-3</v>
      </c>
      <c r="W61" s="11">
        <f t="shared" si="11"/>
        <v>21.208949780378379</v>
      </c>
      <c r="X61" s="11">
        <f t="shared" si="12"/>
        <v>0.30429152304577095</v>
      </c>
      <c r="Y61" s="7">
        <f t="shared" si="13"/>
        <v>1.4952885442469184E-5</v>
      </c>
      <c r="Z61" s="10">
        <f t="shared" si="14"/>
        <v>0.99610417230578929</v>
      </c>
    </row>
    <row r="62" spans="1:26" x14ac:dyDescent="0.25">
      <c r="A62" s="5">
        <v>59</v>
      </c>
      <c r="B62" s="5">
        <v>0.65900000000000003</v>
      </c>
      <c r="C62" s="5">
        <v>0.50800000000000001</v>
      </c>
      <c r="D62" s="5">
        <v>0.83599999999999997</v>
      </c>
      <c r="E62" s="5">
        <v>0.85299999999999998</v>
      </c>
      <c r="F62" s="5">
        <f t="shared" si="0"/>
        <v>0.58350000000000002</v>
      </c>
      <c r="G62" s="6">
        <f t="shared" si="1"/>
        <v>0.297244094488189</v>
      </c>
      <c r="H62" s="5">
        <f t="shared" si="2"/>
        <v>0.84450000000000003</v>
      </c>
      <c r="I62" s="6">
        <f t="shared" si="3"/>
        <v>1.9929660023446677E-2</v>
      </c>
      <c r="J62" s="5">
        <f t="shared" si="4"/>
        <v>0.26100000000000001</v>
      </c>
      <c r="L62">
        <f t="shared" si="23"/>
        <v>59</v>
      </c>
      <c r="M62">
        <f t="shared" si="15"/>
        <v>69</v>
      </c>
      <c r="N62" s="8">
        <f t="shared" si="5"/>
        <v>1.1045454545454468E-3</v>
      </c>
      <c r="O62" s="11">
        <f t="shared" si="6"/>
        <v>22.477522477522324</v>
      </c>
      <c r="P62" s="11">
        <f t="shared" si="7"/>
        <v>0.62508895218096905</v>
      </c>
      <c r="Q62" s="7">
        <f t="shared" si="8"/>
        <v>3.0716871110172814E-5</v>
      </c>
      <c r="R62" s="10">
        <f t="shared" si="9"/>
        <v>0.99308779011099824</v>
      </c>
      <c r="T62">
        <f t="shared" si="24"/>
        <v>59</v>
      </c>
      <c r="U62">
        <f t="shared" si="16"/>
        <v>79</v>
      </c>
      <c r="V62" s="8">
        <f t="shared" si="10"/>
        <v>1.0168831168831181E-3</v>
      </c>
      <c r="W62" s="11">
        <f t="shared" si="11"/>
        <v>20.693592122163576</v>
      </c>
      <c r="X62" s="11">
        <f t="shared" si="12"/>
        <v>0.35385036182233792</v>
      </c>
      <c r="Y62" s="7">
        <f t="shared" si="13"/>
        <v>1.7388206779949683E-5</v>
      </c>
      <c r="Z62" s="10">
        <f t="shared" si="14"/>
        <v>0.99447521877711975</v>
      </c>
    </row>
    <row r="63" spans="1:26" x14ac:dyDescent="0.25">
      <c r="A63" s="5">
        <v>60</v>
      </c>
      <c r="B63" s="5">
        <v>0.65700000000000003</v>
      </c>
      <c r="C63" s="5">
        <v>0.50600000000000001</v>
      </c>
      <c r="D63" s="5">
        <v>0.83499999999999996</v>
      </c>
      <c r="E63" s="5">
        <v>0.85299999999999998</v>
      </c>
      <c r="F63" s="5">
        <f t="shared" si="0"/>
        <v>0.58150000000000002</v>
      </c>
      <c r="G63" s="6">
        <f t="shared" si="1"/>
        <v>0.29841897233201586</v>
      </c>
      <c r="H63" s="5">
        <f t="shared" si="2"/>
        <v>0.84399999999999997</v>
      </c>
      <c r="I63" s="6">
        <f t="shared" si="3"/>
        <v>2.1101992966002365E-2</v>
      </c>
      <c r="J63" s="5">
        <f t="shared" si="4"/>
        <v>0.26249999999999996</v>
      </c>
      <c r="L63">
        <f t="shared" si="23"/>
        <v>60</v>
      </c>
      <c r="M63">
        <f t="shared" si="15"/>
        <v>70</v>
      </c>
      <c r="N63" s="8">
        <f t="shared" si="5"/>
        <v>1.0909090909090816E-3</v>
      </c>
      <c r="O63" s="11">
        <f t="shared" si="6"/>
        <v>22.200022200022016</v>
      </c>
      <c r="P63" s="11">
        <f t="shared" si="7"/>
        <v>0.58502195215313424</v>
      </c>
      <c r="Q63" s="7">
        <f t="shared" si="8"/>
        <v>2.874797872880501E-5</v>
      </c>
      <c r="R63" s="10">
        <f t="shared" si="9"/>
        <v>0.99378881987577583</v>
      </c>
      <c r="T63">
        <f t="shared" si="24"/>
        <v>60</v>
      </c>
      <c r="U63">
        <f t="shared" si="16"/>
        <v>80</v>
      </c>
      <c r="V63" s="8">
        <f t="shared" si="10"/>
        <v>9.9805194805195011E-4</v>
      </c>
      <c r="W63" s="11">
        <f t="shared" si="11"/>
        <v>20.310377453234643</v>
      </c>
      <c r="X63" s="11">
        <f t="shared" si="12"/>
        <v>0.3343578182725071</v>
      </c>
      <c r="Y63" s="7">
        <f t="shared" si="13"/>
        <v>1.6430343189910996E-5</v>
      </c>
      <c r="Z63" s="10">
        <f t="shared" si="14"/>
        <v>0.99487716884721222</v>
      </c>
    </row>
    <row r="64" spans="1:26" x14ac:dyDescent="0.25">
      <c r="A64" s="5">
        <v>61</v>
      </c>
      <c r="B64" s="5">
        <v>0.65500000000000003</v>
      </c>
      <c r="C64" s="5">
        <v>0.504</v>
      </c>
      <c r="D64" s="5">
        <v>0.83399999999999996</v>
      </c>
      <c r="E64" s="5">
        <v>0.85199999999999998</v>
      </c>
      <c r="F64" s="5">
        <f t="shared" si="0"/>
        <v>0.57950000000000002</v>
      </c>
      <c r="G64" s="6">
        <f t="shared" si="1"/>
        <v>0.29960317460317465</v>
      </c>
      <c r="H64" s="5">
        <f t="shared" si="2"/>
        <v>0.84299999999999997</v>
      </c>
      <c r="I64" s="6">
        <f t="shared" si="3"/>
        <v>2.1126760563380302E-2</v>
      </c>
      <c r="J64" s="5">
        <f t="shared" si="4"/>
        <v>0.26349999999999996</v>
      </c>
      <c r="L64">
        <f t="shared" si="23"/>
        <v>61</v>
      </c>
      <c r="M64">
        <f t="shared" si="15"/>
        <v>71</v>
      </c>
      <c r="N64" s="8">
        <f t="shared" si="5"/>
        <v>1.0909090909090838E-3</v>
      </c>
      <c r="O64" s="11">
        <f t="shared" si="6"/>
        <v>22.200022200022062</v>
      </c>
      <c r="P64" s="11">
        <f t="shared" si="7"/>
        <v>0.58502195215313424</v>
      </c>
      <c r="Q64" s="7">
        <f t="shared" si="8"/>
        <v>2.874797872880501E-5</v>
      </c>
      <c r="R64" s="10">
        <f t="shared" si="9"/>
        <v>0.99378881987577583</v>
      </c>
      <c r="T64">
        <f t="shared" si="24"/>
        <v>61</v>
      </c>
      <c r="U64">
        <f t="shared" si="16"/>
        <v>81</v>
      </c>
      <c r="V64" s="8">
        <f t="shared" si="10"/>
        <v>9.7272727272727452E-4</v>
      </c>
      <c r="W64" s="11">
        <f t="shared" si="11"/>
        <v>19.795019795019837</v>
      </c>
      <c r="X64" s="11">
        <f t="shared" si="12"/>
        <v>0.38501312537359972</v>
      </c>
      <c r="Y64" s="7">
        <f t="shared" si="13"/>
        <v>1.8919544980858686E-5</v>
      </c>
      <c r="Z64" s="10">
        <f t="shared" si="14"/>
        <v>0.9928635478732819</v>
      </c>
    </row>
    <row r="65" spans="1:26" x14ac:dyDescent="0.25">
      <c r="A65" s="5">
        <v>62</v>
      </c>
      <c r="B65" s="5">
        <v>0.65300000000000002</v>
      </c>
      <c r="C65" s="5">
        <v>0.502</v>
      </c>
      <c r="D65" s="5">
        <v>0.83299999999999996</v>
      </c>
      <c r="E65" s="5">
        <v>0.85099999999999998</v>
      </c>
      <c r="F65" s="5">
        <f t="shared" si="0"/>
        <v>0.57750000000000001</v>
      </c>
      <c r="G65" s="6">
        <f t="shared" si="1"/>
        <v>0.30079681274900405</v>
      </c>
      <c r="H65" s="5">
        <f t="shared" si="2"/>
        <v>0.84199999999999997</v>
      </c>
      <c r="I65" s="6">
        <f t="shared" si="3"/>
        <v>2.1151586368977692E-2</v>
      </c>
      <c r="J65" s="5">
        <f t="shared" si="4"/>
        <v>0.26449999999999996</v>
      </c>
      <c r="L65">
        <f t="shared" si="23"/>
        <v>62</v>
      </c>
      <c r="M65">
        <f t="shared" si="15"/>
        <v>72</v>
      </c>
      <c r="N65" s="8">
        <f t="shared" si="5"/>
        <v>1.0818181818181768E-3</v>
      </c>
      <c r="O65" s="11">
        <f t="shared" si="6"/>
        <v>22.01502201502192</v>
      </c>
      <c r="P65" s="11">
        <f t="shared" si="7"/>
        <v>0.58176275157292845</v>
      </c>
      <c r="Q65" s="7">
        <f t="shared" si="8"/>
        <v>2.8587821612293699E-5</v>
      </c>
      <c r="R65" s="10">
        <f t="shared" si="9"/>
        <v>0.99375438596491172</v>
      </c>
      <c r="T65">
        <f t="shared" si="24"/>
        <v>62</v>
      </c>
      <c r="U65">
        <f t="shared" si="16"/>
        <v>82</v>
      </c>
      <c r="V65" s="8">
        <f t="shared" si="10"/>
        <v>9.5519480519480659E-4</v>
      </c>
      <c r="W65" s="11">
        <f t="shared" si="11"/>
        <v>19.438233723948045</v>
      </c>
      <c r="X65" s="11">
        <f t="shared" si="12"/>
        <v>0.37267742722374003</v>
      </c>
      <c r="Y65" s="7">
        <f t="shared" si="13"/>
        <v>1.8313368773774581E-5</v>
      </c>
      <c r="Z65" s="10">
        <f t="shared" si="14"/>
        <v>0.99306440707006116</v>
      </c>
    </row>
    <row r="66" spans="1:26" x14ac:dyDescent="0.25">
      <c r="A66" s="5">
        <v>63</v>
      </c>
      <c r="B66" s="5">
        <v>0.65100000000000002</v>
      </c>
      <c r="C66" s="5">
        <v>0.5</v>
      </c>
      <c r="D66" s="5">
        <v>0.83199999999999996</v>
      </c>
      <c r="E66" s="5">
        <v>0.85</v>
      </c>
      <c r="F66" s="5">
        <f t="shared" si="0"/>
        <v>0.57550000000000001</v>
      </c>
      <c r="G66" s="6">
        <f t="shared" si="1"/>
        <v>0.30200000000000005</v>
      </c>
      <c r="H66" s="5">
        <f t="shared" si="2"/>
        <v>0.84099999999999997</v>
      </c>
      <c r="I66" s="6">
        <f t="shared" si="3"/>
        <v>2.1176470588235314E-2</v>
      </c>
      <c r="J66" s="5">
        <f t="shared" si="4"/>
        <v>0.26549999999999996</v>
      </c>
      <c r="L66">
        <f t="shared" si="23"/>
        <v>63</v>
      </c>
      <c r="M66">
        <f t="shared" si="15"/>
        <v>73</v>
      </c>
      <c r="N66" s="8">
        <f t="shared" si="5"/>
        <v>1.04090909090909E-3</v>
      </c>
      <c r="O66" s="11">
        <f t="shared" si="6"/>
        <v>21.182521182521164</v>
      </c>
      <c r="P66" s="11">
        <f t="shared" si="7"/>
        <v>0.63114322376569798</v>
      </c>
      <c r="Q66" s="7">
        <f t="shared" si="8"/>
        <v>3.10143780158464E-5</v>
      </c>
      <c r="R66" s="10">
        <f t="shared" si="9"/>
        <v>0.99207340143776035</v>
      </c>
      <c r="T66">
        <f t="shared" si="24"/>
        <v>63</v>
      </c>
      <c r="U66">
        <f t="shared" si="16"/>
        <v>83</v>
      </c>
      <c r="V66" s="8">
        <f t="shared" si="10"/>
        <v>9.3181818181818329E-4</v>
      </c>
      <c r="W66" s="11">
        <f t="shared" si="11"/>
        <v>18.962518962518995</v>
      </c>
      <c r="X66" s="11">
        <f t="shared" si="12"/>
        <v>0.36034026444641198</v>
      </c>
      <c r="Y66" s="7">
        <f t="shared" si="13"/>
        <v>1.770712059489668E-5</v>
      </c>
      <c r="Z66" s="10">
        <f t="shared" si="14"/>
        <v>0.99318575705057521</v>
      </c>
    </row>
    <row r="67" spans="1:26" x14ac:dyDescent="0.25">
      <c r="A67" s="5">
        <v>64</v>
      </c>
      <c r="B67" s="5">
        <v>0.64900000000000002</v>
      </c>
      <c r="C67" s="5">
        <v>0.498</v>
      </c>
      <c r="D67" s="5">
        <v>0.83099999999999996</v>
      </c>
      <c r="E67" s="5">
        <v>0.85</v>
      </c>
      <c r="F67" s="5">
        <f t="shared" si="0"/>
        <v>0.57350000000000001</v>
      </c>
      <c r="G67" s="6">
        <f t="shared" si="1"/>
        <v>0.30321285140562254</v>
      </c>
      <c r="H67" s="5">
        <f t="shared" si="2"/>
        <v>0.84050000000000002</v>
      </c>
      <c r="I67" s="6">
        <f t="shared" si="3"/>
        <v>2.235294117647061E-2</v>
      </c>
      <c r="J67" s="5">
        <f t="shared" si="4"/>
        <v>0.26700000000000002</v>
      </c>
      <c r="L67">
        <f t="shared" si="23"/>
        <v>64</v>
      </c>
      <c r="M67">
        <f t="shared" si="15"/>
        <v>74</v>
      </c>
      <c r="N67" s="8">
        <f t="shared" si="5"/>
        <v>9.9545454545454872E-4</v>
      </c>
      <c r="O67" s="11">
        <f t="shared" si="6"/>
        <v>20.257520257520326</v>
      </c>
      <c r="P67" s="11">
        <f t="shared" si="7"/>
        <v>0.53315870752056538</v>
      </c>
      <c r="Q67" s="7">
        <f t="shared" si="8"/>
        <v>2.6199418887560575E-5</v>
      </c>
      <c r="R67" s="10">
        <f t="shared" si="9"/>
        <v>0.99380439287194444</v>
      </c>
      <c r="T67">
        <f t="shared" si="24"/>
        <v>64</v>
      </c>
      <c r="U67">
        <f t="shared" si="16"/>
        <v>84</v>
      </c>
      <c r="V67" s="8">
        <f t="shared" si="10"/>
        <v>9.0324675324675394E-4</v>
      </c>
      <c r="W67" s="11">
        <f t="shared" si="11"/>
        <v>18.381089809661255</v>
      </c>
      <c r="X67" s="11">
        <f t="shared" si="12"/>
        <v>0.3407290128663536</v>
      </c>
      <c r="Y67" s="7">
        <f t="shared" si="13"/>
        <v>1.6743423692252614E-5</v>
      </c>
      <c r="Z67" s="10">
        <f t="shared" si="14"/>
        <v>0.99351360880712836</v>
      </c>
    </row>
    <row r="68" spans="1:26" x14ac:dyDescent="0.25">
      <c r="A68" s="5">
        <v>65</v>
      </c>
      <c r="B68" s="5">
        <v>0.64700000000000002</v>
      </c>
      <c r="C68" s="5">
        <v>0.496</v>
      </c>
      <c r="D68" s="5">
        <v>0.83099999999999996</v>
      </c>
      <c r="E68" s="5">
        <v>0.84899999999999998</v>
      </c>
      <c r="F68" s="5">
        <f t="shared" ref="F68:F93" si="25">AVERAGE(B68:C68)</f>
        <v>0.57150000000000001</v>
      </c>
      <c r="G68" s="6">
        <f t="shared" ref="G68:G93" si="26">ABS((C68-B68)/C68)</f>
        <v>0.3044354838709678</v>
      </c>
      <c r="H68" s="5">
        <f t="shared" ref="H68:H93" si="27">AVERAGE(D68:E68)</f>
        <v>0.84</v>
      </c>
      <c r="I68" s="6">
        <f t="shared" ref="I68:I93" si="28">ABS((E68-D68)/E68)</f>
        <v>2.1201413427561856E-2</v>
      </c>
      <c r="J68" s="5">
        <f t="shared" ref="J68:J93" si="29">H68-F68</f>
        <v>0.26849999999999996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9.9545454545455305E-4</v>
      </c>
      <c r="O68" s="11">
        <f t="shared" ref="O68:O83" si="31">((((N68/13650)/0.3)*0.0001)/0.0012)*1000000000</f>
        <v>20.257520257520419</v>
      </c>
      <c r="P68" s="11">
        <f t="shared" ref="P68:P83" si="32">((((Q68/13650)/0.3)*0.0001)/0.0012)*1000000000</f>
        <v>0.53315870752057593</v>
      </c>
      <c r="Q68" s="7">
        <f t="shared" ref="Q68:Q83" si="33">(STEYX(J68:J78,A68:A78))/(STDEV(A68:A78)*SQRT(COUNT(A68:A78)-1))</f>
        <v>2.6199418887561096E-5</v>
      </c>
      <c r="R68" s="10">
        <f t="shared" ref="R68:R83" si="34">RSQ(J68:J78,A68:A78)</f>
        <v>0.99380439287194378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8.8376623376623491E-4</v>
      </c>
      <c r="W68" s="11">
        <f t="shared" ref="W68:W73" si="36">((((V68/13650)/0.3)*0.0001)/0.0012)*1000000000</f>
        <v>17.984660841803727</v>
      </c>
      <c r="X68" s="11">
        <f t="shared" ref="X68:X73" si="37">((((Y68/13650)/0.3)*0.0001)/0.0012)*1000000000</f>
        <v>0.3264019591617392</v>
      </c>
      <c r="Y68" s="7">
        <f t="shared" ref="Y68:Y73" si="38">(STEYX(J68:J88,A68:A88))/(STDEV(A68:A88)*SQRT(COUNT(A68:A88)-1))</f>
        <v>1.6039392273207857E-5</v>
      </c>
      <c r="Z68" s="10">
        <f t="shared" ref="Z68:Z73" si="39">RSQ(J68:J88,A68:A88)</f>
        <v>0.99378064788419995</v>
      </c>
    </row>
    <row r="69" spans="1:26" x14ac:dyDescent="0.25">
      <c r="A69" s="5">
        <v>66</v>
      </c>
      <c r="B69" s="5">
        <v>0.64500000000000002</v>
      </c>
      <c r="C69" s="5">
        <v>0.49399999999999999</v>
      </c>
      <c r="D69" s="5">
        <v>0.83</v>
      </c>
      <c r="E69" s="5">
        <v>0.84799999999999998</v>
      </c>
      <c r="F69" s="5">
        <f t="shared" si="25"/>
        <v>0.56950000000000001</v>
      </c>
      <c r="G69" s="6">
        <f t="shared" si="26"/>
        <v>0.30566801619433204</v>
      </c>
      <c r="H69" s="5">
        <f t="shared" si="27"/>
        <v>0.83899999999999997</v>
      </c>
      <c r="I69" s="6">
        <f t="shared" si="28"/>
        <v>2.1226415094339642E-2</v>
      </c>
      <c r="J69" s="5">
        <f t="shared" si="29"/>
        <v>0.26949999999999996</v>
      </c>
      <c r="L69">
        <f t="shared" si="23"/>
        <v>66</v>
      </c>
      <c r="M69">
        <f t="shared" si="23"/>
        <v>76</v>
      </c>
      <c r="N69" s="8">
        <f t="shared" si="30"/>
        <v>9.9545454545455696E-4</v>
      </c>
      <c r="O69" s="11">
        <f t="shared" si="31"/>
        <v>20.2575202575205</v>
      </c>
      <c r="P69" s="11">
        <f t="shared" si="32"/>
        <v>0.5331587075205706</v>
      </c>
      <c r="Q69" s="7">
        <f t="shared" si="33"/>
        <v>2.6199418887560832E-5</v>
      </c>
      <c r="R69" s="10">
        <f t="shared" si="34"/>
        <v>0.99380439287194422</v>
      </c>
      <c r="T69">
        <f t="shared" si="24"/>
        <v>66</v>
      </c>
      <c r="U69">
        <f t="shared" si="24"/>
        <v>86</v>
      </c>
      <c r="V69" s="8">
        <f t="shared" si="35"/>
        <v>8.6753246753246908E-4</v>
      </c>
      <c r="W69" s="11">
        <f t="shared" si="36"/>
        <v>17.654303368589119</v>
      </c>
      <c r="X69" s="11">
        <f t="shared" si="37"/>
        <v>0.34588230101823958</v>
      </c>
      <c r="Y69" s="7">
        <f t="shared" si="38"/>
        <v>1.6996656272036292E-5</v>
      </c>
      <c r="Z69" s="10">
        <f t="shared" si="39"/>
        <v>0.99275975482689127</v>
      </c>
    </row>
    <row r="70" spans="1:26" x14ac:dyDescent="0.25">
      <c r="A70" s="5">
        <v>67</v>
      </c>
      <c r="B70" s="5">
        <v>0.64300000000000002</v>
      </c>
      <c r="C70" s="5">
        <v>0.49299999999999999</v>
      </c>
      <c r="D70" s="5">
        <v>0.82899999999999996</v>
      </c>
      <c r="E70" s="5">
        <v>0.84699999999999998</v>
      </c>
      <c r="F70" s="5">
        <f t="shared" si="25"/>
        <v>0.56800000000000006</v>
      </c>
      <c r="G70" s="6">
        <f t="shared" si="26"/>
        <v>0.30425963488843816</v>
      </c>
      <c r="H70" s="5">
        <f t="shared" si="27"/>
        <v>0.83799999999999997</v>
      </c>
      <c r="I70" s="6">
        <f t="shared" si="28"/>
        <v>2.1251475796930361E-2</v>
      </c>
      <c r="J70" s="5">
        <f t="shared" si="29"/>
        <v>0.26999999999999991</v>
      </c>
      <c r="L70">
        <f t="shared" ref="L70:M83" si="40">L69+1</f>
        <v>67</v>
      </c>
      <c r="M70">
        <f t="shared" si="40"/>
        <v>77</v>
      </c>
      <c r="N70" s="8">
        <f t="shared" si="30"/>
        <v>1.00000000000001E-3</v>
      </c>
      <c r="O70" s="11">
        <f t="shared" si="31"/>
        <v>20.350020350020557</v>
      </c>
      <c r="P70" s="11">
        <f t="shared" si="32"/>
        <v>0.51594086563686414</v>
      </c>
      <c r="Q70" s="7">
        <f t="shared" si="33"/>
        <v>2.5353334137395503E-5</v>
      </c>
      <c r="R70" s="10">
        <f t="shared" si="34"/>
        <v>0.99424815119145493</v>
      </c>
      <c r="T70">
        <f t="shared" ref="T70:U73" si="41">T69+1</f>
        <v>67</v>
      </c>
      <c r="U70">
        <f t="shared" si="41"/>
        <v>87</v>
      </c>
      <c r="V70" s="8">
        <f t="shared" si="35"/>
        <v>8.5519480519480556E-4</v>
      </c>
      <c r="W70" s="11">
        <f t="shared" si="36"/>
        <v>17.403231688945983</v>
      </c>
      <c r="X70" s="11">
        <f t="shared" si="37"/>
        <v>0.34914838709055745</v>
      </c>
      <c r="Y70" s="7">
        <f t="shared" si="38"/>
        <v>1.7157151741629992E-5</v>
      </c>
      <c r="Z70" s="10">
        <f t="shared" si="39"/>
        <v>0.99241063765672433</v>
      </c>
    </row>
    <row r="71" spans="1:26" x14ac:dyDescent="0.25">
      <c r="A71" s="5">
        <v>68</v>
      </c>
      <c r="B71" s="5">
        <v>0.64100000000000001</v>
      </c>
      <c r="C71" s="5">
        <v>0.49099999999999999</v>
      </c>
      <c r="D71" s="5">
        <v>0.82799999999999996</v>
      </c>
      <c r="E71" s="5">
        <v>0.84599999999999997</v>
      </c>
      <c r="F71" s="5">
        <f t="shared" si="25"/>
        <v>0.56600000000000006</v>
      </c>
      <c r="G71" s="6">
        <f t="shared" si="26"/>
        <v>0.30549898167006118</v>
      </c>
      <c r="H71" s="5">
        <f t="shared" si="27"/>
        <v>0.83699999999999997</v>
      </c>
      <c r="I71" s="6">
        <f t="shared" si="28"/>
        <v>2.1276595744680871E-2</v>
      </c>
      <c r="J71" s="5">
        <f t="shared" si="29"/>
        <v>0.27099999999999991</v>
      </c>
      <c r="L71">
        <f t="shared" si="40"/>
        <v>68</v>
      </c>
      <c r="M71">
        <f t="shared" si="40"/>
        <v>78</v>
      </c>
      <c r="N71" s="8">
        <f t="shared" si="30"/>
        <v>9.5909090909091746E-4</v>
      </c>
      <c r="O71" s="11">
        <f t="shared" si="31"/>
        <v>19.517519517519688</v>
      </c>
      <c r="P71" s="11">
        <f t="shared" si="32"/>
        <v>0.60026153889109646</v>
      </c>
      <c r="Q71" s="7">
        <f t="shared" si="33"/>
        <v>2.9496852021108472E-5</v>
      </c>
      <c r="R71" s="10">
        <f t="shared" si="34"/>
        <v>0.99155902004454399</v>
      </c>
      <c r="T71">
        <f t="shared" si="41"/>
        <v>68</v>
      </c>
      <c r="U71">
        <f t="shared" si="41"/>
        <v>88</v>
      </c>
      <c r="V71" s="8">
        <f t="shared" si="35"/>
        <v>8.3311688311688394E-4</v>
      </c>
      <c r="W71" s="11">
        <f t="shared" si="36"/>
        <v>16.953945525374117</v>
      </c>
      <c r="X71" s="11">
        <f t="shared" si="37"/>
        <v>0.33076524201296653</v>
      </c>
      <c r="Y71" s="7">
        <f t="shared" si="38"/>
        <v>1.6253803992517173E-5</v>
      </c>
      <c r="Z71" s="10">
        <f t="shared" si="39"/>
        <v>0.99282003546455733</v>
      </c>
    </row>
    <row r="72" spans="1:26" x14ac:dyDescent="0.25">
      <c r="A72" s="5">
        <v>69</v>
      </c>
      <c r="B72" s="5">
        <v>0.63900000000000001</v>
      </c>
      <c r="C72" s="5">
        <v>0.48899999999999999</v>
      </c>
      <c r="D72" s="5">
        <v>0.82699999999999996</v>
      </c>
      <c r="E72" s="5">
        <v>0.84499999999999997</v>
      </c>
      <c r="F72" s="5">
        <f t="shared" si="25"/>
        <v>0.56400000000000006</v>
      </c>
      <c r="G72" s="6">
        <f t="shared" si="26"/>
        <v>0.30674846625766877</v>
      </c>
      <c r="H72" s="5">
        <f t="shared" si="27"/>
        <v>0.83599999999999997</v>
      </c>
      <c r="I72" s="6">
        <f t="shared" si="28"/>
        <v>2.1301775147929015E-2</v>
      </c>
      <c r="J72" s="5">
        <f t="shared" si="29"/>
        <v>0.27199999999999991</v>
      </c>
      <c r="L72">
        <f t="shared" si="40"/>
        <v>69</v>
      </c>
      <c r="M72">
        <f t="shared" si="40"/>
        <v>79</v>
      </c>
      <c r="N72" s="8">
        <f t="shared" si="30"/>
        <v>9.0000000000000887E-4</v>
      </c>
      <c r="O72" s="11">
        <f t="shared" si="31"/>
        <v>18.315018315018499</v>
      </c>
      <c r="P72" s="11">
        <f t="shared" si="32"/>
        <v>0.68669162477398471</v>
      </c>
      <c r="Q72" s="7">
        <f t="shared" si="33"/>
        <v>3.3744026441393597E-5</v>
      </c>
      <c r="R72" s="10">
        <f t="shared" si="34"/>
        <v>0.98750629722922001</v>
      </c>
      <c r="T72">
        <f t="shared" si="41"/>
        <v>69</v>
      </c>
      <c r="U72">
        <f t="shared" si="41"/>
        <v>89</v>
      </c>
      <c r="V72" s="8">
        <f t="shared" si="35"/>
        <v>8.0194805194805287E-4</v>
      </c>
      <c r="W72" s="11">
        <f t="shared" si="36"/>
        <v>16.319659176802055</v>
      </c>
      <c r="X72" s="11">
        <f t="shared" si="37"/>
        <v>0.34682428536226495</v>
      </c>
      <c r="Y72" s="7">
        <f t="shared" si="38"/>
        <v>1.7042945382701695E-5</v>
      </c>
      <c r="Z72" s="10">
        <f t="shared" si="39"/>
        <v>0.99149176370657044</v>
      </c>
    </row>
    <row r="73" spans="1:26" x14ac:dyDescent="0.25">
      <c r="A73" s="5">
        <v>70</v>
      </c>
      <c r="B73" s="5">
        <v>0.63700000000000001</v>
      </c>
      <c r="C73" s="5">
        <v>0.48699999999999999</v>
      </c>
      <c r="D73" s="5">
        <v>0.82699999999999996</v>
      </c>
      <c r="E73" s="5">
        <v>0.84399999999999997</v>
      </c>
      <c r="F73" s="5">
        <f t="shared" si="25"/>
        <v>0.56200000000000006</v>
      </c>
      <c r="G73" s="6">
        <f t="shared" si="26"/>
        <v>0.30800821355236147</v>
      </c>
      <c r="H73" s="5">
        <f t="shared" si="27"/>
        <v>0.83549999999999991</v>
      </c>
      <c r="I73" s="6">
        <f t="shared" si="28"/>
        <v>2.0142180094786747E-2</v>
      </c>
      <c r="J73" s="5">
        <f t="shared" si="29"/>
        <v>0.27349999999999985</v>
      </c>
      <c r="L73">
        <f t="shared" si="40"/>
        <v>70</v>
      </c>
      <c r="M73">
        <f t="shared" si="40"/>
        <v>80</v>
      </c>
      <c r="N73" s="8">
        <f t="shared" si="30"/>
        <v>8.7272727272727859E-4</v>
      </c>
      <c r="O73" s="11">
        <f t="shared" si="31"/>
        <v>17.760017760017881</v>
      </c>
      <c r="P73" s="11">
        <f t="shared" si="32"/>
        <v>0.54810587050695914</v>
      </c>
      <c r="Q73" s="7">
        <f t="shared" si="33"/>
        <v>2.6933922476711969E-5</v>
      </c>
      <c r="R73" s="10">
        <f t="shared" si="34"/>
        <v>0.99150080688542375</v>
      </c>
      <c r="T73">
        <f t="shared" si="41"/>
        <v>70</v>
      </c>
      <c r="U73">
        <f t="shared" si="41"/>
        <v>90</v>
      </c>
      <c r="V73" s="8">
        <f t="shared" si="35"/>
        <v>7.8246753246753286E-4</v>
      </c>
      <c r="W73" s="11">
        <f t="shared" si="36"/>
        <v>15.923230208944506</v>
      </c>
      <c r="X73" s="11">
        <f t="shared" si="37"/>
        <v>0.29217040521285847</v>
      </c>
      <c r="Y73" s="7">
        <f t="shared" si="38"/>
        <v>1.4357253712159864E-5</v>
      </c>
      <c r="Z73" s="10">
        <f t="shared" si="39"/>
        <v>0.9936438454905866</v>
      </c>
    </row>
    <row r="74" spans="1:26" x14ac:dyDescent="0.25">
      <c r="A74" s="5">
        <v>71</v>
      </c>
      <c r="B74" s="5">
        <v>0.63500000000000001</v>
      </c>
      <c r="C74" s="5">
        <v>0.48599999999999999</v>
      </c>
      <c r="D74" s="5">
        <v>0.82599999999999996</v>
      </c>
      <c r="E74" s="5">
        <v>0.84399999999999997</v>
      </c>
      <c r="F74" s="5">
        <f t="shared" si="25"/>
        <v>0.5605</v>
      </c>
      <c r="G74" s="6">
        <f t="shared" si="26"/>
        <v>0.30658436213991774</v>
      </c>
      <c r="H74" s="5">
        <f t="shared" si="27"/>
        <v>0.83499999999999996</v>
      </c>
      <c r="I74" s="6">
        <f t="shared" si="28"/>
        <v>2.1327014218009498E-2</v>
      </c>
      <c r="J74" s="5">
        <f t="shared" si="29"/>
        <v>0.27449999999999997</v>
      </c>
      <c r="L74">
        <f t="shared" si="40"/>
        <v>71</v>
      </c>
      <c r="M74">
        <f t="shared" si="40"/>
        <v>81</v>
      </c>
      <c r="N74" s="8">
        <f t="shared" si="30"/>
        <v>8.3181818181818096E-4</v>
      </c>
      <c r="O74" s="11">
        <f t="shared" si="31"/>
        <v>16.927516927516916</v>
      </c>
      <c r="P74" s="11">
        <f t="shared" si="32"/>
        <v>0.65480077273326787</v>
      </c>
      <c r="Q74" s="7">
        <f t="shared" si="33"/>
        <v>3.2176909972112783E-5</v>
      </c>
      <c r="R74" s="10">
        <f t="shared" si="34"/>
        <v>0.98671184443135096</v>
      </c>
      <c r="V74" s="12"/>
      <c r="W74" s="11"/>
      <c r="X74" s="11"/>
      <c r="Z74" s="13"/>
    </row>
    <row r="75" spans="1:26" x14ac:dyDescent="0.25">
      <c r="A75" s="5">
        <v>72</v>
      </c>
      <c r="B75" s="5">
        <v>0.63300000000000001</v>
      </c>
      <c r="C75" s="5">
        <v>0.48399999999999999</v>
      </c>
      <c r="D75" s="5">
        <v>0.82499999999999996</v>
      </c>
      <c r="E75" s="5">
        <v>0.84299999999999997</v>
      </c>
      <c r="F75" s="5">
        <f t="shared" si="25"/>
        <v>0.5585</v>
      </c>
      <c r="G75" s="6">
        <f t="shared" si="26"/>
        <v>0.30785123966942152</v>
      </c>
      <c r="H75" s="5">
        <f t="shared" si="27"/>
        <v>0.83399999999999996</v>
      </c>
      <c r="I75" s="6">
        <f t="shared" si="28"/>
        <v>2.1352313167259804E-2</v>
      </c>
      <c r="J75" s="5">
        <f t="shared" si="29"/>
        <v>0.27549999999999997</v>
      </c>
      <c r="L75">
        <f t="shared" si="40"/>
        <v>72</v>
      </c>
      <c r="M75">
        <f t="shared" si="40"/>
        <v>82</v>
      </c>
      <c r="N75" s="8">
        <f t="shared" si="30"/>
        <v>8.3181818181817706E-4</v>
      </c>
      <c r="O75" s="11">
        <f t="shared" si="31"/>
        <v>16.927516927516837</v>
      </c>
      <c r="P75" s="11">
        <f t="shared" si="32"/>
        <v>0.65480077273325477</v>
      </c>
      <c r="Q75" s="7">
        <f t="shared" si="33"/>
        <v>3.2176909972112139E-5</v>
      </c>
      <c r="R75" s="10">
        <f t="shared" si="34"/>
        <v>0.98671184443135074</v>
      </c>
      <c r="V75" s="12"/>
      <c r="W75" s="11"/>
      <c r="X75" s="11"/>
      <c r="Z75" s="13"/>
    </row>
    <row r="76" spans="1:26" x14ac:dyDescent="0.25">
      <c r="A76" s="5">
        <v>73</v>
      </c>
      <c r="B76" s="5">
        <v>0.63200000000000001</v>
      </c>
      <c r="C76" s="5">
        <v>0.48199999999999998</v>
      </c>
      <c r="D76" s="5">
        <v>0.82399999999999995</v>
      </c>
      <c r="E76" s="5">
        <v>0.84199999999999997</v>
      </c>
      <c r="F76" s="5">
        <f t="shared" si="25"/>
        <v>0.55699999999999994</v>
      </c>
      <c r="G76" s="6">
        <f t="shared" si="26"/>
        <v>0.31120331950207475</v>
      </c>
      <c r="H76" s="5">
        <f t="shared" si="27"/>
        <v>0.83299999999999996</v>
      </c>
      <c r="I76" s="6">
        <f t="shared" si="28"/>
        <v>2.1377672209026147E-2</v>
      </c>
      <c r="J76" s="5">
        <f t="shared" si="29"/>
        <v>0.27600000000000002</v>
      </c>
      <c r="L76">
        <f t="shared" si="40"/>
        <v>73</v>
      </c>
      <c r="M76">
        <f t="shared" si="40"/>
        <v>83</v>
      </c>
      <c r="N76" s="8">
        <f t="shared" si="30"/>
        <v>8.2272727272726697E-4</v>
      </c>
      <c r="O76" s="11">
        <f t="shared" si="31"/>
        <v>16.742516742516631</v>
      </c>
      <c r="P76" s="11">
        <f t="shared" si="32"/>
        <v>0.66058279022296507</v>
      </c>
      <c r="Q76" s="7">
        <f t="shared" si="33"/>
        <v>3.2461038311556503E-5</v>
      </c>
      <c r="R76" s="10">
        <f t="shared" si="34"/>
        <v>0.9861830222757394</v>
      </c>
      <c r="V76" s="12"/>
      <c r="W76" s="11"/>
      <c r="X76" s="11"/>
      <c r="Z76" s="13"/>
    </row>
    <row r="77" spans="1:26" x14ac:dyDescent="0.25">
      <c r="A77" s="5">
        <v>74</v>
      </c>
      <c r="B77" s="5">
        <v>0.63</v>
      </c>
      <c r="C77" s="5">
        <v>0.48</v>
      </c>
      <c r="D77" s="5">
        <v>0.82299999999999995</v>
      </c>
      <c r="E77" s="5">
        <v>0.84099999999999997</v>
      </c>
      <c r="F77" s="5">
        <f t="shared" si="25"/>
        <v>0.55499999999999994</v>
      </c>
      <c r="G77" s="6">
        <f t="shared" si="26"/>
        <v>0.31250000000000006</v>
      </c>
      <c r="H77" s="5">
        <f t="shared" si="27"/>
        <v>0.83199999999999996</v>
      </c>
      <c r="I77" s="6">
        <f t="shared" si="28"/>
        <v>2.1403091557669462E-2</v>
      </c>
      <c r="J77" s="5">
        <f t="shared" si="29"/>
        <v>0.27700000000000002</v>
      </c>
      <c r="L77">
        <f t="shared" si="40"/>
        <v>74</v>
      </c>
      <c r="M77">
        <f t="shared" si="40"/>
        <v>84</v>
      </c>
      <c r="N77" s="8">
        <f t="shared" si="30"/>
        <v>7.8181818181817552E-4</v>
      </c>
      <c r="O77" s="11">
        <f t="shared" si="31"/>
        <v>15.910015910015785</v>
      </c>
      <c r="P77" s="11">
        <f t="shared" si="32"/>
        <v>0.61357619979191025</v>
      </c>
      <c r="Q77" s="7">
        <f t="shared" si="33"/>
        <v>3.0151134457774457E-5</v>
      </c>
      <c r="R77" s="10">
        <f t="shared" si="34"/>
        <v>0.98679119412942129</v>
      </c>
      <c r="V77" s="12"/>
      <c r="W77" s="11"/>
      <c r="X77" s="11"/>
      <c r="Z77" s="13"/>
    </row>
    <row r="78" spans="1:26" x14ac:dyDescent="0.25">
      <c r="A78" s="5">
        <v>75</v>
      </c>
      <c r="B78" s="5">
        <v>0.628</v>
      </c>
      <c r="C78" s="5">
        <v>0.47899999999999998</v>
      </c>
      <c r="D78" s="5">
        <v>0.82299999999999995</v>
      </c>
      <c r="E78" s="5">
        <v>0.84099999999999997</v>
      </c>
      <c r="F78" s="5">
        <f t="shared" si="25"/>
        <v>0.55349999999999999</v>
      </c>
      <c r="G78" s="6">
        <f t="shared" si="26"/>
        <v>0.31106471816283932</v>
      </c>
      <c r="H78" s="5">
        <f t="shared" si="27"/>
        <v>0.83199999999999996</v>
      </c>
      <c r="I78" s="6">
        <f t="shared" si="28"/>
        <v>2.1403091557669462E-2</v>
      </c>
      <c r="J78" s="5">
        <f t="shared" si="29"/>
        <v>0.27849999999999997</v>
      </c>
      <c r="L78">
        <f t="shared" si="40"/>
        <v>75</v>
      </c>
      <c r="M78">
        <f t="shared" si="40"/>
        <v>85</v>
      </c>
      <c r="N78" s="8">
        <f t="shared" si="30"/>
        <v>7.5909090909090328E-4</v>
      </c>
      <c r="O78" s="11">
        <f t="shared" si="31"/>
        <v>15.447515447515334</v>
      </c>
      <c r="P78" s="11">
        <f t="shared" si="32"/>
        <v>0.52597779101240805</v>
      </c>
      <c r="Q78" s="7">
        <f t="shared" si="33"/>
        <v>2.584654865034973E-5</v>
      </c>
      <c r="R78" s="10">
        <f t="shared" si="34"/>
        <v>0.98967352732434488</v>
      </c>
      <c r="V78" s="12"/>
      <c r="W78" s="11"/>
      <c r="X78" s="11"/>
      <c r="Z78" s="13"/>
    </row>
    <row r="79" spans="1:26" x14ac:dyDescent="0.25">
      <c r="A79" s="5">
        <v>76</v>
      </c>
      <c r="B79" s="5">
        <v>0.626</v>
      </c>
      <c r="C79" s="5">
        <v>0.47699999999999998</v>
      </c>
      <c r="D79" s="5">
        <v>0.82199999999999995</v>
      </c>
      <c r="E79" s="5">
        <v>0.83899999999999997</v>
      </c>
      <c r="F79" s="5">
        <f t="shared" si="25"/>
        <v>0.55149999999999999</v>
      </c>
      <c r="G79" s="6">
        <f t="shared" si="26"/>
        <v>0.3123689727463313</v>
      </c>
      <c r="H79" s="5">
        <f t="shared" si="27"/>
        <v>0.83050000000000002</v>
      </c>
      <c r="I79" s="6">
        <f t="shared" si="28"/>
        <v>2.0262216924910627E-2</v>
      </c>
      <c r="J79" s="5">
        <f t="shared" si="29"/>
        <v>0.27900000000000003</v>
      </c>
      <c r="L79">
        <f t="shared" si="40"/>
        <v>76</v>
      </c>
      <c r="M79">
        <f t="shared" si="40"/>
        <v>86</v>
      </c>
      <c r="N79" s="8">
        <f t="shared" si="30"/>
        <v>7.5909090909090447E-4</v>
      </c>
      <c r="O79" s="11">
        <f t="shared" si="31"/>
        <v>15.447515447515357</v>
      </c>
      <c r="P79" s="11">
        <f t="shared" si="32"/>
        <v>0.52597779101239739</v>
      </c>
      <c r="Q79" s="7">
        <f t="shared" si="33"/>
        <v>2.5846548650349199E-5</v>
      </c>
      <c r="R79" s="10">
        <f t="shared" si="34"/>
        <v>0.98967352732434488</v>
      </c>
      <c r="V79" s="12"/>
      <c r="W79" s="11"/>
      <c r="X79" s="11"/>
      <c r="Z79" s="13"/>
    </row>
    <row r="80" spans="1:26" x14ac:dyDescent="0.25">
      <c r="A80" s="5">
        <v>77</v>
      </c>
      <c r="B80" s="5">
        <v>0.624</v>
      </c>
      <c r="C80" s="5">
        <v>0.47599999999999998</v>
      </c>
      <c r="D80" s="5">
        <v>0.82099999999999995</v>
      </c>
      <c r="E80" s="5">
        <v>0.83899999999999997</v>
      </c>
      <c r="F80" s="5">
        <f t="shared" si="25"/>
        <v>0.55000000000000004</v>
      </c>
      <c r="G80" s="6">
        <f t="shared" si="26"/>
        <v>0.31092436974789922</v>
      </c>
      <c r="H80" s="5">
        <f t="shared" si="27"/>
        <v>0.83</v>
      </c>
      <c r="I80" s="6">
        <f t="shared" si="28"/>
        <v>2.1454112038140665E-2</v>
      </c>
      <c r="J80" s="5">
        <f t="shared" si="29"/>
        <v>0.27999999999999992</v>
      </c>
      <c r="L80">
        <f t="shared" si="40"/>
        <v>77</v>
      </c>
      <c r="M80">
        <f t="shared" si="40"/>
        <v>87</v>
      </c>
      <c r="N80" s="8">
        <f t="shared" si="30"/>
        <v>7.5909090909090328E-4</v>
      </c>
      <c r="O80" s="11">
        <f t="shared" si="31"/>
        <v>15.447515447515334</v>
      </c>
      <c r="P80" s="11">
        <f t="shared" si="32"/>
        <v>0.52597779101240261</v>
      </c>
      <c r="Q80" s="7">
        <f t="shared" si="33"/>
        <v>2.5846548650349463E-5</v>
      </c>
      <c r="R80" s="10">
        <f t="shared" si="34"/>
        <v>0.98967352732434533</v>
      </c>
      <c r="V80" s="12"/>
      <c r="W80" s="11"/>
      <c r="X80" s="11"/>
      <c r="Z80" s="13"/>
    </row>
    <row r="81" spans="1:26" x14ac:dyDescent="0.25">
      <c r="A81" s="5">
        <v>78</v>
      </c>
      <c r="B81" s="5">
        <v>0.623</v>
      </c>
      <c r="C81" s="5">
        <v>0.47399999999999998</v>
      </c>
      <c r="D81" s="5">
        <v>0.82</v>
      </c>
      <c r="E81" s="5">
        <v>0.83799999999999997</v>
      </c>
      <c r="F81" s="5">
        <f t="shared" si="25"/>
        <v>0.54849999999999999</v>
      </c>
      <c r="G81" s="6">
        <f t="shared" si="26"/>
        <v>0.31434599156118148</v>
      </c>
      <c r="H81" s="5">
        <f t="shared" si="27"/>
        <v>0.82899999999999996</v>
      </c>
      <c r="I81" s="6">
        <f t="shared" si="28"/>
        <v>2.1479713603818635E-2</v>
      </c>
      <c r="J81" s="5">
        <f t="shared" si="29"/>
        <v>0.28049999999999997</v>
      </c>
      <c r="L81">
        <f t="shared" si="40"/>
        <v>78</v>
      </c>
      <c r="M81">
        <f t="shared" si="40"/>
        <v>88</v>
      </c>
      <c r="N81" s="8">
        <f t="shared" si="30"/>
        <v>7.5909090909090523E-4</v>
      </c>
      <c r="O81" s="11">
        <f t="shared" si="31"/>
        <v>15.447515447515373</v>
      </c>
      <c r="P81" s="11">
        <f t="shared" si="32"/>
        <v>0.52597779101239739</v>
      </c>
      <c r="Q81" s="7">
        <f t="shared" si="33"/>
        <v>2.5846548650349199E-5</v>
      </c>
      <c r="R81" s="10">
        <f t="shared" si="34"/>
        <v>0.98967352732434533</v>
      </c>
      <c r="V81" s="12"/>
      <c r="W81" s="11"/>
      <c r="X81" s="11"/>
      <c r="Z81" s="13"/>
    </row>
    <row r="82" spans="1:26" x14ac:dyDescent="0.25">
      <c r="A82" s="5">
        <v>79</v>
      </c>
      <c r="B82" s="5">
        <v>0.621</v>
      </c>
      <c r="C82" s="5">
        <v>0.47299999999999998</v>
      </c>
      <c r="D82" s="5">
        <v>0.81899999999999995</v>
      </c>
      <c r="E82" s="5">
        <v>0.83699999999999997</v>
      </c>
      <c r="F82" s="5">
        <f t="shared" si="25"/>
        <v>0.54699999999999993</v>
      </c>
      <c r="G82" s="6">
        <f t="shared" si="26"/>
        <v>0.31289640591966178</v>
      </c>
      <c r="H82" s="5">
        <f t="shared" si="27"/>
        <v>0.82799999999999996</v>
      </c>
      <c r="I82" s="6">
        <f t="shared" si="28"/>
        <v>2.1505376344086041E-2</v>
      </c>
      <c r="J82" s="5">
        <f t="shared" si="29"/>
        <v>0.28100000000000003</v>
      </c>
      <c r="L82">
        <f t="shared" si="40"/>
        <v>79</v>
      </c>
      <c r="M82">
        <f t="shared" si="40"/>
        <v>89</v>
      </c>
      <c r="N82" s="8">
        <f t="shared" si="30"/>
        <v>7.1363636363636377E-4</v>
      </c>
      <c r="O82" s="11">
        <f t="shared" si="31"/>
        <v>14.522514522514525</v>
      </c>
      <c r="P82" s="11">
        <f t="shared" si="32"/>
        <v>0.71050669218446905</v>
      </c>
      <c r="Q82" s="7">
        <f t="shared" si="33"/>
        <v>3.4914298853944797E-5</v>
      </c>
      <c r="R82" s="10">
        <f t="shared" si="34"/>
        <v>0.97891183478951971</v>
      </c>
      <c r="V82" s="12"/>
      <c r="W82" s="11"/>
      <c r="X82" s="11"/>
      <c r="Z82" s="13"/>
    </row>
    <row r="83" spans="1:26" x14ac:dyDescent="0.25">
      <c r="A83" s="5">
        <v>80</v>
      </c>
      <c r="B83" s="5">
        <v>0.61899999999999999</v>
      </c>
      <c r="C83" s="5">
        <v>0.47099999999999997</v>
      </c>
      <c r="D83" s="5">
        <v>0.81899999999999995</v>
      </c>
      <c r="E83" s="5">
        <v>0.83599999999999997</v>
      </c>
      <c r="F83" s="5">
        <f t="shared" si="25"/>
        <v>0.54499999999999993</v>
      </c>
      <c r="G83" s="6">
        <f t="shared" si="26"/>
        <v>0.3142250530785563</v>
      </c>
      <c r="H83" s="5">
        <f t="shared" si="27"/>
        <v>0.8274999999999999</v>
      </c>
      <c r="I83" s="6">
        <f t="shared" si="28"/>
        <v>2.0334928229665091E-2</v>
      </c>
      <c r="J83" s="5">
        <f t="shared" si="29"/>
        <v>0.28249999999999997</v>
      </c>
      <c r="L83">
        <f t="shared" si="40"/>
        <v>80</v>
      </c>
      <c r="M83">
        <f t="shared" si="40"/>
        <v>90</v>
      </c>
      <c r="N83" s="8">
        <f t="shared" si="30"/>
        <v>6.9545454545454956E-4</v>
      </c>
      <c r="O83" s="11">
        <f t="shared" si="31"/>
        <v>14.152514152514236</v>
      </c>
      <c r="P83" s="11">
        <f t="shared" si="32"/>
        <v>0.62508895218089433</v>
      </c>
      <c r="Q83" s="7">
        <f t="shared" si="33"/>
        <v>3.0716871110169142E-5</v>
      </c>
      <c r="R83" s="10">
        <f t="shared" si="34"/>
        <v>0.98274559193954936</v>
      </c>
      <c r="V83" s="12"/>
      <c r="W83" s="11"/>
      <c r="X83" s="11"/>
      <c r="Z83" s="13"/>
    </row>
    <row r="84" spans="1:26" x14ac:dyDescent="0.25">
      <c r="A84" s="5">
        <v>81</v>
      </c>
      <c r="B84" s="5">
        <v>0.61799999999999999</v>
      </c>
      <c r="C84" s="5">
        <v>0.47</v>
      </c>
      <c r="D84" s="5">
        <v>0.81799999999999995</v>
      </c>
      <c r="E84" s="5">
        <v>0.83499999999999996</v>
      </c>
      <c r="F84" s="5">
        <f t="shared" si="25"/>
        <v>0.54400000000000004</v>
      </c>
      <c r="G84" s="6">
        <f t="shared" si="26"/>
        <v>0.31489361702127666</v>
      </c>
      <c r="H84" s="5">
        <f t="shared" si="27"/>
        <v>0.82650000000000001</v>
      </c>
      <c r="I84" s="6">
        <f t="shared" si="28"/>
        <v>2.0359281437125766E-2</v>
      </c>
      <c r="J84" s="5">
        <f t="shared" si="29"/>
        <v>0.28249999999999997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0.61599999999999999</v>
      </c>
      <c r="C85" s="5">
        <v>0.46800000000000003</v>
      </c>
      <c r="D85" s="5">
        <v>0.81699999999999995</v>
      </c>
      <c r="E85" s="5">
        <v>0.83499999999999996</v>
      </c>
      <c r="F85" s="5">
        <f t="shared" si="25"/>
        <v>0.54200000000000004</v>
      </c>
      <c r="G85" s="6">
        <f t="shared" si="26"/>
        <v>0.31623931623931617</v>
      </c>
      <c r="H85" s="5">
        <f t="shared" si="27"/>
        <v>0.82599999999999996</v>
      </c>
      <c r="I85" s="6">
        <f t="shared" si="28"/>
        <v>2.1556886227544932E-2</v>
      </c>
      <c r="J85" s="5">
        <f t="shared" si="29"/>
        <v>0.28399999999999992</v>
      </c>
    </row>
    <row r="86" spans="1:26" x14ac:dyDescent="0.25">
      <c r="A86" s="5">
        <v>83</v>
      </c>
      <c r="B86" s="5">
        <v>0.61399999999999999</v>
      </c>
      <c r="C86" s="5">
        <v>0.46600000000000003</v>
      </c>
      <c r="D86" s="5">
        <v>0.81599999999999995</v>
      </c>
      <c r="E86" s="5">
        <v>0.83299999999999996</v>
      </c>
      <c r="F86" s="5">
        <f t="shared" si="25"/>
        <v>0.54</v>
      </c>
      <c r="G86" s="6">
        <f t="shared" si="26"/>
        <v>0.31759656652360507</v>
      </c>
      <c r="H86" s="5">
        <f t="shared" si="27"/>
        <v>0.82450000000000001</v>
      </c>
      <c r="I86" s="6">
        <f t="shared" si="28"/>
        <v>2.0408163265306142E-2</v>
      </c>
      <c r="J86" s="5">
        <f t="shared" si="29"/>
        <v>0.28449999999999998</v>
      </c>
    </row>
    <row r="87" spans="1:26" x14ac:dyDescent="0.25">
      <c r="A87" s="5">
        <v>84</v>
      </c>
      <c r="B87" s="5">
        <v>0.61299999999999999</v>
      </c>
      <c r="C87" s="5">
        <v>0.46500000000000002</v>
      </c>
      <c r="D87" s="5">
        <v>0.81499999999999995</v>
      </c>
      <c r="E87" s="5">
        <v>0.83299999999999996</v>
      </c>
      <c r="F87" s="5">
        <f t="shared" si="25"/>
        <v>0.53900000000000003</v>
      </c>
      <c r="G87" s="6">
        <f t="shared" si="26"/>
        <v>0.31827956989247302</v>
      </c>
      <c r="H87" s="5">
        <f t="shared" si="27"/>
        <v>0.82399999999999995</v>
      </c>
      <c r="I87" s="6">
        <f t="shared" si="28"/>
        <v>2.1608643457382972E-2</v>
      </c>
      <c r="J87" s="5">
        <f t="shared" si="29"/>
        <v>0.28499999999999992</v>
      </c>
    </row>
    <row r="88" spans="1:26" x14ac:dyDescent="0.25">
      <c r="A88" s="5">
        <v>85</v>
      </c>
      <c r="B88" s="5">
        <v>0.61099999999999999</v>
      </c>
      <c r="C88" s="5">
        <v>0.46300000000000002</v>
      </c>
      <c r="D88" s="5">
        <v>0.81399999999999995</v>
      </c>
      <c r="E88" s="5">
        <v>0.83199999999999996</v>
      </c>
      <c r="F88" s="5">
        <f t="shared" si="25"/>
        <v>0.53700000000000003</v>
      </c>
      <c r="G88" s="6">
        <f t="shared" si="26"/>
        <v>0.31965442764578822</v>
      </c>
      <c r="H88" s="5">
        <f t="shared" si="27"/>
        <v>0.82299999999999995</v>
      </c>
      <c r="I88" s="6">
        <f t="shared" si="28"/>
        <v>2.1634615384615405E-2</v>
      </c>
      <c r="J88" s="5">
        <f t="shared" si="29"/>
        <v>0.28599999999999992</v>
      </c>
    </row>
    <row r="89" spans="1:26" x14ac:dyDescent="0.25">
      <c r="A89" s="5">
        <v>86</v>
      </c>
      <c r="B89" s="5">
        <v>0.61</v>
      </c>
      <c r="C89" s="5">
        <v>0.46200000000000002</v>
      </c>
      <c r="D89" s="5">
        <v>0.81399999999999995</v>
      </c>
      <c r="E89" s="5">
        <v>0.83099999999999996</v>
      </c>
      <c r="F89" s="5">
        <f t="shared" si="25"/>
        <v>0.53600000000000003</v>
      </c>
      <c r="G89" s="6">
        <f t="shared" si="26"/>
        <v>0.32034632034632027</v>
      </c>
      <c r="H89" s="5">
        <f t="shared" si="27"/>
        <v>0.82250000000000001</v>
      </c>
      <c r="I89" s="6">
        <f t="shared" si="28"/>
        <v>2.0457280385078238E-2</v>
      </c>
      <c r="J89" s="5">
        <f t="shared" si="29"/>
        <v>0.28649999999999998</v>
      </c>
      <c r="N89">
        <f t="array" ref="N89:O93">LINEST(J3:J12,A3:A12,TRUE,TRUE)</f>
        <v>3.0636363636363604E-3</v>
      </c>
      <c r="O89">
        <v>0.11716363636363639</v>
      </c>
    </row>
    <row r="90" spans="1:26" x14ac:dyDescent="0.25">
      <c r="A90" s="5">
        <v>87</v>
      </c>
      <c r="B90" s="5">
        <v>0.60799999999999998</v>
      </c>
      <c r="C90" s="5">
        <v>0.46</v>
      </c>
      <c r="D90" s="5">
        <v>0.81299999999999994</v>
      </c>
      <c r="E90" s="5">
        <v>0.83</v>
      </c>
      <c r="F90" s="5">
        <f t="shared" si="25"/>
        <v>0.53400000000000003</v>
      </c>
      <c r="G90" s="6">
        <f t="shared" si="26"/>
        <v>0.32173913043478253</v>
      </c>
      <c r="H90" s="5">
        <f t="shared" si="27"/>
        <v>0.8214999999999999</v>
      </c>
      <c r="I90" s="6">
        <f t="shared" si="28"/>
        <v>2.0481927710843392E-2</v>
      </c>
      <c r="J90" s="5">
        <f t="shared" si="29"/>
        <v>0.28749999999999987</v>
      </c>
      <c r="N90">
        <v>6.0187951715275908E-5</v>
      </c>
      <c r="O90">
        <v>3.2131573514674152E-4</v>
      </c>
    </row>
    <row r="91" spans="1:26" x14ac:dyDescent="0.25">
      <c r="A91" s="5">
        <v>88</v>
      </c>
      <c r="B91" s="5">
        <v>0.60599999999999998</v>
      </c>
      <c r="C91" s="5">
        <v>0.45900000000000002</v>
      </c>
      <c r="D91" s="5">
        <v>0.81200000000000006</v>
      </c>
      <c r="E91" s="5">
        <v>0.82899999999999996</v>
      </c>
      <c r="F91" s="5">
        <f t="shared" si="25"/>
        <v>0.53249999999999997</v>
      </c>
      <c r="G91" s="6">
        <f t="shared" si="26"/>
        <v>0.32026143790849665</v>
      </c>
      <c r="H91" s="5">
        <f t="shared" si="27"/>
        <v>0.82050000000000001</v>
      </c>
      <c r="I91" s="6">
        <f t="shared" si="28"/>
        <v>2.0506634499396749E-2</v>
      </c>
      <c r="J91" s="5">
        <f t="shared" si="29"/>
        <v>0.28800000000000003</v>
      </c>
      <c r="N91">
        <v>0.99692180747251724</v>
      </c>
      <c r="O91">
        <v>5.4668421996947349E-4</v>
      </c>
    </row>
    <row r="92" spans="1:26" x14ac:dyDescent="0.25">
      <c r="A92" s="5">
        <v>89</v>
      </c>
      <c r="B92" s="5">
        <v>0.60499999999999998</v>
      </c>
      <c r="C92" s="5">
        <v>0.45800000000000002</v>
      </c>
      <c r="D92" s="5">
        <v>0.81100000000000005</v>
      </c>
      <c r="E92" s="5">
        <v>0.82799999999999996</v>
      </c>
      <c r="F92" s="5">
        <f t="shared" si="25"/>
        <v>0.53149999999999997</v>
      </c>
      <c r="G92" s="6">
        <f t="shared" si="26"/>
        <v>0.32096069868995625</v>
      </c>
      <c r="H92" s="5">
        <f t="shared" si="27"/>
        <v>0.81950000000000001</v>
      </c>
      <c r="I92" s="6">
        <f t="shared" si="28"/>
        <v>2.0531400966183461E-2</v>
      </c>
      <c r="J92" s="5">
        <f t="shared" si="29"/>
        <v>0.28800000000000003</v>
      </c>
      <c r="N92">
        <v>2590.9277566540272</v>
      </c>
      <c r="O92">
        <v>8</v>
      </c>
    </row>
    <row r="93" spans="1:26" x14ac:dyDescent="0.25">
      <c r="A93" s="5">
        <v>90</v>
      </c>
      <c r="B93" s="5">
        <v>0.60299999999999998</v>
      </c>
      <c r="C93" s="5">
        <v>0.45600000000000002</v>
      </c>
      <c r="D93" s="5">
        <v>0.81</v>
      </c>
      <c r="E93" s="5">
        <v>0.82799999999999996</v>
      </c>
      <c r="F93" s="5">
        <f t="shared" si="25"/>
        <v>0.52949999999999997</v>
      </c>
      <c r="G93" s="6">
        <f t="shared" si="26"/>
        <v>0.32236842105263147</v>
      </c>
      <c r="H93" s="5">
        <f t="shared" si="27"/>
        <v>0.81899999999999995</v>
      </c>
      <c r="I93" s="6">
        <f t="shared" si="28"/>
        <v>2.1739130434782494E-2</v>
      </c>
      <c r="J93" s="5">
        <f t="shared" si="29"/>
        <v>0.28949999999999998</v>
      </c>
      <c r="N93">
        <v>7.7433409090908907E-4</v>
      </c>
      <c r="O93">
        <v>2.3909090909090531E-6</v>
      </c>
    </row>
  </sheetData>
  <mergeCells count="2">
    <mergeCell ref="L1:R1"/>
    <mergeCell ref="T1:Z1"/>
  </mergeCells>
  <conditionalFormatting sqref="O84:P84">
    <cfRule type="top10" dxfId="79" priority="4" rank="1"/>
  </conditionalFormatting>
  <conditionalFormatting sqref="W84:X84">
    <cfRule type="top10" dxfId="78" priority="3" rank="1"/>
  </conditionalFormatting>
  <conditionalFormatting sqref="O3:P83">
    <cfRule type="top10" dxfId="77" priority="2" rank="1"/>
  </conditionalFormatting>
  <conditionalFormatting sqref="W10:X83 X3:X9">
    <cfRule type="top10" dxfId="76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P22" sqref="AP22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0.877</v>
      </c>
      <c r="C3" s="5">
        <v>0.874</v>
      </c>
      <c r="D3" s="5">
        <v>0.88200000000000001</v>
      </c>
      <c r="E3" s="5">
        <v>0.88200000000000001</v>
      </c>
      <c r="F3" s="5">
        <f>AVERAGE(B3:C3)</f>
        <v>0.87549999999999994</v>
      </c>
      <c r="G3" s="6">
        <f>ABS((C3-B3)/C3)</f>
        <v>3.4324942791762046E-3</v>
      </c>
      <c r="H3" s="5">
        <f>AVERAGE(D3:E3)</f>
        <v>0.88200000000000001</v>
      </c>
      <c r="I3" s="6">
        <f>ABS((E3-D3)/E3)</f>
        <v>0</v>
      </c>
      <c r="J3" s="5">
        <f>H3-F3</f>
        <v>6.5000000000000613E-3</v>
      </c>
      <c r="L3" s="7">
        <v>0</v>
      </c>
      <c r="M3" s="7">
        <v>10</v>
      </c>
      <c r="N3" s="8">
        <f>LINEST(J3:J13,A3:A13,TRUE,FALSE)</f>
        <v>1.00454545454546E-3</v>
      </c>
      <c r="O3" s="9">
        <f>((((N3/13650)/0.3)*0.0001)/0.0012)*1000000000</f>
        <v>20.442520442520561</v>
      </c>
      <c r="P3" s="9">
        <f>((((Q3/13650)/0.3)*0.0001)/0.0012)*1000000000</f>
        <v>2.0681351164556983</v>
      </c>
      <c r="Q3" s="7">
        <f>(STEYX(J3:J13,A3:A13))/(STDEV(A3:A13)*SQRT(COUNT(A3:A13)-1))</f>
        <v>1.0162815962263298E-4</v>
      </c>
      <c r="R3" s="10">
        <f>RSQ(J3:J13,A3:A13)</f>
        <v>0.91565429321334502</v>
      </c>
      <c r="S3" s="7"/>
      <c r="T3" s="7">
        <v>0</v>
      </c>
      <c r="U3" s="7">
        <v>20</v>
      </c>
      <c r="V3" s="8">
        <f>LINEST(J3:J23,A3:A23,TRUE,FALSE)</f>
        <v>1.1188311688311704E-3</v>
      </c>
      <c r="W3" s="9">
        <f>((((V3/13650)/0.3)*0.0001)/0.0012)*1000000000</f>
        <v>22.768237053951378</v>
      </c>
      <c r="X3" s="9">
        <f>((((Y3/13650)/0.3)*0.0001)/0.0012)*1000000000</f>
        <v>0.61122758132041599</v>
      </c>
      <c r="Y3" s="7">
        <f>(STEYX(J3:J23,A3:A23))/(STDEV(A3:A23)*SQRT(COUNT(A3:A23)-1))</f>
        <v>3.0035723346085232E-5</v>
      </c>
      <c r="Z3" s="10">
        <f>RSQ(J3:J23,A3:A23)</f>
        <v>0.98649190198645476</v>
      </c>
    </row>
    <row r="4" spans="1:26" x14ac:dyDescent="0.25">
      <c r="A4" s="5">
        <v>1</v>
      </c>
      <c r="B4" s="5">
        <v>0.876</v>
      </c>
      <c r="C4" s="5">
        <v>0.873</v>
      </c>
      <c r="D4" s="5">
        <v>0.88</v>
      </c>
      <c r="E4" s="5">
        <v>0.88200000000000001</v>
      </c>
      <c r="F4" s="5">
        <f t="shared" ref="F4:F67" si="0">AVERAGE(B4:C4)</f>
        <v>0.87450000000000006</v>
      </c>
      <c r="G4" s="6">
        <f t="shared" ref="G4:G67" si="1">ABS((C4-B4)/C4)</f>
        <v>3.4364261168384909E-3</v>
      </c>
      <c r="H4" s="5">
        <f t="shared" ref="H4:H67" si="2">AVERAGE(D4:E4)</f>
        <v>0.88100000000000001</v>
      </c>
      <c r="I4" s="6">
        <f t="shared" ref="I4:I67" si="3">ABS((E4-D4)/E4)</f>
        <v>2.2675736961451265E-3</v>
      </c>
      <c r="J4" s="5">
        <f t="shared" ref="J4:J67" si="4">H4-F4</f>
        <v>6.4999999999999503E-3</v>
      </c>
      <c r="L4" s="7">
        <f>L3+1</f>
        <v>1</v>
      </c>
      <c r="M4" s="7">
        <f>M3+1</f>
        <v>11</v>
      </c>
      <c r="N4" s="8">
        <f t="shared" ref="N4:N67" si="5">LINEST(J4:J14,A4:A14,TRUE,FALSE)</f>
        <v>1.1590909090909173E-3</v>
      </c>
      <c r="O4" s="9">
        <f t="shared" ref="O4:O67" si="6">((((N4/13650)/0.3)*0.0001)/0.0012)*1000000000</f>
        <v>23.587523587523759</v>
      </c>
      <c r="P4" s="9">
        <f t="shared" ref="P4:P67" si="7">((((Q4/13650)/0.3)*0.0001)/0.0012)*1000000000</f>
        <v>1.7645199156183016</v>
      </c>
      <c r="Q4" s="7">
        <f t="shared" ref="Q4:Q67" si="8">(STEYX(J4:J14,A4:A14))/(STDEV(A4:A14)*SQRT(COUNT(A4:A14)-1))</f>
        <v>8.670850865348333E-5</v>
      </c>
      <c r="R4" s="10">
        <f t="shared" ref="R4:R67" si="9">RSQ(J4:J14,A4:A14)</f>
        <v>0.95204978038067256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1.1487012987013005E-3</v>
      </c>
      <c r="W4" s="9">
        <f t="shared" ref="W4:W67" si="11">((((V4/13650)/0.3)*0.0001)/0.0012)*1000000000</f>
        <v>23.376094804666277</v>
      </c>
      <c r="X4" s="9">
        <f t="shared" ref="X4:X67" si="12">((((Y4/13650)/0.3)*0.0001)/0.0012)*1000000000</f>
        <v>0.48002593594255577</v>
      </c>
      <c r="Y4" s="7">
        <f t="shared" ref="Y4:Y67" si="13">(STEYX(J4:J24,A4:A24))/(STDEV(A4:A24)*SQRT(COUNT(A4:A24)-1))</f>
        <v>2.358847449221719E-5</v>
      </c>
      <c r="Z4" s="10">
        <f t="shared" ref="Z4:Z67" si="14">RSQ(J4:J24,A4:A24)</f>
        <v>0.99205171557490512</v>
      </c>
    </row>
    <row r="5" spans="1:26" x14ac:dyDescent="0.25">
      <c r="A5" s="5">
        <v>2</v>
      </c>
      <c r="B5" s="5">
        <v>0.875</v>
      </c>
      <c r="C5" s="5">
        <v>0.872</v>
      </c>
      <c r="D5" s="5">
        <v>0.88</v>
      </c>
      <c r="E5" s="5">
        <v>0.88100000000000001</v>
      </c>
      <c r="F5" s="5">
        <f t="shared" si="0"/>
        <v>0.87349999999999994</v>
      </c>
      <c r="G5" s="6">
        <f t="shared" si="1"/>
        <v>3.4403669724770674E-3</v>
      </c>
      <c r="H5" s="5">
        <f t="shared" si="2"/>
        <v>0.88050000000000006</v>
      </c>
      <c r="I5" s="6">
        <f t="shared" si="3"/>
        <v>1.1350737797956878E-3</v>
      </c>
      <c r="J5" s="5">
        <f t="shared" si="4"/>
        <v>7.0000000000001172E-3</v>
      </c>
      <c r="L5" s="7">
        <f>L4+1</f>
        <v>2</v>
      </c>
      <c r="M5" s="7">
        <f t="shared" ref="M5:M68" si="15">M4+1</f>
        <v>12</v>
      </c>
      <c r="N5" s="8">
        <f t="shared" si="5"/>
        <v>1.2136363636363696E-3</v>
      </c>
      <c r="O5" s="9">
        <f t="shared" si="6"/>
        <v>24.697524697524823</v>
      </c>
      <c r="P5" s="9">
        <f t="shared" si="7"/>
        <v>1.475820222219119</v>
      </c>
      <c r="Q5" s="7">
        <f t="shared" si="8"/>
        <v>7.2521805719847495E-5</v>
      </c>
      <c r="R5" s="10">
        <f t="shared" si="9"/>
        <v>0.96886382169067431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1.1636363636363621E-3</v>
      </c>
      <c r="W5" s="9">
        <f t="shared" si="11"/>
        <v>23.680023680023655</v>
      </c>
      <c r="X5" s="9">
        <f t="shared" si="12"/>
        <v>0.41863456330268239</v>
      </c>
      <c r="Y5" s="7">
        <f t="shared" si="13"/>
        <v>2.0571702440693808E-5</v>
      </c>
      <c r="Z5" s="10">
        <f t="shared" si="14"/>
        <v>0.9940967908368582</v>
      </c>
    </row>
    <row r="6" spans="1:26" x14ac:dyDescent="0.25">
      <c r="A6" s="5">
        <v>3</v>
      </c>
      <c r="B6" s="5">
        <v>0.874</v>
      </c>
      <c r="C6" s="5">
        <v>0.871</v>
      </c>
      <c r="D6" s="5">
        <v>0.879</v>
      </c>
      <c r="E6" s="5">
        <v>0.88</v>
      </c>
      <c r="F6" s="5">
        <f t="shared" si="0"/>
        <v>0.87250000000000005</v>
      </c>
      <c r="G6" s="6">
        <f t="shared" si="1"/>
        <v>3.444316877152701E-3</v>
      </c>
      <c r="H6" s="5">
        <f t="shared" si="2"/>
        <v>0.87949999999999995</v>
      </c>
      <c r="I6" s="6">
        <f t="shared" si="3"/>
        <v>1.1363636363636374E-3</v>
      </c>
      <c r="J6" s="5">
        <f t="shared" si="4"/>
        <v>6.9999999999998952E-3</v>
      </c>
      <c r="L6" s="7">
        <f t="shared" ref="L6:L21" si="17">L5+1</f>
        <v>3</v>
      </c>
      <c r="M6" s="7">
        <f t="shared" si="15"/>
        <v>13</v>
      </c>
      <c r="N6" s="8">
        <f t="shared" si="5"/>
        <v>1.2409090909091013E-3</v>
      </c>
      <c r="O6" s="9">
        <f t="shared" si="6"/>
        <v>25.252525252525469</v>
      </c>
      <c r="P6" s="9">
        <f t="shared" si="7"/>
        <v>1.3121398867153475</v>
      </c>
      <c r="Q6" s="7">
        <f t="shared" si="8"/>
        <v>6.4478554033192169E-5</v>
      </c>
      <c r="R6" s="10">
        <f t="shared" si="9"/>
        <v>0.97627718103222427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1.1694805194805186E-3</v>
      </c>
      <c r="W6" s="9">
        <f t="shared" si="11"/>
        <v>23.798952370380931</v>
      </c>
      <c r="X6" s="9">
        <f t="shared" si="12"/>
        <v>0.39634008980225677</v>
      </c>
      <c r="Y6" s="7">
        <f t="shared" si="13"/>
        <v>1.9476152012882897E-5</v>
      </c>
      <c r="Z6" s="10">
        <f t="shared" si="14"/>
        <v>0.99475806781379805</v>
      </c>
    </row>
    <row r="7" spans="1:26" x14ac:dyDescent="0.25">
      <c r="A7" s="5">
        <v>4</v>
      </c>
      <c r="B7" s="5">
        <v>0.873</v>
      </c>
      <c r="C7" s="5">
        <v>0.87</v>
      </c>
      <c r="D7" s="5">
        <v>0.879</v>
      </c>
      <c r="E7" s="5">
        <v>0.88</v>
      </c>
      <c r="F7" s="5">
        <f t="shared" si="0"/>
        <v>0.87149999999999994</v>
      </c>
      <c r="G7" s="6">
        <f t="shared" si="1"/>
        <v>3.4482758620689685E-3</v>
      </c>
      <c r="H7" s="5">
        <f t="shared" si="2"/>
        <v>0.87949999999999995</v>
      </c>
      <c r="I7" s="6">
        <f t="shared" si="3"/>
        <v>1.1363636363636374E-3</v>
      </c>
      <c r="J7" s="5">
        <f t="shared" si="4"/>
        <v>8.0000000000000071E-3</v>
      </c>
      <c r="L7" s="7">
        <f t="shared" si="17"/>
        <v>4</v>
      </c>
      <c r="M7" s="7">
        <f t="shared" si="15"/>
        <v>14</v>
      </c>
      <c r="N7" s="8">
        <f t="shared" si="5"/>
        <v>1.2318181818181831E-3</v>
      </c>
      <c r="O7" s="9">
        <f t="shared" si="6"/>
        <v>25.0675250675251</v>
      </c>
      <c r="P7" s="9">
        <f t="shared" si="7"/>
        <v>1.3294150995492666</v>
      </c>
      <c r="Q7" s="7">
        <f t="shared" si="8"/>
        <v>6.5327457991850939E-5</v>
      </c>
      <c r="R7" s="10">
        <f t="shared" si="9"/>
        <v>0.97531208499335875</v>
      </c>
      <c r="S7" s="7"/>
      <c r="T7" s="7">
        <f t="shared" si="18"/>
        <v>4</v>
      </c>
      <c r="U7" s="7">
        <f t="shared" si="16"/>
        <v>24</v>
      </c>
      <c r="V7" s="8">
        <f t="shared" si="10"/>
        <v>1.1584415584415563E-3</v>
      </c>
      <c r="W7" s="9">
        <f t="shared" si="11"/>
        <v>23.574309288594964</v>
      </c>
      <c r="X7" s="9">
        <f t="shared" si="12"/>
        <v>0.40895093150368833</v>
      </c>
      <c r="Y7" s="7">
        <f t="shared" si="13"/>
        <v>2.009584877409124E-5</v>
      </c>
      <c r="Z7" s="10">
        <f t="shared" si="14"/>
        <v>0.99431484937350001</v>
      </c>
    </row>
    <row r="8" spans="1:26" x14ac:dyDescent="0.25">
      <c r="A8" s="5">
        <v>5</v>
      </c>
      <c r="B8" s="5">
        <v>0.871</v>
      </c>
      <c r="C8" s="5">
        <v>0.86799999999999999</v>
      </c>
      <c r="D8" s="5">
        <v>0.878</v>
      </c>
      <c r="E8" s="5">
        <v>0.879</v>
      </c>
      <c r="F8" s="5">
        <f t="shared" si="0"/>
        <v>0.86949999999999994</v>
      </c>
      <c r="G8" s="6">
        <f t="shared" si="1"/>
        <v>3.4562211981566853E-3</v>
      </c>
      <c r="H8" s="5">
        <f t="shared" si="2"/>
        <v>0.87850000000000006</v>
      </c>
      <c r="I8" s="6">
        <f t="shared" si="3"/>
        <v>1.1376564277588179E-3</v>
      </c>
      <c r="J8" s="5">
        <f t="shared" si="4"/>
        <v>9.000000000000119E-3</v>
      </c>
      <c r="L8" s="7">
        <f t="shared" si="17"/>
        <v>5</v>
      </c>
      <c r="M8" s="7">
        <f t="shared" si="15"/>
        <v>15</v>
      </c>
      <c r="N8" s="8">
        <f t="shared" si="5"/>
        <v>1.2272727272727275E-3</v>
      </c>
      <c r="O8" s="9">
        <f t="shared" si="6"/>
        <v>24.975024975024983</v>
      </c>
      <c r="P8" s="9">
        <f t="shared" si="7"/>
        <v>1.329772613364937</v>
      </c>
      <c r="Q8" s="7">
        <f t="shared" si="8"/>
        <v>6.5345026220752991E-5</v>
      </c>
      <c r="R8" s="10">
        <f t="shared" si="9"/>
        <v>0.97512038523274314</v>
      </c>
      <c r="S8" s="7"/>
      <c r="T8" s="7">
        <f t="shared" si="18"/>
        <v>5</v>
      </c>
      <c r="U8" s="7">
        <f t="shared" si="16"/>
        <v>25</v>
      </c>
      <c r="V8" s="8">
        <f t="shared" si="10"/>
        <v>1.137012987012985E-3</v>
      </c>
      <c r="W8" s="9">
        <f t="shared" si="11"/>
        <v>23.138237423951676</v>
      </c>
      <c r="X8" s="9">
        <f t="shared" si="12"/>
        <v>0.44048938140762495</v>
      </c>
      <c r="Y8" s="7">
        <f t="shared" si="13"/>
        <v>2.1645648202370685E-5</v>
      </c>
      <c r="Z8" s="10">
        <f t="shared" si="14"/>
        <v>0.9931611408284321</v>
      </c>
    </row>
    <row r="9" spans="1:26" x14ac:dyDescent="0.25">
      <c r="A9" s="5">
        <v>6</v>
      </c>
      <c r="B9" s="5">
        <v>0.86899999999999999</v>
      </c>
      <c r="C9" s="5">
        <v>0.86699999999999999</v>
      </c>
      <c r="D9" s="5">
        <v>0.879</v>
      </c>
      <c r="E9" s="5">
        <v>0.878</v>
      </c>
      <c r="F9" s="5">
        <f t="shared" si="0"/>
        <v>0.86799999999999999</v>
      </c>
      <c r="G9" s="6">
        <f t="shared" si="1"/>
        <v>2.3068050749711672E-3</v>
      </c>
      <c r="H9" s="5">
        <f t="shared" si="2"/>
        <v>0.87850000000000006</v>
      </c>
      <c r="I9" s="6">
        <f t="shared" si="3"/>
        <v>1.1389521640091126E-3</v>
      </c>
      <c r="J9" s="5">
        <f t="shared" si="4"/>
        <v>1.0500000000000065E-2</v>
      </c>
      <c r="L9" s="7">
        <f t="shared" si="17"/>
        <v>6</v>
      </c>
      <c r="M9" s="7">
        <f t="shared" si="15"/>
        <v>16</v>
      </c>
      <c r="N9" s="8">
        <f t="shared" si="5"/>
        <v>1.200000000000004E-3</v>
      </c>
      <c r="O9" s="9">
        <f t="shared" si="6"/>
        <v>24.420024420024504</v>
      </c>
      <c r="P9" s="9">
        <f t="shared" si="7"/>
        <v>1.3168409679248823</v>
      </c>
      <c r="Q9" s="7">
        <f t="shared" si="8"/>
        <v>6.4709565163828693E-5</v>
      </c>
      <c r="R9" s="10">
        <f t="shared" si="9"/>
        <v>0.97449664429530014</v>
      </c>
      <c r="S9" s="7"/>
      <c r="T9" s="7">
        <f t="shared" si="18"/>
        <v>6</v>
      </c>
      <c r="U9" s="7">
        <f t="shared" si="16"/>
        <v>26</v>
      </c>
      <c r="V9" s="8">
        <f t="shared" si="10"/>
        <v>1.1188311688311674E-3</v>
      </c>
      <c r="W9" s="9">
        <f t="shared" si="11"/>
        <v>22.768237053951317</v>
      </c>
      <c r="X9" s="9">
        <f t="shared" si="12"/>
        <v>0.4268414851127606</v>
      </c>
      <c r="Y9" s="7">
        <f t="shared" si="13"/>
        <v>2.0974990578441054E-5</v>
      </c>
      <c r="Z9" s="10">
        <f t="shared" si="14"/>
        <v>0.99336657870140033</v>
      </c>
    </row>
    <row r="10" spans="1:26" x14ac:dyDescent="0.25">
      <c r="A10" s="5">
        <v>7</v>
      </c>
      <c r="B10" s="5">
        <v>0.86799999999999999</v>
      </c>
      <c r="C10" s="5">
        <v>0.86399999999999999</v>
      </c>
      <c r="D10" s="5">
        <v>0.878</v>
      </c>
      <c r="E10" s="5">
        <v>0.877</v>
      </c>
      <c r="F10" s="5">
        <f t="shared" si="0"/>
        <v>0.86599999999999999</v>
      </c>
      <c r="G10" s="6">
        <f t="shared" si="1"/>
        <v>4.6296296296296337E-3</v>
      </c>
      <c r="H10" s="5">
        <f t="shared" si="2"/>
        <v>0.87749999999999995</v>
      </c>
      <c r="I10" s="6">
        <f t="shared" si="3"/>
        <v>1.1402508551881423E-3</v>
      </c>
      <c r="J10" s="5">
        <f t="shared" si="4"/>
        <v>1.1499999999999955E-2</v>
      </c>
      <c r="L10" s="7">
        <f t="shared" si="17"/>
        <v>7</v>
      </c>
      <c r="M10" s="7">
        <f t="shared" si="15"/>
        <v>17</v>
      </c>
      <c r="N10" s="8">
        <f t="shared" si="5"/>
        <v>1.2000000000000031E-3</v>
      </c>
      <c r="O10" s="9">
        <f t="shared" si="6"/>
        <v>24.42002442002449</v>
      </c>
      <c r="P10" s="9">
        <f t="shared" si="7"/>
        <v>1.3168409679248778</v>
      </c>
      <c r="Q10" s="7">
        <f t="shared" si="8"/>
        <v>6.4709565163828477E-5</v>
      </c>
      <c r="R10" s="10">
        <f t="shared" si="9"/>
        <v>0.97449664429530081</v>
      </c>
      <c r="S10" s="7"/>
      <c r="T10" s="7">
        <f t="shared" si="18"/>
        <v>7</v>
      </c>
      <c r="U10" s="7">
        <f t="shared" si="16"/>
        <v>27</v>
      </c>
      <c r="V10" s="8">
        <f t="shared" si="10"/>
        <v>1.0974025974025956E-3</v>
      </c>
      <c r="W10" s="9">
        <f t="shared" si="11"/>
        <v>22.332165189308018</v>
      </c>
      <c r="X10" s="9">
        <f t="shared" si="12"/>
        <v>0.44070839978282916</v>
      </c>
      <c r="Y10" s="7">
        <f t="shared" si="13"/>
        <v>2.1656410765328219E-5</v>
      </c>
      <c r="Z10" s="10">
        <f t="shared" si="14"/>
        <v>0.99265498105819228</v>
      </c>
    </row>
    <row r="11" spans="1:26" x14ac:dyDescent="0.25">
      <c r="A11" s="5">
        <v>8</v>
      </c>
      <c r="B11" s="5">
        <v>0.86499999999999999</v>
      </c>
      <c r="C11" s="5">
        <v>0.86199999999999999</v>
      </c>
      <c r="D11" s="5">
        <v>0.875</v>
      </c>
      <c r="E11" s="5">
        <v>0.877</v>
      </c>
      <c r="F11" s="5">
        <f t="shared" si="0"/>
        <v>0.86349999999999993</v>
      </c>
      <c r="G11" s="6">
        <f t="shared" si="1"/>
        <v>3.4802784222737852E-3</v>
      </c>
      <c r="H11" s="5">
        <f t="shared" si="2"/>
        <v>0.876</v>
      </c>
      <c r="I11" s="6">
        <f t="shared" si="3"/>
        <v>2.2805017103762846E-3</v>
      </c>
      <c r="J11" s="5">
        <f t="shared" si="4"/>
        <v>1.2500000000000067E-2</v>
      </c>
      <c r="L11" s="7">
        <f t="shared" si="17"/>
        <v>8</v>
      </c>
      <c r="M11" s="7">
        <f t="shared" si="15"/>
        <v>18</v>
      </c>
      <c r="N11" s="8">
        <f t="shared" si="5"/>
        <v>1.154545454545453E-3</v>
      </c>
      <c r="O11" s="9">
        <f t="shared" si="6"/>
        <v>23.495023495023464</v>
      </c>
      <c r="P11" s="9">
        <f t="shared" si="7"/>
        <v>1.3096015454666314</v>
      </c>
      <c r="Q11" s="7">
        <f t="shared" si="8"/>
        <v>6.4353819944230255E-5</v>
      </c>
      <c r="R11" s="10">
        <f t="shared" si="9"/>
        <v>0.97279855247285696</v>
      </c>
      <c r="S11" s="7"/>
      <c r="T11" s="7">
        <f t="shared" si="18"/>
        <v>8</v>
      </c>
      <c r="U11" s="7">
        <f t="shared" si="16"/>
        <v>28</v>
      </c>
      <c r="V11" s="8">
        <f t="shared" si="10"/>
        <v>1.0733766233766194E-3</v>
      </c>
      <c r="W11" s="9">
        <f t="shared" si="11"/>
        <v>21.843236128950341</v>
      </c>
      <c r="X11" s="9">
        <f t="shared" si="12"/>
        <v>0.42884635441083685</v>
      </c>
      <c r="Y11" s="7">
        <f t="shared" si="13"/>
        <v>2.1073509855748515E-5</v>
      </c>
      <c r="Z11" s="10">
        <f t="shared" si="14"/>
        <v>0.99272967061712936</v>
      </c>
    </row>
    <row r="12" spans="1:26" x14ac:dyDescent="0.25">
      <c r="A12" s="5">
        <v>9</v>
      </c>
      <c r="B12" s="5">
        <v>0.86299999999999999</v>
      </c>
      <c r="C12" s="5">
        <v>0.86</v>
      </c>
      <c r="D12" s="5">
        <v>0.875</v>
      </c>
      <c r="E12" s="5">
        <v>0.876</v>
      </c>
      <c r="F12" s="5">
        <f t="shared" si="0"/>
        <v>0.86149999999999993</v>
      </c>
      <c r="G12" s="6">
        <f t="shared" si="1"/>
        <v>3.4883720930232588E-3</v>
      </c>
      <c r="H12" s="5">
        <f t="shared" si="2"/>
        <v>0.87549999999999994</v>
      </c>
      <c r="I12" s="6">
        <f t="shared" si="3"/>
        <v>1.1415525114155261E-3</v>
      </c>
      <c r="J12" s="5">
        <f t="shared" si="4"/>
        <v>1.4000000000000012E-2</v>
      </c>
      <c r="L12" s="7">
        <f t="shared" si="17"/>
        <v>9</v>
      </c>
      <c r="M12" s="7">
        <f t="shared" si="15"/>
        <v>19</v>
      </c>
      <c r="N12" s="8">
        <f t="shared" si="5"/>
        <v>1.1136363636363611E-3</v>
      </c>
      <c r="O12" s="9">
        <f t="shared" si="6"/>
        <v>22.662522662522619</v>
      </c>
      <c r="P12" s="9">
        <f t="shared" si="7"/>
        <v>1.1680108117115184</v>
      </c>
      <c r="Q12" s="7">
        <f t="shared" si="8"/>
        <v>5.7396051287504006E-5</v>
      </c>
      <c r="R12" s="10">
        <f t="shared" si="9"/>
        <v>0.97665148063781204</v>
      </c>
      <c r="S12" s="7"/>
      <c r="T12" s="7">
        <f t="shared" si="18"/>
        <v>9</v>
      </c>
      <c r="U12" s="7">
        <f t="shared" si="16"/>
        <v>29</v>
      </c>
      <c r="V12" s="8">
        <f t="shared" si="10"/>
        <v>1.0467532467532438E-3</v>
      </c>
      <c r="W12" s="9">
        <f t="shared" si="11"/>
        <v>21.30144987287839</v>
      </c>
      <c r="X12" s="9">
        <f t="shared" si="12"/>
        <v>0.37827037932588659</v>
      </c>
      <c r="Y12" s="7">
        <f t="shared" si="13"/>
        <v>1.8588206440074066E-5</v>
      </c>
      <c r="Z12" s="10">
        <f t="shared" si="14"/>
        <v>0.9940441245852637</v>
      </c>
    </row>
    <row r="13" spans="1:26" x14ac:dyDescent="0.25">
      <c r="A13" s="5">
        <v>10</v>
      </c>
      <c r="B13" s="5">
        <v>0.86099999999999999</v>
      </c>
      <c r="C13" s="5">
        <v>0.85799999999999998</v>
      </c>
      <c r="D13" s="5">
        <v>0.878</v>
      </c>
      <c r="E13" s="5">
        <v>0.875</v>
      </c>
      <c r="F13" s="5">
        <f t="shared" si="0"/>
        <v>0.85949999999999993</v>
      </c>
      <c r="G13" s="6">
        <f t="shared" si="1"/>
        <v>3.4965034965034995E-3</v>
      </c>
      <c r="H13" s="5">
        <f t="shared" si="2"/>
        <v>0.87650000000000006</v>
      </c>
      <c r="I13" s="6">
        <f t="shared" si="3"/>
        <v>3.4285714285714314E-3</v>
      </c>
      <c r="J13" s="5">
        <f t="shared" si="4"/>
        <v>1.7000000000000126E-2</v>
      </c>
      <c r="L13" s="7">
        <f t="shared" si="17"/>
        <v>10</v>
      </c>
      <c r="M13" s="7">
        <f t="shared" si="15"/>
        <v>20</v>
      </c>
      <c r="N13" s="8">
        <f t="shared" si="5"/>
        <v>1.0772727272727208E-3</v>
      </c>
      <c r="O13" s="9">
        <f t="shared" si="6"/>
        <v>21.922521922521799</v>
      </c>
      <c r="P13" s="9">
        <f t="shared" si="7"/>
        <v>1.0369366263859916</v>
      </c>
      <c r="Q13" s="7">
        <f t="shared" si="8"/>
        <v>5.0955065820607627E-5</v>
      </c>
      <c r="R13" s="10">
        <f t="shared" si="9"/>
        <v>0.9802617801047111</v>
      </c>
      <c r="S13" s="7"/>
      <c r="T13" s="7">
        <f t="shared" si="18"/>
        <v>10</v>
      </c>
      <c r="U13" s="7">
        <f t="shared" si="16"/>
        <v>30</v>
      </c>
      <c r="V13" s="8">
        <f t="shared" si="10"/>
        <v>1.0116883116883094E-3</v>
      </c>
      <c r="W13" s="9">
        <f t="shared" si="11"/>
        <v>20.587877730734832</v>
      </c>
      <c r="X13" s="9">
        <f t="shared" si="12"/>
        <v>0.38904992537070343</v>
      </c>
      <c r="Y13" s="7">
        <f t="shared" si="13"/>
        <v>1.9117913332716362E-5</v>
      </c>
      <c r="Z13" s="10">
        <f t="shared" si="14"/>
        <v>0.9932608606697132</v>
      </c>
    </row>
    <row r="14" spans="1:26" x14ac:dyDescent="0.25">
      <c r="A14" s="5">
        <v>11</v>
      </c>
      <c r="B14" s="5">
        <v>0.85899999999999999</v>
      </c>
      <c r="C14" s="5">
        <v>0.85599999999999998</v>
      </c>
      <c r="D14" s="5">
        <v>0.876</v>
      </c>
      <c r="E14" s="5">
        <v>0.874</v>
      </c>
      <c r="F14" s="5">
        <f t="shared" si="0"/>
        <v>0.85749999999999993</v>
      </c>
      <c r="G14" s="6">
        <f t="shared" si="1"/>
        <v>3.5046728971962647E-3</v>
      </c>
      <c r="H14" s="5">
        <f t="shared" si="2"/>
        <v>0.875</v>
      </c>
      <c r="I14" s="6">
        <f t="shared" si="3"/>
        <v>2.2883295194508031E-3</v>
      </c>
      <c r="J14" s="5">
        <f t="shared" si="4"/>
        <v>1.7500000000000071E-2</v>
      </c>
      <c r="L14">
        <f t="shared" si="17"/>
        <v>11</v>
      </c>
      <c r="M14">
        <f t="shared" si="15"/>
        <v>21</v>
      </c>
      <c r="N14" s="8">
        <f t="shared" si="5"/>
        <v>1.1318181818181772E-3</v>
      </c>
      <c r="O14" s="11">
        <f t="shared" si="6"/>
        <v>23.032523032522942</v>
      </c>
      <c r="P14" s="11">
        <f t="shared" si="7"/>
        <v>0.74192532254880261</v>
      </c>
      <c r="Q14" s="7">
        <f t="shared" si="8"/>
        <v>3.6458210350048153E-5</v>
      </c>
      <c r="R14" s="10">
        <f t="shared" si="9"/>
        <v>0.99074784276126571</v>
      </c>
      <c r="T14">
        <f t="shared" si="18"/>
        <v>11</v>
      </c>
      <c r="U14">
        <f t="shared" si="16"/>
        <v>31</v>
      </c>
      <c r="V14" s="8">
        <f t="shared" si="10"/>
        <v>9.9805194805194643E-4</v>
      </c>
      <c r="W14" s="11">
        <f t="shared" si="11"/>
        <v>20.310377453234569</v>
      </c>
      <c r="X14" s="11">
        <f t="shared" si="12"/>
        <v>0.45920335060410711</v>
      </c>
      <c r="Y14" s="7">
        <f t="shared" si="13"/>
        <v>2.2565252648685818E-5</v>
      </c>
      <c r="Z14" s="10">
        <f t="shared" si="14"/>
        <v>0.99038099816376324</v>
      </c>
    </row>
    <row r="15" spans="1:26" x14ac:dyDescent="0.25">
      <c r="A15" s="5">
        <v>12</v>
      </c>
      <c r="B15" s="5">
        <v>0.85699999999999998</v>
      </c>
      <c r="C15" s="5">
        <v>0.85399999999999998</v>
      </c>
      <c r="D15" s="5">
        <v>0.873</v>
      </c>
      <c r="E15" s="5">
        <v>0.873</v>
      </c>
      <c r="F15" s="5">
        <f t="shared" si="0"/>
        <v>0.85549999999999993</v>
      </c>
      <c r="G15" s="6">
        <f t="shared" si="1"/>
        <v>3.512880562060893E-3</v>
      </c>
      <c r="H15" s="5">
        <f t="shared" si="2"/>
        <v>0.873</v>
      </c>
      <c r="I15" s="6">
        <f t="shared" si="3"/>
        <v>0</v>
      </c>
      <c r="J15" s="5">
        <f t="shared" si="4"/>
        <v>1.7500000000000071E-2</v>
      </c>
      <c r="L15">
        <f t="shared" si="17"/>
        <v>12</v>
      </c>
      <c r="M15">
        <f t="shared" si="15"/>
        <v>22</v>
      </c>
      <c r="N15" s="8">
        <f t="shared" si="5"/>
        <v>1.1590909090908996E-3</v>
      </c>
      <c r="O15" s="11">
        <f t="shared" si="6"/>
        <v>23.5875235875234</v>
      </c>
      <c r="P15" s="11">
        <f t="shared" si="7"/>
        <v>0.5472379271746507</v>
      </c>
      <c r="Q15" s="7">
        <f t="shared" si="8"/>
        <v>2.6891271741362333E-5</v>
      </c>
      <c r="R15" s="10">
        <f t="shared" si="9"/>
        <v>0.99517906336088113</v>
      </c>
      <c r="T15">
        <f t="shared" si="18"/>
        <v>12</v>
      </c>
      <c r="U15">
        <f t="shared" si="16"/>
        <v>32</v>
      </c>
      <c r="V15" s="8">
        <f t="shared" si="10"/>
        <v>9.7337662337662156E-4</v>
      </c>
      <c r="W15" s="11">
        <f t="shared" si="11"/>
        <v>19.808234093948347</v>
      </c>
      <c r="X15" s="11">
        <f t="shared" si="12"/>
        <v>0.54584223150846611</v>
      </c>
      <c r="Y15" s="7">
        <f t="shared" si="13"/>
        <v>2.6822687256326022E-5</v>
      </c>
      <c r="Z15" s="10">
        <f t="shared" si="14"/>
        <v>0.98577752235217686</v>
      </c>
    </row>
    <row r="16" spans="1:26" x14ac:dyDescent="0.25">
      <c r="A16" s="5">
        <v>13</v>
      </c>
      <c r="B16" s="5">
        <v>0.85499999999999998</v>
      </c>
      <c r="C16" s="5">
        <v>0.85199999999999998</v>
      </c>
      <c r="D16" s="5">
        <v>0.872</v>
      </c>
      <c r="E16" s="5">
        <v>0.872</v>
      </c>
      <c r="F16" s="5">
        <f t="shared" si="0"/>
        <v>0.85349999999999993</v>
      </c>
      <c r="G16" s="6">
        <f t="shared" si="1"/>
        <v>3.5211267605633834E-3</v>
      </c>
      <c r="H16" s="5">
        <f t="shared" si="2"/>
        <v>0.872</v>
      </c>
      <c r="I16" s="6">
        <f t="shared" si="3"/>
        <v>0</v>
      </c>
      <c r="J16" s="5">
        <f t="shared" si="4"/>
        <v>1.8500000000000072E-2</v>
      </c>
      <c r="L16">
        <f t="shared" si="17"/>
        <v>13</v>
      </c>
      <c r="M16">
        <f t="shared" si="15"/>
        <v>23</v>
      </c>
      <c r="N16" s="8">
        <f t="shared" si="5"/>
        <v>1.127272727272719E-3</v>
      </c>
      <c r="O16" s="11">
        <f t="shared" si="6"/>
        <v>22.940022940022775</v>
      </c>
      <c r="P16" s="11">
        <f t="shared" si="7"/>
        <v>0.56518490089610707</v>
      </c>
      <c r="Q16" s="7">
        <f t="shared" si="8"/>
        <v>2.7773186030034699E-5</v>
      </c>
      <c r="R16" s="10">
        <f t="shared" si="9"/>
        <v>0.99456662354463155</v>
      </c>
      <c r="T16">
        <f t="shared" si="18"/>
        <v>13</v>
      </c>
      <c r="U16">
        <f t="shared" si="16"/>
        <v>33</v>
      </c>
      <c r="V16" s="8">
        <f t="shared" si="10"/>
        <v>9.3701298701298575E-4</v>
      </c>
      <c r="W16" s="11">
        <f t="shared" si="11"/>
        <v>19.068233353947615</v>
      </c>
      <c r="X16" s="11">
        <f t="shared" si="12"/>
        <v>0.54991285820705538</v>
      </c>
      <c r="Y16" s="7">
        <f t="shared" si="13"/>
        <v>2.7022717852294697E-5</v>
      </c>
      <c r="Z16" s="10">
        <f t="shared" si="14"/>
        <v>0.98444352340098296</v>
      </c>
    </row>
    <row r="17" spans="1:26" x14ac:dyDescent="0.25">
      <c r="A17" s="5">
        <v>14</v>
      </c>
      <c r="B17" s="5">
        <v>0.85299999999999998</v>
      </c>
      <c r="C17" s="5">
        <v>0.85</v>
      </c>
      <c r="D17" s="5">
        <v>0.871</v>
      </c>
      <c r="E17" s="5">
        <v>0.872</v>
      </c>
      <c r="F17" s="5">
        <f t="shared" si="0"/>
        <v>0.85149999999999992</v>
      </c>
      <c r="G17" s="6">
        <f t="shared" si="1"/>
        <v>3.5294117647058855E-3</v>
      </c>
      <c r="H17" s="5">
        <f t="shared" si="2"/>
        <v>0.87149999999999994</v>
      </c>
      <c r="I17" s="6">
        <f t="shared" si="3"/>
        <v>1.146788990825689E-3</v>
      </c>
      <c r="J17" s="5">
        <f t="shared" si="4"/>
        <v>2.0000000000000018E-2</v>
      </c>
      <c r="L17">
        <f t="shared" si="17"/>
        <v>14</v>
      </c>
      <c r="M17">
        <f t="shared" si="15"/>
        <v>24</v>
      </c>
      <c r="N17" s="8">
        <f t="shared" si="5"/>
        <v>1.0818181818181755E-3</v>
      </c>
      <c r="O17" s="11">
        <f t="shared" si="6"/>
        <v>22.015022015021891</v>
      </c>
      <c r="P17" s="11">
        <f t="shared" si="7"/>
        <v>0.43166709833376193</v>
      </c>
      <c r="Q17" s="7">
        <f t="shared" si="8"/>
        <v>2.1212121212121059E-5</v>
      </c>
      <c r="R17" s="10">
        <f t="shared" si="9"/>
        <v>0.99655172413793103</v>
      </c>
      <c r="T17">
        <f t="shared" si="18"/>
        <v>14</v>
      </c>
      <c r="U17">
        <f t="shared" si="16"/>
        <v>34</v>
      </c>
      <c r="V17" s="8">
        <f t="shared" si="10"/>
        <v>8.9545454545454553E-4</v>
      </c>
      <c r="W17" s="11">
        <f t="shared" si="11"/>
        <v>18.222518222518229</v>
      </c>
      <c r="X17" s="11">
        <f t="shared" si="12"/>
        <v>0.52920042187359362</v>
      </c>
      <c r="Y17" s="7">
        <f t="shared" si="13"/>
        <v>2.6004908730868383E-5</v>
      </c>
      <c r="Z17" s="10">
        <f t="shared" si="14"/>
        <v>0.98422849591293837</v>
      </c>
    </row>
    <row r="18" spans="1:26" x14ac:dyDescent="0.25">
      <c r="A18" s="5">
        <v>15</v>
      </c>
      <c r="B18" s="5">
        <v>0.85099999999999998</v>
      </c>
      <c r="C18" s="5">
        <v>0.84799999999999998</v>
      </c>
      <c r="D18" s="5">
        <v>0.871</v>
      </c>
      <c r="E18" s="5">
        <v>0.871</v>
      </c>
      <c r="F18" s="5">
        <f t="shared" si="0"/>
        <v>0.84949999999999992</v>
      </c>
      <c r="G18" s="6">
        <f t="shared" si="1"/>
        <v>3.5377358490566069E-3</v>
      </c>
      <c r="H18" s="5">
        <f t="shared" si="2"/>
        <v>0.871</v>
      </c>
      <c r="I18" s="6">
        <f t="shared" si="3"/>
        <v>0</v>
      </c>
      <c r="J18" s="5">
        <f t="shared" si="4"/>
        <v>2.1500000000000075E-2</v>
      </c>
      <c r="L18">
        <f t="shared" si="17"/>
        <v>15</v>
      </c>
      <c r="M18">
        <f t="shared" si="15"/>
        <v>25</v>
      </c>
      <c r="N18" s="8">
        <f t="shared" si="5"/>
        <v>1.027272727272723E-3</v>
      </c>
      <c r="O18" s="11">
        <f t="shared" si="6"/>
        <v>20.90502090502082</v>
      </c>
      <c r="P18" s="11">
        <f t="shared" si="7"/>
        <v>0.48163254498005303</v>
      </c>
      <c r="Q18" s="7">
        <f t="shared" si="8"/>
        <v>2.3667423260319801E-5</v>
      </c>
      <c r="R18" s="10">
        <f t="shared" si="9"/>
        <v>0.99524551831644714</v>
      </c>
      <c r="T18">
        <f t="shared" si="18"/>
        <v>15</v>
      </c>
      <c r="U18">
        <f t="shared" si="16"/>
        <v>35</v>
      </c>
      <c r="V18" s="8">
        <f t="shared" si="10"/>
        <v>8.5649350649350713E-4</v>
      </c>
      <c r="W18" s="11">
        <f t="shared" si="11"/>
        <v>17.429660286803159</v>
      </c>
      <c r="X18" s="11">
        <f t="shared" si="12"/>
        <v>0.5211505673548964</v>
      </c>
      <c r="Y18" s="7">
        <f t="shared" si="13"/>
        <v>2.5609338879819603E-5</v>
      </c>
      <c r="Z18" s="10">
        <f t="shared" si="14"/>
        <v>0.98329728670633176</v>
      </c>
    </row>
    <row r="19" spans="1:26" x14ac:dyDescent="0.25">
      <c r="A19" s="5">
        <v>16</v>
      </c>
      <c r="B19" s="5">
        <v>0.84899999999999998</v>
      </c>
      <c r="C19" s="5">
        <v>0.84599999999999997</v>
      </c>
      <c r="D19" s="5">
        <v>0.87</v>
      </c>
      <c r="E19" s="5">
        <v>0.87</v>
      </c>
      <c r="F19" s="5">
        <f t="shared" si="0"/>
        <v>0.84749999999999992</v>
      </c>
      <c r="G19" s="6">
        <f t="shared" si="1"/>
        <v>3.5460992907801452E-3</v>
      </c>
      <c r="H19" s="5">
        <f t="shared" si="2"/>
        <v>0.87</v>
      </c>
      <c r="I19" s="6">
        <f t="shared" si="3"/>
        <v>0</v>
      </c>
      <c r="J19" s="5">
        <f t="shared" si="4"/>
        <v>2.2500000000000075E-2</v>
      </c>
      <c r="L19">
        <f t="shared" si="17"/>
        <v>16</v>
      </c>
      <c r="M19">
        <f t="shared" si="15"/>
        <v>26</v>
      </c>
      <c r="N19" s="8">
        <f t="shared" si="5"/>
        <v>1.0181818181818161E-3</v>
      </c>
      <c r="O19" s="11">
        <f t="shared" si="6"/>
        <v>20.720020720020681</v>
      </c>
      <c r="P19" s="11">
        <f t="shared" si="7"/>
        <v>0.46147153917360623</v>
      </c>
      <c r="Q19" s="7">
        <f t="shared" si="8"/>
        <v>2.2676711434991008E-5</v>
      </c>
      <c r="R19" s="10">
        <f t="shared" si="9"/>
        <v>0.99555555555555653</v>
      </c>
      <c r="T19">
        <f t="shared" si="18"/>
        <v>16</v>
      </c>
      <c r="U19">
        <f t="shared" si="16"/>
        <v>36</v>
      </c>
      <c r="V19" s="8">
        <f t="shared" si="10"/>
        <v>8.2142857142857104E-4</v>
      </c>
      <c r="W19" s="11">
        <f t="shared" si="11"/>
        <v>16.716088144659569</v>
      </c>
      <c r="X19" s="11">
        <f t="shared" si="12"/>
        <v>0.52933933633555597</v>
      </c>
      <c r="Y19" s="7">
        <f t="shared" si="13"/>
        <v>2.6011734987529211E-5</v>
      </c>
      <c r="Z19" s="10">
        <f t="shared" si="14"/>
        <v>0.98130368305077231</v>
      </c>
    </row>
    <row r="20" spans="1:26" x14ac:dyDescent="0.25">
      <c r="A20" s="5">
        <v>17</v>
      </c>
      <c r="B20" s="5">
        <v>0.84699999999999998</v>
      </c>
      <c r="C20" s="5">
        <v>0.84399999999999997</v>
      </c>
      <c r="D20" s="5">
        <v>0.87</v>
      </c>
      <c r="E20" s="5">
        <v>0.86899999999999999</v>
      </c>
      <c r="F20" s="5">
        <f t="shared" si="0"/>
        <v>0.84549999999999992</v>
      </c>
      <c r="G20" s="6">
        <f t="shared" si="1"/>
        <v>3.5545023696682498E-3</v>
      </c>
      <c r="H20" s="5">
        <f t="shared" si="2"/>
        <v>0.86949999999999994</v>
      </c>
      <c r="I20" s="6">
        <f t="shared" si="3"/>
        <v>1.1507479861910253E-3</v>
      </c>
      <c r="J20" s="5">
        <f t="shared" si="4"/>
        <v>2.4000000000000021E-2</v>
      </c>
      <c r="L20">
        <f t="shared" si="17"/>
        <v>17</v>
      </c>
      <c r="M20">
        <f t="shared" si="15"/>
        <v>27</v>
      </c>
      <c r="N20" s="8">
        <f t="shared" si="5"/>
        <v>9.8181818181817962E-4</v>
      </c>
      <c r="O20" s="11">
        <f t="shared" si="6"/>
        <v>19.980019980019939</v>
      </c>
      <c r="P20" s="11">
        <f t="shared" si="7"/>
        <v>0.46147153917361844</v>
      </c>
      <c r="Q20" s="7">
        <f t="shared" si="8"/>
        <v>2.2676711434991608E-5</v>
      </c>
      <c r="R20" s="10">
        <f t="shared" si="9"/>
        <v>0.99522184300341376</v>
      </c>
      <c r="T20">
        <f t="shared" si="18"/>
        <v>17</v>
      </c>
      <c r="U20">
        <f t="shared" si="16"/>
        <v>37</v>
      </c>
      <c r="V20" s="8">
        <f t="shared" si="10"/>
        <v>7.9090909090909103E-4</v>
      </c>
      <c r="W20" s="11">
        <f t="shared" si="11"/>
        <v>16.095016095016099</v>
      </c>
      <c r="X20" s="11">
        <f t="shared" si="12"/>
        <v>0.49402469252141445</v>
      </c>
      <c r="Y20" s="7">
        <f t="shared" si="13"/>
        <v>2.4276373390502304E-5</v>
      </c>
      <c r="Z20" s="10">
        <f t="shared" si="14"/>
        <v>0.98241417673235787</v>
      </c>
    </row>
    <row r="21" spans="1:26" x14ac:dyDescent="0.25">
      <c r="A21" s="5">
        <v>18</v>
      </c>
      <c r="B21" s="5">
        <v>0.84499999999999997</v>
      </c>
      <c r="C21" s="5">
        <v>0.84299999999999997</v>
      </c>
      <c r="D21" s="5">
        <v>0.86899999999999999</v>
      </c>
      <c r="E21" s="5">
        <v>0.86799999999999999</v>
      </c>
      <c r="F21" s="5">
        <f t="shared" si="0"/>
        <v>0.84399999999999997</v>
      </c>
      <c r="G21" s="6">
        <f t="shared" si="1"/>
        <v>2.3724792408066453E-3</v>
      </c>
      <c r="H21" s="5">
        <f t="shared" si="2"/>
        <v>0.86850000000000005</v>
      </c>
      <c r="I21" s="6">
        <f t="shared" si="3"/>
        <v>1.1520737327188951E-3</v>
      </c>
      <c r="J21" s="5">
        <f t="shared" si="4"/>
        <v>2.4500000000000077E-2</v>
      </c>
      <c r="L21">
        <f t="shared" si="17"/>
        <v>18</v>
      </c>
      <c r="M21">
        <f t="shared" si="15"/>
        <v>28</v>
      </c>
      <c r="N21" s="8">
        <f t="shared" si="5"/>
        <v>9.7272727272726856E-4</v>
      </c>
      <c r="O21" s="11">
        <f t="shared" si="6"/>
        <v>19.795019795019712</v>
      </c>
      <c r="P21" s="11">
        <f t="shared" si="7"/>
        <v>0.48163254498008828</v>
      </c>
      <c r="Q21" s="7">
        <f t="shared" si="8"/>
        <v>2.3667423260321535E-5</v>
      </c>
      <c r="R21" s="10">
        <f t="shared" si="9"/>
        <v>0.99470026064291972</v>
      </c>
      <c r="T21">
        <f t="shared" si="18"/>
        <v>18</v>
      </c>
      <c r="U21">
        <f t="shared" si="16"/>
        <v>38</v>
      </c>
      <c r="V21" s="8">
        <f t="shared" si="10"/>
        <v>7.6558441558441327E-4</v>
      </c>
      <c r="W21" s="11">
        <f t="shared" si="11"/>
        <v>15.57965843680125</v>
      </c>
      <c r="X21" s="11">
        <f t="shared" si="12"/>
        <v>0.48560951749369036</v>
      </c>
      <c r="Y21" s="7">
        <f t="shared" si="13"/>
        <v>2.3862851689639935E-5</v>
      </c>
      <c r="Z21" s="10">
        <f t="shared" si="14"/>
        <v>0.98187539732994245</v>
      </c>
    </row>
    <row r="22" spans="1:26" x14ac:dyDescent="0.25">
      <c r="A22" s="5">
        <v>19</v>
      </c>
      <c r="B22" s="5">
        <v>0.84199999999999997</v>
      </c>
      <c r="C22" s="5">
        <v>0.84099999999999997</v>
      </c>
      <c r="D22" s="5">
        <v>0.86799999999999999</v>
      </c>
      <c r="E22" s="5">
        <v>0.86699999999999999</v>
      </c>
      <c r="F22" s="5">
        <f t="shared" si="0"/>
        <v>0.84149999999999991</v>
      </c>
      <c r="G22" s="6">
        <f t="shared" si="1"/>
        <v>1.1890606420927479E-3</v>
      </c>
      <c r="H22" s="5">
        <f t="shared" si="2"/>
        <v>0.86749999999999994</v>
      </c>
      <c r="I22" s="6">
        <f t="shared" si="3"/>
        <v>1.1534025374855836E-3</v>
      </c>
      <c r="J22" s="5">
        <f t="shared" si="4"/>
        <v>2.6000000000000023E-2</v>
      </c>
      <c r="L22">
        <f t="shared" ref="L22:L37" si="19">L21+1</f>
        <v>19</v>
      </c>
      <c r="M22">
        <f t="shared" si="15"/>
        <v>29</v>
      </c>
      <c r="N22" s="8">
        <f t="shared" si="5"/>
        <v>9.4090909090909316E-4</v>
      </c>
      <c r="O22" s="11">
        <f t="shared" si="6"/>
        <v>19.147519147519194</v>
      </c>
      <c r="P22" s="11">
        <f t="shared" si="7"/>
        <v>0.32484964889593382</v>
      </c>
      <c r="Q22" s="7">
        <f t="shared" si="8"/>
        <v>1.5963111746746184E-5</v>
      </c>
      <c r="R22" s="10">
        <f t="shared" si="9"/>
        <v>0.99741620111731832</v>
      </c>
      <c r="T22">
        <f t="shared" ref="T22:T37" si="20">T21+1</f>
        <v>19</v>
      </c>
      <c r="U22">
        <f t="shared" si="16"/>
        <v>39</v>
      </c>
      <c r="V22" s="8">
        <f t="shared" si="10"/>
        <v>7.38961038961036E-4</v>
      </c>
      <c r="W22" s="11">
        <f t="shared" si="11"/>
        <v>15.037872180729266</v>
      </c>
      <c r="X22" s="11">
        <f t="shared" si="12"/>
        <v>0.41154955758946632</v>
      </c>
      <c r="Y22" s="7">
        <f t="shared" si="13"/>
        <v>2.0223545259946372E-5</v>
      </c>
      <c r="Z22" s="10">
        <f t="shared" si="14"/>
        <v>0.9859690083798156</v>
      </c>
    </row>
    <row r="23" spans="1:26" x14ac:dyDescent="0.25">
      <c r="A23" s="5">
        <v>20</v>
      </c>
      <c r="B23" s="5">
        <v>0.84099999999999997</v>
      </c>
      <c r="C23" s="5">
        <v>0.83899999999999997</v>
      </c>
      <c r="D23" s="5">
        <v>0.86799999999999999</v>
      </c>
      <c r="E23" s="5">
        <v>0.86599999999999999</v>
      </c>
      <c r="F23" s="5">
        <f t="shared" si="0"/>
        <v>0.84</v>
      </c>
      <c r="G23" s="6">
        <f t="shared" si="1"/>
        <v>2.3837902264600736E-3</v>
      </c>
      <c r="H23" s="5">
        <f t="shared" si="2"/>
        <v>0.86699999999999999</v>
      </c>
      <c r="I23" s="6">
        <f t="shared" si="3"/>
        <v>2.3094688221709028E-3</v>
      </c>
      <c r="J23" s="5">
        <f t="shared" si="4"/>
        <v>2.7000000000000024E-2</v>
      </c>
      <c r="L23">
        <f t="shared" si="19"/>
        <v>20</v>
      </c>
      <c r="M23">
        <f t="shared" si="15"/>
        <v>30</v>
      </c>
      <c r="N23" s="8">
        <f t="shared" si="5"/>
        <v>8.9090909090909639E-4</v>
      </c>
      <c r="O23" s="11">
        <f t="shared" si="6"/>
        <v>18.130018130018247</v>
      </c>
      <c r="P23" s="11">
        <f t="shared" si="7"/>
        <v>0.58826309580351255</v>
      </c>
      <c r="Q23" s="7">
        <f t="shared" si="8"/>
        <v>2.8907248527784601E-5</v>
      </c>
      <c r="R23" s="10">
        <f t="shared" si="9"/>
        <v>0.99061371841155321</v>
      </c>
      <c r="T23">
        <f t="shared" si="20"/>
        <v>20</v>
      </c>
      <c r="U23">
        <f t="shared" si="16"/>
        <v>40</v>
      </c>
      <c r="V23" s="8">
        <f t="shared" si="10"/>
        <v>7.1818181818181595E-4</v>
      </c>
      <c r="W23" s="11">
        <f t="shared" si="11"/>
        <v>14.615014615014575</v>
      </c>
      <c r="X23" s="11">
        <f t="shared" si="12"/>
        <v>0.3730676805296062</v>
      </c>
      <c r="Y23" s="7">
        <f t="shared" si="13"/>
        <v>1.8332545821224844E-5</v>
      </c>
      <c r="Z23" s="10">
        <f t="shared" si="14"/>
        <v>0.98777112033462999</v>
      </c>
    </row>
    <row r="24" spans="1:26" x14ac:dyDescent="0.25">
      <c r="A24" s="5">
        <v>21</v>
      </c>
      <c r="B24" s="5">
        <v>0.83899999999999997</v>
      </c>
      <c r="C24" s="5">
        <v>0.83699999999999997</v>
      </c>
      <c r="D24" s="5">
        <v>0.86699999999999999</v>
      </c>
      <c r="E24" s="5">
        <v>0.86499999999999999</v>
      </c>
      <c r="F24" s="5">
        <f t="shared" si="0"/>
        <v>0.83799999999999997</v>
      </c>
      <c r="G24" s="6">
        <f t="shared" si="1"/>
        <v>2.3894862604540044E-3</v>
      </c>
      <c r="H24" s="5">
        <f t="shared" si="2"/>
        <v>0.86599999999999999</v>
      </c>
      <c r="I24" s="6">
        <f t="shared" si="3"/>
        <v>2.3121387283237013E-3</v>
      </c>
      <c r="J24" s="5">
        <f t="shared" si="4"/>
        <v>2.8000000000000025E-2</v>
      </c>
      <c r="L24">
        <f t="shared" si="19"/>
        <v>21</v>
      </c>
      <c r="M24">
        <f t="shared" si="15"/>
        <v>31</v>
      </c>
      <c r="N24" s="8">
        <f t="shared" si="5"/>
        <v>8.3181818181818801E-4</v>
      </c>
      <c r="O24" s="11">
        <f t="shared" si="6"/>
        <v>16.927516927517058</v>
      </c>
      <c r="P24" s="11">
        <f t="shared" si="7"/>
        <v>0.76215186630087051</v>
      </c>
      <c r="Q24" s="7">
        <f t="shared" si="8"/>
        <v>3.7452142710024767E-5</v>
      </c>
      <c r="R24" s="10">
        <f t="shared" si="9"/>
        <v>0.98208211143695112</v>
      </c>
      <c r="T24">
        <f t="shared" si="20"/>
        <v>21</v>
      </c>
      <c r="U24">
        <f t="shared" si="16"/>
        <v>41</v>
      </c>
      <c r="V24" s="8">
        <f t="shared" si="10"/>
        <v>6.9740259740259502E-4</v>
      </c>
      <c r="W24" s="11">
        <f t="shared" si="11"/>
        <v>14.192157049299864</v>
      </c>
      <c r="X24" s="11">
        <f t="shared" si="12"/>
        <v>0.33426160085259404</v>
      </c>
      <c r="Y24" s="7">
        <f t="shared" si="13"/>
        <v>1.6425615065896465E-5</v>
      </c>
      <c r="Z24" s="10">
        <f t="shared" si="14"/>
        <v>0.98957019074036878</v>
      </c>
    </row>
    <row r="25" spans="1:26" x14ac:dyDescent="0.25">
      <c r="A25" s="5">
        <v>22</v>
      </c>
      <c r="B25" s="5">
        <v>0.83699999999999997</v>
      </c>
      <c r="C25" s="5">
        <v>0.83599999999999997</v>
      </c>
      <c r="D25" s="5">
        <v>0.86599999999999999</v>
      </c>
      <c r="E25" s="5">
        <v>0.86499999999999999</v>
      </c>
      <c r="F25" s="5">
        <f t="shared" si="0"/>
        <v>0.83650000000000002</v>
      </c>
      <c r="G25" s="6">
        <f t="shared" si="1"/>
        <v>1.1961722488038288E-3</v>
      </c>
      <c r="H25" s="5">
        <f t="shared" si="2"/>
        <v>0.86549999999999994</v>
      </c>
      <c r="I25" s="6">
        <f t="shared" si="3"/>
        <v>1.1560693641618507E-3</v>
      </c>
      <c r="J25" s="5">
        <f t="shared" si="4"/>
        <v>2.8999999999999915E-2</v>
      </c>
      <c r="L25">
        <f t="shared" si="19"/>
        <v>22</v>
      </c>
      <c r="M25">
        <f t="shared" si="15"/>
        <v>32</v>
      </c>
      <c r="N25" s="8">
        <f t="shared" si="5"/>
        <v>7.6818181818182226E-4</v>
      </c>
      <c r="O25" s="11">
        <f t="shared" si="6"/>
        <v>15.632515632515718</v>
      </c>
      <c r="P25" s="11">
        <f t="shared" si="7"/>
        <v>0.86057681435560351</v>
      </c>
      <c r="Q25" s="7">
        <f t="shared" si="8"/>
        <v>4.2288744657434354E-5</v>
      </c>
      <c r="R25" s="10">
        <f t="shared" si="9"/>
        <v>0.97344921608725121</v>
      </c>
      <c r="T25">
        <f t="shared" si="20"/>
        <v>22</v>
      </c>
      <c r="U25">
        <f t="shared" si="16"/>
        <v>42</v>
      </c>
      <c r="V25" s="8">
        <f t="shared" si="10"/>
        <v>6.7727272727272395E-4</v>
      </c>
      <c r="W25" s="11">
        <f t="shared" si="11"/>
        <v>13.782513782513718</v>
      </c>
      <c r="X25" s="11">
        <f t="shared" si="12"/>
        <v>0.29678932861637758</v>
      </c>
      <c r="Y25" s="7">
        <f t="shared" si="13"/>
        <v>1.4584227608208791E-5</v>
      </c>
      <c r="Z25" s="10">
        <f t="shared" si="14"/>
        <v>0.99126659174437137</v>
      </c>
    </row>
    <row r="26" spans="1:26" x14ac:dyDescent="0.25">
      <c r="A26" s="5">
        <v>23</v>
      </c>
      <c r="B26" s="5">
        <v>0.83499999999999996</v>
      </c>
      <c r="C26" s="5">
        <v>0.83399999999999996</v>
      </c>
      <c r="D26" s="5">
        <v>0.86499999999999999</v>
      </c>
      <c r="E26" s="5">
        <v>0.86399999999999999</v>
      </c>
      <c r="F26" s="5">
        <f t="shared" si="0"/>
        <v>0.83450000000000002</v>
      </c>
      <c r="G26" s="6">
        <f t="shared" si="1"/>
        <v>1.1990407673860923E-3</v>
      </c>
      <c r="H26" s="5">
        <f t="shared" si="2"/>
        <v>0.86450000000000005</v>
      </c>
      <c r="I26" s="6">
        <f t="shared" si="3"/>
        <v>1.1574074074074084E-3</v>
      </c>
      <c r="J26" s="5">
        <f t="shared" si="4"/>
        <v>3.0000000000000027E-2</v>
      </c>
      <c r="L26">
        <f t="shared" si="19"/>
        <v>23</v>
      </c>
      <c r="M26">
        <f t="shared" si="15"/>
        <v>33</v>
      </c>
      <c r="N26" s="8">
        <f t="shared" si="5"/>
        <v>7.2727272727272896E-4</v>
      </c>
      <c r="O26" s="11">
        <f t="shared" si="6"/>
        <v>14.800014800014836</v>
      </c>
      <c r="P26" s="11">
        <f t="shared" si="7"/>
        <v>0.80403576734409588</v>
      </c>
      <c r="Q26" s="7">
        <f t="shared" si="8"/>
        <v>3.9510317607288864E-5</v>
      </c>
      <c r="R26" s="10">
        <f t="shared" si="9"/>
        <v>0.97412480974124815</v>
      </c>
      <c r="T26">
        <f t="shared" si="20"/>
        <v>23</v>
      </c>
      <c r="U26">
        <f t="shared" si="16"/>
        <v>43</v>
      </c>
      <c r="V26" s="8">
        <f t="shared" si="10"/>
        <v>6.5194805194804641E-4</v>
      </c>
      <c r="W26" s="11">
        <f t="shared" si="11"/>
        <v>13.267156124298872</v>
      </c>
      <c r="X26" s="11">
        <f t="shared" si="12"/>
        <v>0.2929400544996888</v>
      </c>
      <c r="Y26" s="7">
        <f t="shared" si="13"/>
        <v>1.4395074278114707E-5</v>
      </c>
      <c r="Z26" s="10">
        <f t="shared" si="14"/>
        <v>0.99082193665917417</v>
      </c>
    </row>
    <row r="27" spans="1:26" x14ac:dyDescent="0.25">
      <c r="A27" s="5">
        <v>24</v>
      </c>
      <c r="B27" s="5">
        <v>0.83399999999999996</v>
      </c>
      <c r="C27" s="5">
        <v>0.83199999999999996</v>
      </c>
      <c r="D27" s="5">
        <v>0.86499999999999999</v>
      </c>
      <c r="E27" s="5">
        <v>0.86299999999999999</v>
      </c>
      <c r="F27" s="5">
        <f t="shared" si="0"/>
        <v>0.83299999999999996</v>
      </c>
      <c r="G27" s="6">
        <f t="shared" si="1"/>
        <v>2.4038461538461561E-3</v>
      </c>
      <c r="H27" s="5">
        <f t="shared" si="2"/>
        <v>0.86399999999999999</v>
      </c>
      <c r="I27" s="6">
        <f t="shared" si="3"/>
        <v>2.3174971031286232E-3</v>
      </c>
      <c r="J27" s="5">
        <f t="shared" si="4"/>
        <v>3.1000000000000028E-2</v>
      </c>
      <c r="L27">
        <f t="shared" si="19"/>
        <v>24</v>
      </c>
      <c r="M27">
        <f t="shared" si="15"/>
        <v>34</v>
      </c>
      <c r="N27" s="8">
        <f t="shared" si="5"/>
        <v>6.8636363636363751E-4</v>
      </c>
      <c r="O27" s="11">
        <f t="shared" si="6"/>
        <v>13.967513967513995</v>
      </c>
      <c r="P27" s="11">
        <f t="shared" si="7"/>
        <v>0.75463044674587298</v>
      </c>
      <c r="Q27" s="7">
        <f t="shared" si="8"/>
        <v>3.7082540153092192E-5</v>
      </c>
      <c r="R27" s="10">
        <f t="shared" si="9"/>
        <v>0.97440170940170956</v>
      </c>
      <c r="T27">
        <f t="shared" si="20"/>
        <v>24</v>
      </c>
      <c r="U27">
        <f t="shared" si="16"/>
        <v>44</v>
      </c>
      <c r="V27" s="8">
        <f t="shared" si="10"/>
        <v>6.292207792207721E-4</v>
      </c>
      <c r="W27" s="11">
        <f t="shared" si="11"/>
        <v>12.804655661798378</v>
      </c>
      <c r="X27" s="11">
        <f t="shared" si="12"/>
        <v>0.28907131696199762</v>
      </c>
      <c r="Y27" s="7">
        <f t="shared" si="13"/>
        <v>1.4204964515512563E-5</v>
      </c>
      <c r="Z27" s="10">
        <f t="shared" si="14"/>
        <v>0.99040947063456264</v>
      </c>
    </row>
    <row r="28" spans="1:26" x14ac:dyDescent="0.25">
      <c r="A28" s="5">
        <v>25</v>
      </c>
      <c r="B28" s="5">
        <v>0.83199999999999996</v>
      </c>
      <c r="C28" s="5">
        <v>0.83099999999999996</v>
      </c>
      <c r="D28" s="5">
        <v>0.86399999999999999</v>
      </c>
      <c r="E28" s="5">
        <v>0.86199999999999999</v>
      </c>
      <c r="F28" s="5">
        <f t="shared" si="0"/>
        <v>0.83149999999999991</v>
      </c>
      <c r="G28" s="6">
        <f t="shared" si="1"/>
        <v>1.203369434416367E-3</v>
      </c>
      <c r="H28" s="5">
        <f t="shared" si="2"/>
        <v>0.86299999999999999</v>
      </c>
      <c r="I28" s="6">
        <f t="shared" si="3"/>
        <v>2.32018561484919E-3</v>
      </c>
      <c r="J28" s="5">
        <f t="shared" si="4"/>
        <v>3.1500000000000083E-2</v>
      </c>
      <c r="L28">
        <f t="shared" si="19"/>
        <v>25</v>
      </c>
      <c r="M28">
        <f t="shared" si="15"/>
        <v>35</v>
      </c>
      <c r="N28" s="8">
        <f t="shared" si="5"/>
        <v>6.5000000000000311E-4</v>
      </c>
      <c r="O28" s="11">
        <f t="shared" si="6"/>
        <v>13.22751322751329</v>
      </c>
      <c r="P28" s="11">
        <f t="shared" si="7"/>
        <v>0.72376355707905682</v>
      </c>
      <c r="Q28" s="7">
        <f t="shared" si="8"/>
        <v>3.5565741194864845E-5</v>
      </c>
      <c r="R28" s="10">
        <f t="shared" si="9"/>
        <v>0.97376190476190549</v>
      </c>
      <c r="T28">
        <f t="shared" si="20"/>
        <v>25</v>
      </c>
      <c r="U28">
        <f t="shared" si="16"/>
        <v>45</v>
      </c>
      <c r="V28" s="8">
        <f t="shared" si="10"/>
        <v>6.0974025974025231E-4</v>
      </c>
      <c r="W28" s="11">
        <f t="shared" si="11"/>
        <v>12.408226693940829</v>
      </c>
      <c r="X28" s="11">
        <f t="shared" si="12"/>
        <v>0.28970647644230307</v>
      </c>
      <c r="Y28" s="7">
        <f t="shared" si="13"/>
        <v>1.4236176252374771E-5</v>
      </c>
      <c r="Z28" s="10">
        <f t="shared" si="14"/>
        <v>0.98974878019576662</v>
      </c>
    </row>
    <row r="29" spans="1:26" x14ac:dyDescent="0.25">
      <c r="A29" s="5">
        <v>26</v>
      </c>
      <c r="B29" s="5">
        <v>0.83</v>
      </c>
      <c r="C29" s="5">
        <v>0.83</v>
      </c>
      <c r="D29" s="5">
        <v>0.86399999999999999</v>
      </c>
      <c r="E29" s="5">
        <v>0.86199999999999999</v>
      </c>
      <c r="F29" s="5">
        <f t="shared" si="0"/>
        <v>0.83</v>
      </c>
      <c r="G29" s="6">
        <f t="shared" si="1"/>
        <v>0</v>
      </c>
      <c r="H29" s="5">
        <f t="shared" si="2"/>
        <v>0.86299999999999999</v>
      </c>
      <c r="I29" s="6">
        <f t="shared" si="3"/>
        <v>2.32018561484919E-3</v>
      </c>
      <c r="J29" s="5">
        <f t="shared" si="4"/>
        <v>3.3000000000000029E-2</v>
      </c>
      <c r="L29">
        <f t="shared" si="19"/>
        <v>26</v>
      </c>
      <c r="M29">
        <f t="shared" si="15"/>
        <v>36</v>
      </c>
      <c r="N29" s="8">
        <f t="shared" si="5"/>
        <v>5.954545454545455E-4</v>
      </c>
      <c r="O29" s="11">
        <f t="shared" si="6"/>
        <v>12.117512117512121</v>
      </c>
      <c r="P29" s="11">
        <f t="shared" si="7"/>
        <v>0.47667224237929512</v>
      </c>
      <c r="Q29" s="7">
        <f t="shared" si="8"/>
        <v>2.3423673990518557E-5</v>
      </c>
      <c r="R29" s="10">
        <f t="shared" si="9"/>
        <v>0.98626436781608851</v>
      </c>
      <c r="T29">
        <f t="shared" si="20"/>
        <v>26</v>
      </c>
      <c r="U29">
        <f t="shared" si="16"/>
        <v>46</v>
      </c>
      <c r="V29" s="8">
        <f t="shared" si="10"/>
        <v>5.8701298701297952E-4</v>
      </c>
      <c r="W29" s="11">
        <f t="shared" si="11"/>
        <v>11.945726231440366</v>
      </c>
      <c r="X29" s="11">
        <f t="shared" si="12"/>
        <v>0.25189393908269608</v>
      </c>
      <c r="Y29" s="7">
        <f t="shared" si="13"/>
        <v>1.2378068166523682E-5</v>
      </c>
      <c r="Z29" s="10">
        <f t="shared" si="14"/>
        <v>0.99162257923603303</v>
      </c>
    </row>
    <row r="30" spans="1:26" x14ac:dyDescent="0.25">
      <c r="A30" s="5">
        <v>27</v>
      </c>
      <c r="B30" s="5">
        <v>0.82799999999999996</v>
      </c>
      <c r="C30" s="5">
        <v>0.82799999999999996</v>
      </c>
      <c r="D30" s="5">
        <v>0.86299999999999999</v>
      </c>
      <c r="E30" s="5">
        <v>0.86</v>
      </c>
      <c r="F30" s="5">
        <f t="shared" si="0"/>
        <v>0.82799999999999996</v>
      </c>
      <c r="G30" s="6">
        <f t="shared" si="1"/>
        <v>0</v>
      </c>
      <c r="H30" s="5">
        <f t="shared" si="2"/>
        <v>0.86149999999999993</v>
      </c>
      <c r="I30" s="6">
        <f t="shared" si="3"/>
        <v>3.4883720930232588E-3</v>
      </c>
      <c r="J30" s="5">
        <f t="shared" si="4"/>
        <v>3.3499999999999974E-2</v>
      </c>
      <c r="L30">
        <f t="shared" si="19"/>
        <v>27</v>
      </c>
      <c r="M30">
        <f t="shared" si="15"/>
        <v>37</v>
      </c>
      <c r="N30" s="8">
        <f t="shared" si="5"/>
        <v>6.0000000000000049E-4</v>
      </c>
      <c r="O30" s="11">
        <f t="shared" si="6"/>
        <v>12.210012210012223</v>
      </c>
      <c r="P30" s="11">
        <f t="shared" si="7"/>
        <v>0.49333382666722303</v>
      </c>
      <c r="Q30" s="7">
        <f t="shared" si="8"/>
        <v>2.4242424242427334E-5</v>
      </c>
      <c r="R30" s="10">
        <f t="shared" si="9"/>
        <v>0.98552036199094672</v>
      </c>
      <c r="T30">
        <f t="shared" si="20"/>
        <v>27</v>
      </c>
      <c r="U30">
        <f t="shared" si="16"/>
        <v>47</v>
      </c>
      <c r="V30" s="8">
        <f t="shared" si="10"/>
        <v>5.6883116883116194E-4</v>
      </c>
      <c r="W30" s="11">
        <f t="shared" si="11"/>
        <v>11.575725861440009</v>
      </c>
      <c r="X30" s="11">
        <f t="shared" si="12"/>
        <v>0.29575014529396426</v>
      </c>
      <c r="Y30" s="7">
        <f t="shared" si="13"/>
        <v>1.4533162139745399E-5</v>
      </c>
      <c r="Z30" s="10">
        <f t="shared" si="14"/>
        <v>0.98774949800058331</v>
      </c>
    </row>
    <row r="31" spans="1:26" x14ac:dyDescent="0.25">
      <c r="A31" s="5">
        <v>28</v>
      </c>
      <c r="B31" s="5">
        <v>0.82699999999999996</v>
      </c>
      <c r="C31" s="5">
        <v>0.82599999999999996</v>
      </c>
      <c r="D31" s="5">
        <v>0.86199999999999999</v>
      </c>
      <c r="E31" s="5">
        <v>0.86</v>
      </c>
      <c r="F31" s="5">
        <f t="shared" si="0"/>
        <v>0.82650000000000001</v>
      </c>
      <c r="G31" s="6">
        <f t="shared" si="1"/>
        <v>1.2106537530266355E-3</v>
      </c>
      <c r="H31" s="5">
        <f t="shared" si="2"/>
        <v>0.86099999999999999</v>
      </c>
      <c r="I31" s="6">
        <f t="shared" si="3"/>
        <v>2.3255813953488393E-3</v>
      </c>
      <c r="J31" s="5">
        <f t="shared" si="4"/>
        <v>3.4499999999999975E-2</v>
      </c>
      <c r="L31">
        <f t="shared" si="19"/>
        <v>28</v>
      </c>
      <c r="M31">
        <f t="shared" si="15"/>
        <v>38</v>
      </c>
      <c r="N31" s="8">
        <f t="shared" si="5"/>
        <v>5.9090909090908129E-4</v>
      </c>
      <c r="O31" s="11">
        <f t="shared" si="6"/>
        <v>12.025012025011831</v>
      </c>
      <c r="P31" s="11">
        <f t="shared" si="7"/>
        <v>0.45733269737029064</v>
      </c>
      <c r="Q31" s="7">
        <f t="shared" si="8"/>
        <v>2.2473328748776075E-5</v>
      </c>
      <c r="R31" s="10">
        <f t="shared" si="9"/>
        <v>0.98714953271027828</v>
      </c>
      <c r="T31">
        <f t="shared" si="20"/>
        <v>28</v>
      </c>
      <c r="U31">
        <f t="shared" si="16"/>
        <v>48</v>
      </c>
      <c r="V31" s="8">
        <f t="shared" si="10"/>
        <v>5.493506493506415E-4</v>
      </c>
      <c r="W31" s="11">
        <f t="shared" si="11"/>
        <v>11.179296893582451</v>
      </c>
      <c r="X31" s="11">
        <f t="shared" si="12"/>
        <v>0.31178514686702985</v>
      </c>
      <c r="Y31" s="7">
        <f t="shared" si="13"/>
        <v>1.5321122117045843E-5</v>
      </c>
      <c r="Z31" s="10">
        <f t="shared" si="14"/>
        <v>0.98543655456014112</v>
      </c>
    </row>
    <row r="32" spans="1:26" x14ac:dyDescent="0.25">
      <c r="A32" s="5">
        <v>29</v>
      </c>
      <c r="B32" s="5">
        <v>0.82499999999999996</v>
      </c>
      <c r="C32" s="5">
        <v>0.82499999999999996</v>
      </c>
      <c r="D32" s="5">
        <v>0.86199999999999999</v>
      </c>
      <c r="E32" s="5">
        <v>0.85899999999999999</v>
      </c>
      <c r="F32" s="5">
        <f t="shared" si="0"/>
        <v>0.82499999999999996</v>
      </c>
      <c r="G32" s="6">
        <f t="shared" si="1"/>
        <v>0</v>
      </c>
      <c r="H32" s="5">
        <f t="shared" si="2"/>
        <v>0.86050000000000004</v>
      </c>
      <c r="I32" s="6">
        <f t="shared" si="3"/>
        <v>3.4924330616996537E-3</v>
      </c>
      <c r="J32" s="5">
        <f t="shared" si="4"/>
        <v>3.5500000000000087E-2</v>
      </c>
      <c r="L32">
        <f t="shared" si="19"/>
        <v>29</v>
      </c>
      <c r="M32">
        <f t="shared" si="15"/>
        <v>39</v>
      </c>
      <c r="N32" s="8">
        <f t="shared" si="5"/>
        <v>6.1818181818179953E-4</v>
      </c>
      <c r="O32" s="11">
        <f t="shared" si="6"/>
        <v>12.580012580012204</v>
      </c>
      <c r="P32" s="11">
        <f t="shared" si="7"/>
        <v>0.53759807396809933</v>
      </c>
      <c r="Q32" s="7">
        <f t="shared" si="8"/>
        <v>2.6417569354792399E-5</v>
      </c>
      <c r="R32" s="10">
        <f t="shared" si="9"/>
        <v>0.98382978723404113</v>
      </c>
      <c r="T32">
        <f t="shared" si="20"/>
        <v>29</v>
      </c>
      <c r="U32">
        <f t="shared" si="16"/>
        <v>49</v>
      </c>
      <c r="V32" s="8">
        <f t="shared" si="10"/>
        <v>5.3571428571427674E-4</v>
      </c>
      <c r="W32" s="11">
        <f t="shared" si="11"/>
        <v>10.901796616082152</v>
      </c>
      <c r="X32" s="11">
        <f t="shared" si="12"/>
        <v>0.32914975062532881</v>
      </c>
      <c r="Y32" s="7">
        <f t="shared" si="13"/>
        <v>1.6174418745728655E-5</v>
      </c>
      <c r="Z32" s="10">
        <f t="shared" si="14"/>
        <v>0.98297500529548876</v>
      </c>
    </row>
    <row r="33" spans="1:26" x14ac:dyDescent="0.25">
      <c r="A33" s="5">
        <v>30</v>
      </c>
      <c r="B33" s="5">
        <v>0.82299999999999995</v>
      </c>
      <c r="C33" s="5">
        <v>0.82399999999999995</v>
      </c>
      <c r="D33" s="5">
        <v>0.86</v>
      </c>
      <c r="E33" s="5">
        <v>0.85799999999999998</v>
      </c>
      <c r="F33" s="5">
        <f t="shared" si="0"/>
        <v>0.8234999999999999</v>
      </c>
      <c r="G33" s="6">
        <f t="shared" si="1"/>
        <v>1.2135922330097099E-3</v>
      </c>
      <c r="H33" s="5">
        <f t="shared" si="2"/>
        <v>0.85899999999999999</v>
      </c>
      <c r="I33" s="6">
        <f t="shared" si="3"/>
        <v>2.3310023310023332E-3</v>
      </c>
      <c r="J33" s="5">
        <f t="shared" si="4"/>
        <v>3.5500000000000087E-2</v>
      </c>
      <c r="L33">
        <f t="shared" si="19"/>
        <v>30</v>
      </c>
      <c r="M33">
        <f t="shared" si="15"/>
        <v>40</v>
      </c>
      <c r="N33" s="8">
        <f t="shared" si="5"/>
        <v>6.5909090909089597E-4</v>
      </c>
      <c r="O33" s="11">
        <f t="shared" si="6"/>
        <v>13.41251341251315</v>
      </c>
      <c r="P33" s="11">
        <f t="shared" si="7"/>
        <v>0.33065099390624941</v>
      </c>
      <c r="Q33" s="7">
        <f t="shared" si="8"/>
        <v>1.6248189840553092E-5</v>
      </c>
      <c r="R33" s="10">
        <f t="shared" si="9"/>
        <v>0.99456007568590188</v>
      </c>
      <c r="T33">
        <f t="shared" si="20"/>
        <v>30</v>
      </c>
      <c r="U33">
        <f t="shared" si="16"/>
        <v>50</v>
      </c>
      <c r="V33" s="8">
        <f t="shared" si="10"/>
        <v>5.2857142857142187E-4</v>
      </c>
      <c r="W33" s="11">
        <f t="shared" si="11"/>
        <v>10.756439327867765</v>
      </c>
      <c r="X33" s="11">
        <f t="shared" si="12"/>
        <v>0.34401730981012801</v>
      </c>
      <c r="Y33" s="7">
        <f t="shared" si="13"/>
        <v>1.6905010604069687E-5</v>
      </c>
      <c r="Z33" s="10">
        <f t="shared" si="14"/>
        <v>0.98093583758549707</v>
      </c>
    </row>
    <row r="34" spans="1:26" x14ac:dyDescent="0.25">
      <c r="A34" s="5">
        <v>31</v>
      </c>
      <c r="B34" s="5">
        <v>0.82199999999999995</v>
      </c>
      <c r="C34" s="5">
        <v>0.82199999999999995</v>
      </c>
      <c r="D34" s="5">
        <v>0.85899999999999999</v>
      </c>
      <c r="E34" s="5">
        <v>0.85699999999999998</v>
      </c>
      <c r="F34" s="5">
        <f t="shared" si="0"/>
        <v>0.82199999999999995</v>
      </c>
      <c r="G34" s="6">
        <f t="shared" si="1"/>
        <v>0</v>
      </c>
      <c r="H34" s="5">
        <f t="shared" si="2"/>
        <v>0.85799999999999998</v>
      </c>
      <c r="I34" s="6">
        <f t="shared" si="3"/>
        <v>2.3337222870478433E-3</v>
      </c>
      <c r="J34" s="5">
        <f t="shared" si="4"/>
        <v>3.6000000000000032E-2</v>
      </c>
      <c r="L34">
        <f t="shared" si="19"/>
        <v>31</v>
      </c>
      <c r="M34">
        <f t="shared" si="15"/>
        <v>41</v>
      </c>
      <c r="N34" s="8">
        <f t="shared" si="5"/>
        <v>6.636363636363541E-4</v>
      </c>
      <c r="O34" s="11">
        <f t="shared" si="6"/>
        <v>13.505013505013311</v>
      </c>
      <c r="P34" s="11">
        <f t="shared" si="7"/>
        <v>0.31443985111143413</v>
      </c>
      <c r="Q34" s="7">
        <f t="shared" si="8"/>
        <v>1.5451574283615876E-5</v>
      </c>
      <c r="R34" s="10">
        <f t="shared" si="9"/>
        <v>0.99514472455648806</v>
      </c>
      <c r="T34">
        <f t="shared" si="20"/>
        <v>31</v>
      </c>
      <c r="U34">
        <f t="shared" si="16"/>
        <v>51</v>
      </c>
      <c r="V34" s="8">
        <f t="shared" si="10"/>
        <v>5.0779220779220095E-4</v>
      </c>
      <c r="W34" s="11">
        <f t="shared" si="11"/>
        <v>10.333581762153054</v>
      </c>
      <c r="X34" s="11">
        <f t="shared" si="12"/>
        <v>0.36717450254577105</v>
      </c>
      <c r="Y34" s="7">
        <f t="shared" si="13"/>
        <v>1.8042955055099185E-5</v>
      </c>
      <c r="Z34" s="10">
        <f t="shared" si="14"/>
        <v>0.97657379510055453</v>
      </c>
    </row>
    <row r="35" spans="1:26" x14ac:dyDescent="0.25">
      <c r="A35" s="5">
        <v>32</v>
      </c>
      <c r="B35" s="5">
        <v>0.82</v>
      </c>
      <c r="C35" s="5">
        <v>0.82099999999999995</v>
      </c>
      <c r="D35" s="5">
        <v>0.85799999999999998</v>
      </c>
      <c r="E35" s="5">
        <v>0.85599999999999998</v>
      </c>
      <c r="F35" s="5">
        <f t="shared" si="0"/>
        <v>0.82050000000000001</v>
      </c>
      <c r="G35" s="6">
        <f t="shared" si="1"/>
        <v>1.2180267965895262E-3</v>
      </c>
      <c r="H35" s="5">
        <f t="shared" si="2"/>
        <v>0.85699999999999998</v>
      </c>
      <c r="I35" s="6">
        <f t="shared" si="3"/>
        <v>2.3364485981308431E-3</v>
      </c>
      <c r="J35" s="5">
        <f t="shared" si="4"/>
        <v>3.6499999999999977E-2</v>
      </c>
      <c r="L35">
        <f t="shared" si="19"/>
        <v>32</v>
      </c>
      <c r="M35">
        <f t="shared" si="15"/>
        <v>42</v>
      </c>
      <c r="N35" s="8">
        <f t="shared" si="5"/>
        <v>6.5454545454544412E-4</v>
      </c>
      <c r="O35" s="11">
        <f t="shared" si="6"/>
        <v>13.320013320013111</v>
      </c>
      <c r="P35" s="11">
        <f t="shared" si="7"/>
        <v>0.34334581238702122</v>
      </c>
      <c r="Q35" s="7">
        <f t="shared" si="8"/>
        <v>1.6872013220698218E-5</v>
      </c>
      <c r="R35" s="10">
        <f t="shared" si="9"/>
        <v>0.99405560882070831</v>
      </c>
      <c r="T35">
        <f t="shared" si="20"/>
        <v>32</v>
      </c>
      <c r="U35">
        <f t="shared" si="16"/>
        <v>52</v>
      </c>
      <c r="V35" s="8">
        <f t="shared" si="10"/>
        <v>4.8051948051947577E-4</v>
      </c>
      <c r="W35" s="11">
        <f t="shared" si="11"/>
        <v>9.7785812071525413</v>
      </c>
      <c r="X35" s="11">
        <f t="shared" si="12"/>
        <v>0.3951906080403747</v>
      </c>
      <c r="Y35" s="7">
        <f t="shared" si="13"/>
        <v>1.9419666479104007E-5</v>
      </c>
      <c r="Z35" s="10">
        <f t="shared" si="14"/>
        <v>0.96990164011855373</v>
      </c>
    </row>
    <row r="36" spans="1:26" x14ac:dyDescent="0.25">
      <c r="A36" s="5">
        <v>33</v>
      </c>
      <c r="B36" s="5">
        <v>0.81899999999999995</v>
      </c>
      <c r="C36" s="5">
        <v>0.81899999999999995</v>
      </c>
      <c r="D36" s="5">
        <v>0.85699999999999998</v>
      </c>
      <c r="E36" s="5">
        <v>0.85599999999999998</v>
      </c>
      <c r="F36" s="5">
        <f t="shared" si="0"/>
        <v>0.81899999999999995</v>
      </c>
      <c r="G36" s="6">
        <f t="shared" si="1"/>
        <v>0</v>
      </c>
      <c r="H36" s="5">
        <f t="shared" si="2"/>
        <v>0.85650000000000004</v>
      </c>
      <c r="I36" s="6">
        <f t="shared" si="3"/>
        <v>1.1682242990654216E-3</v>
      </c>
      <c r="J36" s="5">
        <f t="shared" si="4"/>
        <v>3.7500000000000089E-2</v>
      </c>
      <c r="L36">
        <f t="shared" si="19"/>
        <v>33</v>
      </c>
      <c r="M36">
        <f t="shared" si="15"/>
        <v>43</v>
      </c>
      <c r="N36" s="8">
        <f t="shared" si="5"/>
        <v>6.0909090909089551E-4</v>
      </c>
      <c r="O36" s="11">
        <f t="shared" si="6"/>
        <v>12.39501239501212</v>
      </c>
      <c r="P36" s="11">
        <f t="shared" si="7"/>
        <v>0.53759807396809156</v>
      </c>
      <c r="Q36" s="7">
        <f t="shared" si="8"/>
        <v>2.6417569354792013E-5</v>
      </c>
      <c r="R36" s="10">
        <f t="shared" si="9"/>
        <v>0.98335158817086432</v>
      </c>
      <c r="T36">
        <f t="shared" si="20"/>
        <v>33</v>
      </c>
      <c r="U36">
        <f t="shared" si="16"/>
        <v>53</v>
      </c>
      <c r="V36" s="8">
        <f t="shared" si="10"/>
        <v>4.4740259740259116E-4</v>
      </c>
      <c r="W36" s="11">
        <f t="shared" si="11"/>
        <v>9.1046519617946942</v>
      </c>
      <c r="X36" s="11">
        <f t="shared" si="12"/>
        <v>0.41580399648238392</v>
      </c>
      <c r="Y36" s="7">
        <f t="shared" si="13"/>
        <v>2.043260838714434E-5</v>
      </c>
      <c r="Z36" s="10">
        <f t="shared" si="14"/>
        <v>0.9618823449952727</v>
      </c>
    </row>
    <row r="37" spans="1:26" x14ac:dyDescent="0.25">
      <c r="A37" s="5">
        <v>34</v>
      </c>
      <c r="B37" s="5">
        <v>0.81699999999999995</v>
      </c>
      <c r="C37" s="5">
        <v>0.81799999999999995</v>
      </c>
      <c r="D37" s="5">
        <v>0.85699999999999998</v>
      </c>
      <c r="E37" s="5">
        <v>0.85399999999999998</v>
      </c>
      <c r="F37" s="5">
        <f t="shared" si="0"/>
        <v>0.81749999999999989</v>
      </c>
      <c r="G37" s="6">
        <f t="shared" si="1"/>
        <v>1.2224938875305634E-3</v>
      </c>
      <c r="H37" s="5">
        <f t="shared" si="2"/>
        <v>0.85549999999999993</v>
      </c>
      <c r="I37" s="6">
        <f t="shared" si="3"/>
        <v>3.512880562060893E-3</v>
      </c>
      <c r="J37" s="5">
        <f t="shared" si="4"/>
        <v>3.8000000000000034E-2</v>
      </c>
      <c r="L37">
        <f t="shared" si="19"/>
        <v>34</v>
      </c>
      <c r="M37">
        <f t="shared" si="15"/>
        <v>44</v>
      </c>
      <c r="N37" s="8">
        <f t="shared" si="5"/>
        <v>5.8181818181816925E-4</v>
      </c>
      <c r="O37" s="11">
        <f t="shared" si="6"/>
        <v>11.840011840011586</v>
      </c>
      <c r="P37" s="11">
        <f t="shared" si="7"/>
        <v>0.64381954520237228</v>
      </c>
      <c r="Q37" s="7">
        <f t="shared" si="8"/>
        <v>3.1637292451244572E-5</v>
      </c>
      <c r="R37" s="10">
        <f t="shared" si="9"/>
        <v>0.97407847800237624</v>
      </c>
      <c r="T37">
        <f t="shared" si="20"/>
        <v>34</v>
      </c>
      <c r="U37">
        <f t="shared" si="16"/>
        <v>54</v>
      </c>
      <c r="V37" s="8">
        <f t="shared" si="10"/>
        <v>4.2272727272726879E-4</v>
      </c>
      <c r="W37" s="11">
        <f t="shared" si="11"/>
        <v>8.6025086025085233</v>
      </c>
      <c r="X37" s="11">
        <f t="shared" si="12"/>
        <v>0.42411987849861282</v>
      </c>
      <c r="Y37" s="7">
        <f t="shared" si="13"/>
        <v>2.0841250829421831E-5</v>
      </c>
      <c r="Z37" s="10">
        <f t="shared" si="14"/>
        <v>0.95585586262893762</v>
      </c>
    </row>
    <row r="38" spans="1:26" x14ac:dyDescent="0.25">
      <c r="A38" s="5">
        <v>35</v>
      </c>
      <c r="B38" s="5">
        <v>0.81599999999999995</v>
      </c>
      <c r="C38" s="5">
        <v>0.81599999999999995</v>
      </c>
      <c r="D38" s="5">
        <v>0.85499999999999998</v>
      </c>
      <c r="E38" s="5">
        <v>0.85399999999999998</v>
      </c>
      <c r="F38" s="5">
        <f t="shared" si="0"/>
        <v>0.81599999999999995</v>
      </c>
      <c r="G38" s="6">
        <f t="shared" si="1"/>
        <v>0</v>
      </c>
      <c r="H38" s="5">
        <f t="shared" si="2"/>
        <v>0.85450000000000004</v>
      </c>
      <c r="I38" s="6">
        <f t="shared" si="3"/>
        <v>1.1709601873536311E-3</v>
      </c>
      <c r="J38" s="5">
        <f t="shared" si="4"/>
        <v>3.850000000000009E-2</v>
      </c>
      <c r="L38">
        <f t="shared" ref="L38:L53" si="21">L37+1</f>
        <v>35</v>
      </c>
      <c r="M38">
        <f t="shared" si="15"/>
        <v>45</v>
      </c>
      <c r="N38" s="8">
        <f t="shared" si="5"/>
        <v>5.4999999999998995E-4</v>
      </c>
      <c r="O38" s="11">
        <f t="shared" si="6"/>
        <v>11.19251119251099</v>
      </c>
      <c r="P38" s="11">
        <f t="shared" si="7"/>
        <v>0.68876518246225682</v>
      </c>
      <c r="Q38" s="7">
        <f t="shared" si="8"/>
        <v>3.3845921066195284E-5</v>
      </c>
      <c r="R38" s="10">
        <f t="shared" si="9"/>
        <v>0.9670409511228516</v>
      </c>
      <c r="T38">
        <f t="shared" ref="T38:T53" si="22">T37+1</f>
        <v>35</v>
      </c>
      <c r="U38">
        <f t="shared" si="16"/>
        <v>55</v>
      </c>
      <c r="V38" s="8">
        <f t="shared" si="10"/>
        <v>3.9350649350648997E-4</v>
      </c>
      <c r="W38" s="11">
        <f t="shared" si="11"/>
        <v>8.0078651507222212</v>
      </c>
      <c r="X38" s="11">
        <f t="shared" si="12"/>
        <v>0.42912843029962144</v>
      </c>
      <c r="Y38" s="7">
        <f t="shared" si="13"/>
        <v>2.1087371064923393E-5</v>
      </c>
      <c r="Z38" s="10">
        <f t="shared" si="14"/>
        <v>0.94826048785526196</v>
      </c>
    </row>
    <row r="39" spans="1:26" x14ac:dyDescent="0.25">
      <c r="A39" s="5">
        <v>36</v>
      </c>
      <c r="B39" s="5">
        <v>0.81399999999999995</v>
      </c>
      <c r="C39" s="5">
        <v>0.81499999999999995</v>
      </c>
      <c r="D39" s="5">
        <v>0.85399999999999998</v>
      </c>
      <c r="E39" s="5">
        <v>0.85299999999999998</v>
      </c>
      <c r="F39" s="5">
        <f t="shared" si="0"/>
        <v>0.8145</v>
      </c>
      <c r="G39" s="6">
        <f t="shared" si="1"/>
        <v>1.226993865030676E-3</v>
      </c>
      <c r="H39" s="5">
        <f t="shared" si="2"/>
        <v>0.85349999999999993</v>
      </c>
      <c r="I39" s="6">
        <f t="shared" si="3"/>
        <v>1.1723329425556868E-3</v>
      </c>
      <c r="J39" s="5">
        <f t="shared" si="4"/>
        <v>3.8999999999999924E-2</v>
      </c>
      <c r="L39">
        <f t="shared" si="21"/>
        <v>36</v>
      </c>
      <c r="M39">
        <f t="shared" si="15"/>
        <v>46</v>
      </c>
      <c r="N39" s="8">
        <f t="shared" si="5"/>
        <v>5.1363636363635761E-4</v>
      </c>
      <c r="O39" s="11">
        <f t="shared" si="6"/>
        <v>10.452510452510332</v>
      </c>
      <c r="P39" s="11">
        <f t="shared" si="7"/>
        <v>0.65480077273333182</v>
      </c>
      <c r="Q39" s="7">
        <f t="shared" si="8"/>
        <v>3.217690997211592E-5</v>
      </c>
      <c r="R39" s="10">
        <f t="shared" si="9"/>
        <v>0.9658850226928849</v>
      </c>
      <c r="T39">
        <f t="shared" si="22"/>
        <v>36</v>
      </c>
      <c r="U39">
        <f t="shared" si="16"/>
        <v>56</v>
      </c>
      <c r="V39" s="8">
        <f t="shared" si="10"/>
        <v>3.7337662337662107E-4</v>
      </c>
      <c r="W39" s="11">
        <f t="shared" si="11"/>
        <v>7.598221883936124</v>
      </c>
      <c r="X39" s="11">
        <f t="shared" si="12"/>
        <v>0.38019699404410967</v>
      </c>
      <c r="Y39" s="7">
        <f t="shared" si="13"/>
        <v>1.8682880287327544E-5</v>
      </c>
      <c r="Z39" s="10">
        <f t="shared" si="14"/>
        <v>0.95458876292033013</v>
      </c>
    </row>
    <row r="40" spans="1:26" x14ac:dyDescent="0.25">
      <c r="A40" s="5">
        <v>37</v>
      </c>
      <c r="B40" s="5">
        <v>0.81299999999999994</v>
      </c>
      <c r="C40" s="5">
        <v>0.81299999999999994</v>
      </c>
      <c r="D40" s="5">
        <v>0.85399999999999998</v>
      </c>
      <c r="E40" s="5">
        <v>0.85199999999999998</v>
      </c>
      <c r="F40" s="5">
        <f t="shared" si="0"/>
        <v>0.81299999999999994</v>
      </c>
      <c r="G40" s="6">
        <f t="shared" si="1"/>
        <v>0</v>
      </c>
      <c r="H40" s="5">
        <f t="shared" si="2"/>
        <v>0.85299999999999998</v>
      </c>
      <c r="I40" s="6">
        <f t="shared" si="3"/>
        <v>2.3474178403755891E-3</v>
      </c>
      <c r="J40" s="5">
        <f t="shared" si="4"/>
        <v>4.0000000000000036E-2</v>
      </c>
      <c r="L40">
        <f t="shared" si="21"/>
        <v>37</v>
      </c>
      <c r="M40">
        <f t="shared" si="15"/>
        <v>47</v>
      </c>
      <c r="N40" s="8">
        <f t="shared" si="5"/>
        <v>4.4999999999999592E-4</v>
      </c>
      <c r="O40" s="11">
        <f t="shared" si="6"/>
        <v>9.1575091575090752</v>
      </c>
      <c r="P40" s="11">
        <f t="shared" si="7"/>
        <v>0.56770244075435761</v>
      </c>
      <c r="Q40" s="7">
        <f t="shared" si="8"/>
        <v>2.7896897938669124E-5</v>
      </c>
      <c r="R40" s="10">
        <f t="shared" si="9"/>
        <v>0.96656804733727852</v>
      </c>
      <c r="T40">
        <f t="shared" si="22"/>
        <v>37</v>
      </c>
      <c r="U40">
        <f t="shared" si="16"/>
        <v>57</v>
      </c>
      <c r="V40" s="8">
        <f t="shared" si="10"/>
        <v>3.5519480519480441E-4</v>
      </c>
      <c r="W40" s="11">
        <f t="shared" si="11"/>
        <v>7.2282215139357842</v>
      </c>
      <c r="X40" s="11">
        <f t="shared" si="12"/>
        <v>0.30593814508428596</v>
      </c>
      <c r="Y40" s="7">
        <f t="shared" si="13"/>
        <v>1.5033800449441808E-5</v>
      </c>
      <c r="Z40" s="10">
        <f t="shared" si="14"/>
        <v>0.96708289340429676</v>
      </c>
    </row>
    <row r="41" spans="1:26" x14ac:dyDescent="0.25">
      <c r="A41" s="5">
        <v>38</v>
      </c>
      <c r="B41" s="5">
        <v>0.81100000000000005</v>
      </c>
      <c r="C41" s="5">
        <v>0.81200000000000006</v>
      </c>
      <c r="D41" s="5">
        <v>0.85299999999999998</v>
      </c>
      <c r="E41" s="5">
        <v>0.85099999999999998</v>
      </c>
      <c r="F41" s="5">
        <f t="shared" si="0"/>
        <v>0.81150000000000011</v>
      </c>
      <c r="G41" s="6">
        <f t="shared" si="1"/>
        <v>1.2315270935960602E-3</v>
      </c>
      <c r="H41" s="5">
        <f t="shared" si="2"/>
        <v>0.85199999999999998</v>
      </c>
      <c r="I41" s="6">
        <f t="shared" si="3"/>
        <v>2.3501762632197436E-3</v>
      </c>
      <c r="J41" s="5">
        <f t="shared" si="4"/>
        <v>4.0499999999999869E-2</v>
      </c>
      <c r="L41">
        <f t="shared" si="21"/>
        <v>38</v>
      </c>
      <c r="M41">
        <f t="shared" si="15"/>
        <v>48</v>
      </c>
      <c r="N41" s="8">
        <f t="shared" si="5"/>
        <v>4.136363636363645E-4</v>
      </c>
      <c r="O41" s="11">
        <f t="shared" si="6"/>
        <v>8.4175084175084365</v>
      </c>
      <c r="P41" s="11">
        <f t="shared" si="7"/>
        <v>0.49621603518185614</v>
      </c>
      <c r="Q41" s="7">
        <f t="shared" si="8"/>
        <v>2.438405596883641E-5</v>
      </c>
      <c r="R41" s="10">
        <f t="shared" si="9"/>
        <v>0.96967213114753792</v>
      </c>
      <c r="T41">
        <f t="shared" si="22"/>
        <v>38</v>
      </c>
      <c r="U41">
        <f t="shared" si="16"/>
        <v>58</v>
      </c>
      <c r="V41" s="8">
        <f t="shared" si="10"/>
        <v>3.3961038961038883E-4</v>
      </c>
      <c r="W41" s="11">
        <f t="shared" si="11"/>
        <v>6.9110783396497544</v>
      </c>
      <c r="X41" s="11">
        <f t="shared" si="12"/>
        <v>0.26609386325953444</v>
      </c>
      <c r="Y41" s="7">
        <f t="shared" si="13"/>
        <v>1.3075852440573522E-5</v>
      </c>
      <c r="Z41" s="10">
        <f t="shared" si="14"/>
        <v>0.97260519141874835</v>
      </c>
    </row>
    <row r="42" spans="1:26" x14ac:dyDescent="0.25">
      <c r="A42" s="5">
        <v>39</v>
      </c>
      <c r="B42" s="5">
        <v>0.81</v>
      </c>
      <c r="C42" s="5">
        <v>0.81</v>
      </c>
      <c r="D42" s="5">
        <v>0.85299999999999998</v>
      </c>
      <c r="E42" s="5">
        <v>0.85</v>
      </c>
      <c r="F42" s="5">
        <f t="shared" si="0"/>
        <v>0.81</v>
      </c>
      <c r="G42" s="6">
        <f t="shared" si="1"/>
        <v>0</v>
      </c>
      <c r="H42" s="5">
        <f t="shared" si="2"/>
        <v>0.85149999999999992</v>
      </c>
      <c r="I42" s="6">
        <f t="shared" si="3"/>
        <v>3.5294117647058855E-3</v>
      </c>
      <c r="J42" s="5">
        <f t="shared" si="4"/>
        <v>4.149999999999987E-2</v>
      </c>
      <c r="L42">
        <f t="shared" si="21"/>
        <v>39</v>
      </c>
      <c r="M42">
        <f t="shared" si="15"/>
        <v>49</v>
      </c>
      <c r="N42" s="8">
        <f t="shared" si="5"/>
        <v>3.8181818181817718E-4</v>
      </c>
      <c r="O42" s="11">
        <f t="shared" si="6"/>
        <v>7.7700077700076768</v>
      </c>
      <c r="P42" s="11">
        <f t="shared" si="7"/>
        <v>0.28259245044804604</v>
      </c>
      <c r="Q42" s="7">
        <f t="shared" si="8"/>
        <v>1.388659301501698E-5</v>
      </c>
      <c r="R42" s="10">
        <f t="shared" si="9"/>
        <v>0.9882352941176481</v>
      </c>
      <c r="T42">
        <f t="shared" si="22"/>
        <v>39</v>
      </c>
      <c r="U42">
        <f t="shared" si="16"/>
        <v>59</v>
      </c>
      <c r="V42" s="8">
        <f t="shared" si="10"/>
        <v>3.2727272727272656E-4</v>
      </c>
      <c r="W42" s="11">
        <f t="shared" si="11"/>
        <v>6.6600066600066485</v>
      </c>
      <c r="X42" s="11">
        <f t="shared" si="12"/>
        <v>0.21272882861580733</v>
      </c>
      <c r="Y42" s="7">
        <f t="shared" si="13"/>
        <v>1.0453494638180771E-5</v>
      </c>
      <c r="Z42" s="10">
        <f t="shared" si="14"/>
        <v>0.98098401174016991</v>
      </c>
    </row>
    <row r="43" spans="1:26" x14ac:dyDescent="0.25">
      <c r="A43" s="5">
        <v>40</v>
      </c>
      <c r="B43" s="5">
        <v>0.80800000000000005</v>
      </c>
      <c r="C43" s="5">
        <v>0.80900000000000005</v>
      </c>
      <c r="D43" s="5">
        <v>0.85199999999999998</v>
      </c>
      <c r="E43" s="5">
        <v>0.84899999999999998</v>
      </c>
      <c r="F43" s="5">
        <f t="shared" si="0"/>
        <v>0.8085</v>
      </c>
      <c r="G43" s="6">
        <f t="shared" si="1"/>
        <v>1.2360939431396796E-3</v>
      </c>
      <c r="H43" s="5">
        <f t="shared" si="2"/>
        <v>0.85050000000000003</v>
      </c>
      <c r="I43" s="6">
        <f t="shared" si="3"/>
        <v>3.533568904593643E-3</v>
      </c>
      <c r="J43" s="5">
        <f t="shared" si="4"/>
        <v>4.2000000000000037E-2</v>
      </c>
      <c r="L43">
        <f t="shared" si="21"/>
        <v>40</v>
      </c>
      <c r="M43">
        <f t="shared" si="15"/>
        <v>50</v>
      </c>
      <c r="N43" s="8">
        <f t="shared" si="5"/>
        <v>3.8181818181817908E-4</v>
      </c>
      <c r="O43" s="11">
        <f t="shared" si="6"/>
        <v>7.770007770007715</v>
      </c>
      <c r="P43" s="11">
        <f t="shared" si="7"/>
        <v>0.28259245044805614</v>
      </c>
      <c r="Q43" s="7">
        <f t="shared" si="8"/>
        <v>1.3886593015017473E-5</v>
      </c>
      <c r="R43" s="10">
        <f t="shared" si="9"/>
        <v>0.98823529411764721</v>
      </c>
      <c r="T43">
        <f t="shared" si="22"/>
        <v>40</v>
      </c>
      <c r="U43">
        <f t="shared" si="16"/>
        <v>60</v>
      </c>
      <c r="V43" s="8">
        <f t="shared" si="10"/>
        <v>3.1883116883116665E-4</v>
      </c>
      <c r="W43" s="11">
        <f t="shared" si="11"/>
        <v>6.4882207739350157</v>
      </c>
      <c r="X43" s="11">
        <f t="shared" si="12"/>
        <v>0.20364226257618714</v>
      </c>
      <c r="Y43" s="7">
        <f t="shared" si="13"/>
        <v>1.0006980782993832E-5</v>
      </c>
      <c r="Z43" s="10">
        <f t="shared" si="14"/>
        <v>0.98162680854529061</v>
      </c>
    </row>
    <row r="44" spans="1:26" x14ac:dyDescent="0.25">
      <c r="A44" s="5">
        <v>41</v>
      </c>
      <c r="B44" s="5">
        <v>0.80800000000000005</v>
      </c>
      <c r="C44" s="5">
        <v>0.80800000000000005</v>
      </c>
      <c r="D44" s="5">
        <v>0.85199999999999998</v>
      </c>
      <c r="E44" s="5">
        <v>0.84899999999999998</v>
      </c>
      <c r="F44" s="5">
        <f t="shared" si="0"/>
        <v>0.80800000000000005</v>
      </c>
      <c r="G44" s="6">
        <f t="shared" si="1"/>
        <v>0</v>
      </c>
      <c r="H44" s="5">
        <f t="shared" si="2"/>
        <v>0.85050000000000003</v>
      </c>
      <c r="I44" s="6">
        <f t="shared" si="3"/>
        <v>3.533568904593643E-3</v>
      </c>
      <c r="J44" s="5">
        <f t="shared" si="4"/>
        <v>4.2499999999999982E-2</v>
      </c>
      <c r="L44">
        <f t="shared" si="21"/>
        <v>41</v>
      </c>
      <c r="M44">
        <f t="shared" si="15"/>
        <v>51</v>
      </c>
      <c r="N44" s="8">
        <f t="shared" si="5"/>
        <v>3.6818181818181503E-4</v>
      </c>
      <c r="O44" s="11">
        <f t="shared" si="6"/>
        <v>7.4925074925074311</v>
      </c>
      <c r="P44" s="11">
        <f t="shared" si="7"/>
        <v>0.30678809989600359</v>
      </c>
      <c r="Q44" s="7">
        <f t="shared" si="8"/>
        <v>1.5075567228889614E-5</v>
      </c>
      <c r="R44" s="10">
        <f t="shared" si="9"/>
        <v>0.98513513513513251</v>
      </c>
      <c r="T44">
        <f t="shared" si="22"/>
        <v>41</v>
      </c>
      <c r="U44">
        <f t="shared" si="16"/>
        <v>61</v>
      </c>
      <c r="V44" s="8">
        <f t="shared" si="10"/>
        <v>3.1493506493506429E-4</v>
      </c>
      <c r="W44" s="11">
        <f t="shared" si="11"/>
        <v>6.40893498036354</v>
      </c>
      <c r="X44" s="11">
        <f t="shared" si="12"/>
        <v>0.19666287897915069</v>
      </c>
      <c r="Y44" s="7">
        <f t="shared" si="13"/>
        <v>9.6640138730354644E-6</v>
      </c>
      <c r="Z44" s="10">
        <f t="shared" si="14"/>
        <v>0.98242377836558292</v>
      </c>
    </row>
    <row r="45" spans="1:26" x14ac:dyDescent="0.25">
      <c r="A45" s="5">
        <v>42</v>
      </c>
      <c r="B45" s="5">
        <v>0.80600000000000005</v>
      </c>
      <c r="C45" s="5">
        <v>0.80700000000000005</v>
      </c>
      <c r="D45" s="5">
        <v>0.85099999999999998</v>
      </c>
      <c r="E45" s="5">
        <v>0.84799999999999998</v>
      </c>
      <c r="F45" s="5">
        <f t="shared" si="0"/>
        <v>0.80649999999999999</v>
      </c>
      <c r="G45" s="6">
        <f t="shared" si="1"/>
        <v>1.2391573729863704E-3</v>
      </c>
      <c r="H45" s="5">
        <f t="shared" si="2"/>
        <v>0.84949999999999992</v>
      </c>
      <c r="I45" s="6">
        <f t="shared" si="3"/>
        <v>3.5377358490566069E-3</v>
      </c>
      <c r="J45" s="5">
        <f t="shared" si="4"/>
        <v>4.2999999999999927E-2</v>
      </c>
      <c r="L45">
        <f t="shared" si="21"/>
        <v>42</v>
      </c>
      <c r="M45">
        <f t="shared" si="15"/>
        <v>52</v>
      </c>
      <c r="N45" s="8">
        <f t="shared" si="5"/>
        <v>3.4545454545455086E-4</v>
      </c>
      <c r="O45" s="11">
        <f t="shared" si="6"/>
        <v>7.0300070300071402</v>
      </c>
      <c r="P45" s="11">
        <f t="shared" si="7"/>
        <v>0.41824410053680067</v>
      </c>
      <c r="Q45" s="7">
        <f t="shared" si="8"/>
        <v>2.0552515100378383E-5</v>
      </c>
      <c r="R45" s="10">
        <f t="shared" si="9"/>
        <v>0.96912751677852782</v>
      </c>
      <c r="T45">
        <f t="shared" si="22"/>
        <v>42</v>
      </c>
      <c r="U45">
        <f t="shared" si="16"/>
        <v>62</v>
      </c>
      <c r="V45" s="8">
        <f t="shared" si="10"/>
        <v>3.0909090909090941E-4</v>
      </c>
      <c r="W45" s="11">
        <f t="shared" si="11"/>
        <v>6.2900062900062963</v>
      </c>
      <c r="X45" s="11">
        <f t="shared" si="12"/>
        <v>0.19826857017094435</v>
      </c>
      <c r="Y45" s="7">
        <f t="shared" si="13"/>
        <v>9.7429175382002024E-6</v>
      </c>
      <c r="Z45" s="10">
        <f t="shared" si="14"/>
        <v>0.98147164144622623</v>
      </c>
    </row>
    <row r="46" spans="1:26" x14ac:dyDescent="0.25">
      <c r="A46" s="5">
        <v>43</v>
      </c>
      <c r="B46" s="5">
        <v>0.80500000000000005</v>
      </c>
      <c r="C46" s="5">
        <v>0.80600000000000005</v>
      </c>
      <c r="D46" s="5">
        <v>0.85</v>
      </c>
      <c r="E46" s="5">
        <v>0.84699999999999998</v>
      </c>
      <c r="F46" s="5">
        <f t="shared" si="0"/>
        <v>0.8055000000000001</v>
      </c>
      <c r="G46" s="6">
        <f t="shared" si="1"/>
        <v>1.2406947890818869E-3</v>
      </c>
      <c r="H46" s="5">
        <f t="shared" si="2"/>
        <v>0.84850000000000003</v>
      </c>
      <c r="I46" s="6">
        <f t="shared" si="3"/>
        <v>3.5419126328217268E-3</v>
      </c>
      <c r="J46" s="5">
        <f t="shared" si="4"/>
        <v>4.2999999999999927E-2</v>
      </c>
      <c r="L46">
        <f t="shared" si="21"/>
        <v>43</v>
      </c>
      <c r="M46">
        <f t="shared" si="15"/>
        <v>53</v>
      </c>
      <c r="N46" s="8">
        <f t="shared" si="5"/>
        <v>3.1818181818181842E-4</v>
      </c>
      <c r="O46" s="11">
        <f t="shared" si="6"/>
        <v>6.47500647500648</v>
      </c>
      <c r="P46" s="11">
        <f t="shared" si="7"/>
        <v>0.56853914340557254</v>
      </c>
      <c r="Q46" s="7">
        <f t="shared" si="8"/>
        <v>2.7938013506949827E-5</v>
      </c>
      <c r="R46" s="10">
        <f t="shared" si="9"/>
        <v>0.93511450381678696</v>
      </c>
      <c r="T46">
        <f t="shared" si="22"/>
        <v>43</v>
      </c>
      <c r="U46">
        <f t="shared" si="16"/>
        <v>63</v>
      </c>
      <c r="V46" s="8">
        <f t="shared" si="10"/>
        <v>3.0194805194805254E-4</v>
      </c>
      <c r="W46" s="11">
        <f t="shared" si="11"/>
        <v>6.1446490017918727</v>
      </c>
      <c r="X46" s="11">
        <f t="shared" si="12"/>
        <v>0.21325381054999376</v>
      </c>
      <c r="Y46" s="7">
        <f t="shared" si="13"/>
        <v>1.0479292250426691E-5</v>
      </c>
      <c r="Z46" s="10">
        <f t="shared" si="14"/>
        <v>0.97762689896310306</v>
      </c>
    </row>
    <row r="47" spans="1:26" x14ac:dyDescent="0.25">
      <c r="A47" s="5">
        <v>44</v>
      </c>
      <c r="B47" s="5">
        <v>0.80400000000000005</v>
      </c>
      <c r="C47" s="5">
        <v>0.80400000000000005</v>
      </c>
      <c r="D47" s="5">
        <v>0.84899999999999998</v>
      </c>
      <c r="E47" s="5">
        <v>0.84599999999999997</v>
      </c>
      <c r="F47" s="5">
        <f t="shared" si="0"/>
        <v>0.80400000000000005</v>
      </c>
      <c r="G47" s="6">
        <f t="shared" si="1"/>
        <v>0</v>
      </c>
      <c r="H47" s="5">
        <f t="shared" si="2"/>
        <v>0.84749999999999992</v>
      </c>
      <c r="I47" s="6">
        <f t="shared" si="3"/>
        <v>3.5460992907801452E-3</v>
      </c>
      <c r="J47" s="5">
        <f t="shared" si="4"/>
        <v>4.3499999999999872E-2</v>
      </c>
      <c r="L47">
        <f t="shared" si="21"/>
        <v>44</v>
      </c>
      <c r="M47">
        <f t="shared" si="15"/>
        <v>54</v>
      </c>
      <c r="N47" s="8">
        <f t="shared" si="5"/>
        <v>2.8636363636364004E-4</v>
      </c>
      <c r="O47" s="11">
        <f t="shared" si="6"/>
        <v>5.8275058275059033</v>
      </c>
      <c r="P47" s="11">
        <f t="shared" si="7"/>
        <v>0.5259777910124761</v>
      </c>
      <c r="Q47" s="7">
        <f t="shared" si="8"/>
        <v>2.5846548650353071E-5</v>
      </c>
      <c r="R47" s="10">
        <f t="shared" si="9"/>
        <v>0.93169014084506441</v>
      </c>
      <c r="T47">
        <f t="shared" si="22"/>
        <v>44</v>
      </c>
      <c r="U47">
        <f t="shared" si="16"/>
        <v>64</v>
      </c>
      <c r="V47" s="8">
        <f t="shared" si="10"/>
        <v>2.9350649350649502E-4</v>
      </c>
      <c r="W47" s="11">
        <f t="shared" si="11"/>
        <v>5.9728631157202896</v>
      </c>
      <c r="X47" s="11">
        <f t="shared" si="12"/>
        <v>0.20282074118929336</v>
      </c>
      <c r="Y47" s="7">
        <f t="shared" si="13"/>
        <v>9.9666112220418729E-6</v>
      </c>
      <c r="Z47" s="10">
        <f t="shared" si="14"/>
        <v>0.97856116486253164</v>
      </c>
    </row>
    <row r="48" spans="1:26" x14ac:dyDescent="0.25">
      <c r="A48" s="5">
        <v>45</v>
      </c>
      <c r="B48" s="5">
        <v>0.80300000000000005</v>
      </c>
      <c r="C48" s="5">
        <v>0.80300000000000005</v>
      </c>
      <c r="D48" s="5">
        <v>0.84799999999999998</v>
      </c>
      <c r="E48" s="5">
        <v>0.84599999999999997</v>
      </c>
      <c r="F48" s="5">
        <f t="shared" si="0"/>
        <v>0.80300000000000005</v>
      </c>
      <c r="G48" s="6">
        <f t="shared" si="1"/>
        <v>0</v>
      </c>
      <c r="H48" s="5">
        <f t="shared" si="2"/>
        <v>0.84699999999999998</v>
      </c>
      <c r="I48" s="6">
        <f t="shared" si="3"/>
        <v>2.36406619385343E-3</v>
      </c>
      <c r="J48" s="5">
        <f t="shared" si="4"/>
        <v>4.3999999999999928E-2</v>
      </c>
      <c r="L48">
        <f t="shared" si="21"/>
        <v>45</v>
      </c>
      <c r="M48">
        <f t="shared" si="15"/>
        <v>55</v>
      </c>
      <c r="N48" s="8">
        <f t="shared" si="5"/>
        <v>2.4999999999999865E-4</v>
      </c>
      <c r="O48" s="11">
        <f t="shared" si="6"/>
        <v>5.0875050875050611</v>
      </c>
      <c r="P48" s="11">
        <f t="shared" si="7"/>
        <v>0.51131349982665897</v>
      </c>
      <c r="Q48" s="7">
        <f t="shared" si="8"/>
        <v>2.5125945381482019E-5</v>
      </c>
      <c r="R48" s="10">
        <f t="shared" si="9"/>
        <v>0.91666666666665542</v>
      </c>
      <c r="T48">
        <f t="shared" si="22"/>
        <v>45</v>
      </c>
      <c r="U48">
        <f t="shared" si="16"/>
        <v>65</v>
      </c>
      <c r="V48" s="8">
        <f t="shared" si="10"/>
        <v>2.9025974025974094E-4</v>
      </c>
      <c r="W48" s="11">
        <f t="shared" si="11"/>
        <v>5.9067916210773506</v>
      </c>
      <c r="X48" s="11">
        <f t="shared" si="12"/>
        <v>0.19656939321298098</v>
      </c>
      <c r="Y48" s="7">
        <f t="shared" si="13"/>
        <v>9.6594199824858836E-6</v>
      </c>
      <c r="Z48" s="10">
        <f t="shared" si="14"/>
        <v>0.97939186981242865</v>
      </c>
    </row>
    <row r="49" spans="1:26" x14ac:dyDescent="0.25">
      <c r="A49" s="5">
        <v>46</v>
      </c>
      <c r="B49" s="5">
        <v>0.80100000000000005</v>
      </c>
      <c r="C49" s="5">
        <v>0.80200000000000005</v>
      </c>
      <c r="D49" s="5">
        <v>0.84799999999999998</v>
      </c>
      <c r="E49" s="5">
        <v>0.84399999999999997</v>
      </c>
      <c r="F49" s="5">
        <f t="shared" si="0"/>
        <v>0.8015000000000001</v>
      </c>
      <c r="G49" s="6">
        <f t="shared" si="1"/>
        <v>1.2468827930174574E-3</v>
      </c>
      <c r="H49" s="5">
        <f t="shared" si="2"/>
        <v>0.84599999999999997</v>
      </c>
      <c r="I49" s="6">
        <f t="shared" si="3"/>
        <v>4.739336492891E-3</v>
      </c>
      <c r="J49" s="5">
        <f t="shared" si="4"/>
        <v>4.4499999999999873E-2</v>
      </c>
      <c r="L49">
        <f t="shared" si="21"/>
        <v>46</v>
      </c>
      <c r="M49">
        <f t="shared" si="15"/>
        <v>56</v>
      </c>
      <c r="N49" s="8">
        <f t="shared" si="5"/>
        <v>2.5909090909090587E-4</v>
      </c>
      <c r="O49" s="11">
        <f t="shared" si="6"/>
        <v>5.2725052725052084</v>
      </c>
      <c r="P49" s="11">
        <f t="shared" si="7"/>
        <v>0.56096389408927094</v>
      </c>
      <c r="Q49" s="7">
        <f t="shared" si="8"/>
        <v>2.7565765755546766E-5</v>
      </c>
      <c r="R49" s="10">
        <f t="shared" si="9"/>
        <v>0.9075418994413329</v>
      </c>
      <c r="T49">
        <f t="shared" si="22"/>
        <v>46</v>
      </c>
      <c r="U49">
        <f t="shared" si="16"/>
        <v>66</v>
      </c>
      <c r="V49" s="8">
        <f t="shared" si="10"/>
        <v>2.8571428571428666E-4</v>
      </c>
      <c r="W49" s="11">
        <f t="shared" si="11"/>
        <v>5.8142915285772627</v>
      </c>
      <c r="X49" s="11">
        <f t="shared" si="12"/>
        <v>0.19771154795850579</v>
      </c>
      <c r="Y49" s="7">
        <f t="shared" si="13"/>
        <v>9.7155454666809729E-6</v>
      </c>
      <c r="Z49" s="10">
        <f t="shared" si="14"/>
        <v>0.97850259451445232</v>
      </c>
    </row>
    <row r="50" spans="1:26" x14ac:dyDescent="0.25">
      <c r="A50" s="5">
        <v>47</v>
      </c>
      <c r="B50" s="5">
        <v>0.8</v>
      </c>
      <c r="C50" s="5">
        <v>0.80100000000000005</v>
      </c>
      <c r="D50" s="5">
        <v>0.84699999999999998</v>
      </c>
      <c r="E50" s="5">
        <v>0.84299999999999997</v>
      </c>
      <c r="F50" s="5">
        <f t="shared" si="0"/>
        <v>0.80049999999999999</v>
      </c>
      <c r="G50" s="6">
        <f t="shared" si="1"/>
        <v>1.2484394506866428E-3</v>
      </c>
      <c r="H50" s="5">
        <f t="shared" si="2"/>
        <v>0.84499999999999997</v>
      </c>
      <c r="I50" s="6">
        <f t="shared" si="3"/>
        <v>4.7449584816132906E-3</v>
      </c>
      <c r="J50" s="5">
        <f t="shared" si="4"/>
        <v>4.4499999999999984E-2</v>
      </c>
      <c r="L50">
        <f t="shared" si="21"/>
        <v>47</v>
      </c>
      <c r="M50">
        <f t="shared" si="15"/>
        <v>57</v>
      </c>
      <c r="N50" s="8">
        <f t="shared" si="5"/>
        <v>2.8636363636363608E-4</v>
      </c>
      <c r="O50" s="11">
        <f t="shared" si="6"/>
        <v>5.8275058275058234</v>
      </c>
      <c r="P50" s="11">
        <f t="shared" si="7"/>
        <v>0.65480077273335358</v>
      </c>
      <c r="Q50" s="7">
        <f t="shared" si="8"/>
        <v>3.2176909972116984E-5</v>
      </c>
      <c r="R50" s="10">
        <f t="shared" si="9"/>
        <v>0.89796380090496053</v>
      </c>
      <c r="T50">
        <f t="shared" si="22"/>
        <v>47</v>
      </c>
      <c r="U50">
        <f t="shared" si="16"/>
        <v>67</v>
      </c>
      <c r="V50" s="8">
        <f t="shared" si="10"/>
        <v>2.8051948051948067E-4</v>
      </c>
      <c r="W50" s="11">
        <f t="shared" si="11"/>
        <v>5.7085771371485698</v>
      </c>
      <c r="X50" s="11">
        <f t="shared" si="12"/>
        <v>0.20950745708711491</v>
      </c>
      <c r="Y50" s="7">
        <f t="shared" si="13"/>
        <v>1.0295196441260825E-5</v>
      </c>
      <c r="Z50" s="10">
        <f t="shared" si="14"/>
        <v>0.97504702194357118</v>
      </c>
    </row>
    <row r="51" spans="1:26" x14ac:dyDescent="0.25">
      <c r="A51" s="5">
        <v>48</v>
      </c>
      <c r="B51" s="5">
        <v>0.79900000000000004</v>
      </c>
      <c r="C51" s="5">
        <v>0.79900000000000004</v>
      </c>
      <c r="D51" s="5">
        <v>0.84599999999999997</v>
      </c>
      <c r="E51" s="5">
        <v>0.84199999999999997</v>
      </c>
      <c r="F51" s="5">
        <f t="shared" si="0"/>
        <v>0.79900000000000004</v>
      </c>
      <c r="G51" s="6">
        <f t="shared" si="1"/>
        <v>0</v>
      </c>
      <c r="H51" s="5">
        <f t="shared" si="2"/>
        <v>0.84399999999999997</v>
      </c>
      <c r="I51" s="6">
        <f t="shared" si="3"/>
        <v>4.7505938242280331E-3</v>
      </c>
      <c r="J51" s="5">
        <f t="shared" si="4"/>
        <v>4.4999999999999929E-2</v>
      </c>
      <c r="L51">
        <f t="shared" si="21"/>
        <v>48</v>
      </c>
      <c r="M51">
        <f t="shared" si="15"/>
        <v>58</v>
      </c>
      <c r="N51" s="8">
        <f t="shared" si="5"/>
        <v>2.8181818181817898E-4</v>
      </c>
      <c r="O51" s="11">
        <f t="shared" si="6"/>
        <v>5.7350057350056778</v>
      </c>
      <c r="P51" s="11">
        <f t="shared" si="7"/>
        <v>0.64381954520242068</v>
      </c>
      <c r="Q51" s="7">
        <f t="shared" si="8"/>
        <v>3.1637292451246951E-5</v>
      </c>
      <c r="R51" s="10">
        <f t="shared" si="9"/>
        <v>0.8981308411214769</v>
      </c>
      <c r="T51">
        <f t="shared" si="22"/>
        <v>48</v>
      </c>
      <c r="U51">
        <f t="shared" si="16"/>
        <v>68</v>
      </c>
      <c r="V51" s="8">
        <f t="shared" si="10"/>
        <v>2.7467532467532476E-4</v>
      </c>
      <c r="W51" s="11">
        <f t="shared" si="11"/>
        <v>5.5896484467913075</v>
      </c>
      <c r="X51" s="11">
        <f t="shared" si="12"/>
        <v>0.20451291752896575</v>
      </c>
      <c r="Y51" s="7">
        <f t="shared" si="13"/>
        <v>1.0049764767373376E-5</v>
      </c>
      <c r="Z51" s="10">
        <f t="shared" si="14"/>
        <v>0.97519620667102269</v>
      </c>
    </row>
    <row r="52" spans="1:26" x14ac:dyDescent="0.25">
      <c r="A52" s="5">
        <v>49</v>
      </c>
      <c r="B52" s="5">
        <v>0.79800000000000004</v>
      </c>
      <c r="C52" s="5">
        <v>0.79800000000000004</v>
      </c>
      <c r="D52" s="5">
        <v>0.84499999999999997</v>
      </c>
      <c r="E52" s="5">
        <v>0.84199999999999997</v>
      </c>
      <c r="F52" s="5">
        <f t="shared" si="0"/>
        <v>0.79800000000000004</v>
      </c>
      <c r="G52" s="6">
        <f t="shared" si="1"/>
        <v>0</v>
      </c>
      <c r="H52" s="5">
        <f t="shared" si="2"/>
        <v>0.84349999999999992</v>
      </c>
      <c r="I52" s="6">
        <f t="shared" si="3"/>
        <v>3.5629453681710246E-3</v>
      </c>
      <c r="J52" s="5">
        <f t="shared" si="4"/>
        <v>4.5499999999999874E-2</v>
      </c>
      <c r="L52">
        <f t="shared" si="21"/>
        <v>49</v>
      </c>
      <c r="M52">
        <f t="shared" si="15"/>
        <v>59</v>
      </c>
      <c r="N52" s="8">
        <f t="shared" si="5"/>
        <v>2.9545454545454623E-4</v>
      </c>
      <c r="O52" s="11">
        <f t="shared" si="6"/>
        <v>6.0125060125060292</v>
      </c>
      <c r="P52" s="11">
        <f t="shared" si="7"/>
        <v>0.6719975924601822</v>
      </c>
      <c r="Q52" s="7">
        <f t="shared" si="8"/>
        <v>3.3021961693493341E-5</v>
      </c>
      <c r="R52" s="10">
        <f t="shared" si="9"/>
        <v>0.89893617021274796</v>
      </c>
      <c r="T52">
        <f t="shared" si="22"/>
        <v>49</v>
      </c>
      <c r="U52">
        <f t="shared" si="16"/>
        <v>69</v>
      </c>
      <c r="V52" s="8">
        <f t="shared" si="10"/>
        <v>2.7467532467532503E-4</v>
      </c>
      <c r="W52" s="11">
        <f t="shared" si="11"/>
        <v>5.5896484467913119</v>
      </c>
      <c r="X52" s="11">
        <f t="shared" si="12"/>
        <v>0.20451291752896666</v>
      </c>
      <c r="Y52" s="7">
        <f t="shared" si="13"/>
        <v>1.0049764767373422E-5</v>
      </c>
      <c r="Z52" s="10">
        <f t="shared" si="14"/>
        <v>0.97519620667102225</v>
      </c>
    </row>
    <row r="53" spans="1:26" x14ac:dyDescent="0.25">
      <c r="A53" s="5">
        <v>50</v>
      </c>
      <c r="B53" s="5">
        <v>0.79600000000000004</v>
      </c>
      <c r="C53" s="5">
        <v>0.79700000000000004</v>
      </c>
      <c r="D53" s="5">
        <v>0.84399999999999997</v>
      </c>
      <c r="E53" s="5">
        <v>0.84099999999999997</v>
      </c>
      <c r="F53" s="5">
        <f t="shared" si="0"/>
        <v>0.79649999999999999</v>
      </c>
      <c r="G53" s="6">
        <f t="shared" si="1"/>
        <v>1.2547051442910926E-3</v>
      </c>
      <c r="H53" s="5">
        <f t="shared" si="2"/>
        <v>0.84250000000000003</v>
      </c>
      <c r="I53" s="6">
        <f t="shared" si="3"/>
        <v>3.5671819262782433E-3</v>
      </c>
      <c r="J53" s="5">
        <f t="shared" si="4"/>
        <v>4.6000000000000041E-2</v>
      </c>
      <c r="L53">
        <f t="shared" si="21"/>
        <v>50</v>
      </c>
      <c r="M53">
        <f t="shared" si="15"/>
        <v>60</v>
      </c>
      <c r="N53" s="8">
        <f t="shared" si="5"/>
        <v>3.0454545454545025E-4</v>
      </c>
      <c r="O53" s="11">
        <f t="shared" si="6"/>
        <v>6.1975061975061116</v>
      </c>
      <c r="P53" s="11">
        <f t="shared" si="7"/>
        <v>0.65480077273337634</v>
      </c>
      <c r="Q53" s="7">
        <f t="shared" si="8"/>
        <v>3.2176909972118102E-5</v>
      </c>
      <c r="R53" s="10">
        <f t="shared" si="9"/>
        <v>0.90870445344127215</v>
      </c>
      <c r="T53">
        <f t="shared" si="22"/>
        <v>50</v>
      </c>
      <c r="U53">
        <f t="shared" si="16"/>
        <v>70</v>
      </c>
      <c r="V53" s="8">
        <f t="shared" si="10"/>
        <v>2.7402597402597371E-4</v>
      </c>
      <c r="W53" s="11">
        <f t="shared" si="11"/>
        <v>5.576434147862714</v>
      </c>
      <c r="X53" s="11">
        <f t="shared" si="12"/>
        <v>0.20537242340906312</v>
      </c>
      <c r="Y53" s="7">
        <f t="shared" si="13"/>
        <v>1.009200088632136E-5</v>
      </c>
      <c r="Z53" s="10">
        <f t="shared" si="14"/>
        <v>0.97487682931279451</v>
      </c>
    </row>
    <row r="54" spans="1:26" x14ac:dyDescent="0.25">
      <c r="A54" s="5">
        <v>51</v>
      </c>
      <c r="B54" s="5">
        <v>0.79500000000000004</v>
      </c>
      <c r="C54" s="5">
        <v>0.79600000000000004</v>
      </c>
      <c r="D54" s="5">
        <v>0.84299999999999997</v>
      </c>
      <c r="E54" s="5">
        <v>0.84</v>
      </c>
      <c r="F54" s="5">
        <f t="shared" si="0"/>
        <v>0.7955000000000001</v>
      </c>
      <c r="G54" s="6">
        <f t="shared" si="1"/>
        <v>1.256281407035177E-3</v>
      </c>
      <c r="H54" s="5">
        <f t="shared" si="2"/>
        <v>0.84149999999999991</v>
      </c>
      <c r="I54" s="6">
        <f t="shared" si="3"/>
        <v>3.5714285714285748E-3</v>
      </c>
      <c r="J54" s="5">
        <f t="shared" si="4"/>
        <v>4.5999999999999819E-2</v>
      </c>
      <c r="L54">
        <f t="shared" ref="L54:M69" si="23">L53+1</f>
        <v>51</v>
      </c>
      <c r="M54">
        <f t="shared" si="15"/>
        <v>61</v>
      </c>
      <c r="N54" s="8">
        <f t="shared" si="5"/>
        <v>3.3636363636363866E-4</v>
      </c>
      <c r="O54" s="11">
        <f t="shared" si="6"/>
        <v>6.8450068450068935</v>
      </c>
      <c r="P54" s="11">
        <f t="shared" si="7"/>
        <v>0.53759807396813897</v>
      </c>
      <c r="Q54" s="7">
        <f t="shared" si="8"/>
        <v>2.6417569354794344E-5</v>
      </c>
      <c r="R54" s="10">
        <f t="shared" si="9"/>
        <v>0.94740484429064908</v>
      </c>
      <c r="T54">
        <f t="shared" ref="T54:U69" si="24">T53+1</f>
        <v>51</v>
      </c>
      <c r="U54">
        <f t="shared" si="16"/>
        <v>71</v>
      </c>
      <c r="V54" s="8">
        <f t="shared" si="10"/>
        <v>2.7337662337662471E-4</v>
      </c>
      <c r="W54" s="11">
        <f t="shared" si="11"/>
        <v>5.5632198489341622</v>
      </c>
      <c r="X54" s="11">
        <f t="shared" si="12"/>
        <v>0.20781172581293977</v>
      </c>
      <c r="Y54" s="7">
        <f t="shared" si="13"/>
        <v>1.0211868206447859E-5</v>
      </c>
      <c r="Z54" s="10">
        <f t="shared" si="14"/>
        <v>0.97417280422116881</v>
      </c>
    </row>
    <row r="55" spans="1:26" x14ac:dyDescent="0.25">
      <c r="A55" s="5">
        <v>52</v>
      </c>
      <c r="B55" s="5">
        <v>0.79400000000000004</v>
      </c>
      <c r="C55" s="5">
        <v>0.79500000000000004</v>
      </c>
      <c r="D55" s="5">
        <v>0.84199999999999997</v>
      </c>
      <c r="E55" s="5">
        <v>0.83899999999999997</v>
      </c>
      <c r="F55" s="5">
        <f t="shared" si="0"/>
        <v>0.79449999999999998</v>
      </c>
      <c r="G55" s="6">
        <f t="shared" si="1"/>
        <v>1.2578616352201268E-3</v>
      </c>
      <c r="H55" s="5">
        <f t="shared" si="2"/>
        <v>0.84050000000000002</v>
      </c>
      <c r="I55" s="6">
        <f t="shared" si="3"/>
        <v>3.5756853396901106E-3</v>
      </c>
      <c r="J55" s="5">
        <f t="shared" si="4"/>
        <v>4.6000000000000041E-2</v>
      </c>
      <c r="L55">
        <f t="shared" si="23"/>
        <v>52</v>
      </c>
      <c r="M55">
        <f t="shared" si="15"/>
        <v>62</v>
      </c>
      <c r="N55" s="8">
        <f t="shared" si="5"/>
        <v>3.409090909090886E-4</v>
      </c>
      <c r="O55" s="11">
        <f t="shared" si="6"/>
        <v>6.9375069375068907</v>
      </c>
      <c r="P55" s="11">
        <f t="shared" si="7"/>
        <v>0.51131349982670504</v>
      </c>
      <c r="Q55" s="7">
        <f t="shared" si="8"/>
        <v>2.5125945381484286E-5</v>
      </c>
      <c r="R55" s="10">
        <f t="shared" si="9"/>
        <v>0.95338983050845993</v>
      </c>
      <c r="T55">
        <f t="shared" si="24"/>
        <v>52</v>
      </c>
      <c r="U55">
        <f t="shared" si="16"/>
        <v>72</v>
      </c>
      <c r="V55" s="8">
        <f t="shared" si="10"/>
        <v>2.7272727272727339E-4</v>
      </c>
      <c r="W55" s="11">
        <f t="shared" si="11"/>
        <v>5.5500055500055643</v>
      </c>
      <c r="X55" s="11">
        <f t="shared" si="12"/>
        <v>0.20856953427048269</v>
      </c>
      <c r="Y55" s="7">
        <f t="shared" si="13"/>
        <v>1.0249106914051517E-5</v>
      </c>
      <c r="Z55" s="10">
        <f t="shared" si="14"/>
        <v>0.97386823702612924</v>
      </c>
    </row>
    <row r="56" spans="1:26" x14ac:dyDescent="0.25">
      <c r="A56" s="5">
        <v>53</v>
      </c>
      <c r="B56" s="5">
        <v>0.79300000000000004</v>
      </c>
      <c r="C56" s="5">
        <v>0.79400000000000004</v>
      </c>
      <c r="D56" s="5">
        <v>0.84099999999999997</v>
      </c>
      <c r="E56" s="5">
        <v>0.83799999999999997</v>
      </c>
      <c r="F56" s="5">
        <f t="shared" si="0"/>
        <v>0.79350000000000009</v>
      </c>
      <c r="G56" s="6">
        <f t="shared" si="1"/>
        <v>1.2594458438287164E-3</v>
      </c>
      <c r="H56" s="5">
        <f t="shared" si="2"/>
        <v>0.83949999999999991</v>
      </c>
      <c r="I56" s="6">
        <f t="shared" si="3"/>
        <v>3.5799522673031058E-3</v>
      </c>
      <c r="J56" s="5">
        <f t="shared" si="4"/>
        <v>4.5999999999999819E-2</v>
      </c>
      <c r="L56">
        <f t="shared" si="23"/>
        <v>53</v>
      </c>
      <c r="M56">
        <f t="shared" si="15"/>
        <v>63</v>
      </c>
      <c r="N56" s="8">
        <f t="shared" si="5"/>
        <v>3.1818181818182254E-4</v>
      </c>
      <c r="O56" s="11">
        <f t="shared" si="6"/>
        <v>6.4750064750065652</v>
      </c>
      <c r="P56" s="11">
        <f t="shared" si="7"/>
        <v>0.616667283334009</v>
      </c>
      <c r="Q56" s="7">
        <f t="shared" si="8"/>
        <v>3.0303030303033196E-5</v>
      </c>
      <c r="R56" s="10">
        <f t="shared" si="9"/>
        <v>0.92452830188678092</v>
      </c>
      <c r="T56">
        <f t="shared" si="24"/>
        <v>53</v>
      </c>
      <c r="U56">
        <f t="shared" si="16"/>
        <v>73</v>
      </c>
      <c r="V56" s="8">
        <f t="shared" si="10"/>
        <v>2.649350649350679E-4</v>
      </c>
      <c r="W56" s="11">
        <f t="shared" si="11"/>
        <v>5.3914339628625951</v>
      </c>
      <c r="X56" s="11">
        <f t="shared" si="12"/>
        <v>0.21413545788034341</v>
      </c>
      <c r="Y56" s="7">
        <f t="shared" si="13"/>
        <v>1.0522616400240073E-5</v>
      </c>
      <c r="Z56" s="10">
        <f t="shared" si="14"/>
        <v>0.97089975892370883</v>
      </c>
    </row>
    <row r="57" spans="1:26" x14ac:dyDescent="0.25">
      <c r="A57" s="5">
        <v>54</v>
      </c>
      <c r="B57" s="5">
        <v>0.79200000000000004</v>
      </c>
      <c r="C57" s="5">
        <v>0.79300000000000004</v>
      </c>
      <c r="D57" s="5">
        <v>0.84099999999999997</v>
      </c>
      <c r="E57" s="5">
        <v>0.83699999999999997</v>
      </c>
      <c r="F57" s="5">
        <f t="shared" si="0"/>
        <v>0.79249999999999998</v>
      </c>
      <c r="G57" s="6">
        <f t="shared" si="1"/>
        <v>1.2610340479192949E-3</v>
      </c>
      <c r="H57" s="5">
        <f t="shared" si="2"/>
        <v>0.83899999999999997</v>
      </c>
      <c r="I57" s="6">
        <f t="shared" si="3"/>
        <v>4.7789725209080088E-3</v>
      </c>
      <c r="J57" s="5">
        <f t="shared" si="4"/>
        <v>4.6499999999999986E-2</v>
      </c>
      <c r="L57">
        <f t="shared" si="23"/>
        <v>54</v>
      </c>
      <c r="M57">
        <f t="shared" si="15"/>
        <v>64</v>
      </c>
      <c r="N57" s="8">
        <f t="shared" si="5"/>
        <v>2.9090909090909324E-4</v>
      </c>
      <c r="O57" s="11">
        <f t="shared" si="6"/>
        <v>5.9200059200059689</v>
      </c>
      <c r="P57" s="11">
        <f t="shared" si="7"/>
        <v>0.58826309580357927</v>
      </c>
      <c r="Q57" s="7">
        <f t="shared" si="8"/>
        <v>2.8907248527787888E-5</v>
      </c>
      <c r="R57" s="10">
        <f t="shared" si="9"/>
        <v>0.91838565022420793</v>
      </c>
      <c r="T57">
        <f t="shared" si="24"/>
        <v>54</v>
      </c>
      <c r="U57">
        <f t="shared" si="16"/>
        <v>74</v>
      </c>
      <c r="V57" s="8">
        <f t="shared" si="10"/>
        <v>2.5000000000000217E-4</v>
      </c>
      <c r="W57" s="11">
        <f t="shared" si="11"/>
        <v>5.0875050875051322</v>
      </c>
      <c r="X57" s="11">
        <f t="shared" si="12"/>
        <v>0.20728035040463028</v>
      </c>
      <c r="Y57" s="7">
        <f t="shared" si="13"/>
        <v>1.0185756418883528E-5</v>
      </c>
      <c r="Z57" s="10">
        <f t="shared" si="14"/>
        <v>0.96942446043165353</v>
      </c>
    </row>
    <row r="58" spans="1:26" x14ac:dyDescent="0.25">
      <c r="A58" s="5">
        <v>55</v>
      </c>
      <c r="B58" s="5">
        <v>0.79100000000000004</v>
      </c>
      <c r="C58" s="5">
        <v>0.79200000000000004</v>
      </c>
      <c r="D58" s="5">
        <v>0.84</v>
      </c>
      <c r="E58" s="5">
        <v>0.83599999999999997</v>
      </c>
      <c r="F58" s="5">
        <f t="shared" si="0"/>
        <v>0.79150000000000009</v>
      </c>
      <c r="G58" s="6">
        <f t="shared" si="1"/>
        <v>1.2626262626262636E-3</v>
      </c>
      <c r="H58" s="5">
        <f t="shared" si="2"/>
        <v>0.83799999999999997</v>
      </c>
      <c r="I58" s="6">
        <f t="shared" si="3"/>
        <v>4.7846889952153152E-3</v>
      </c>
      <c r="J58" s="5">
        <f t="shared" si="4"/>
        <v>4.6499999999999875E-2</v>
      </c>
      <c r="L58">
        <f t="shared" si="23"/>
        <v>55</v>
      </c>
      <c r="M58">
        <f t="shared" si="15"/>
        <v>65</v>
      </c>
      <c r="N58" s="8">
        <f t="shared" si="5"/>
        <v>2.8181818181818711E-4</v>
      </c>
      <c r="O58" s="11">
        <f t="shared" si="6"/>
        <v>5.735005735005843</v>
      </c>
      <c r="P58" s="11">
        <f t="shared" si="7"/>
        <v>0.56518490089617046</v>
      </c>
      <c r="Q58" s="7">
        <f t="shared" si="8"/>
        <v>2.7773186030037813E-5</v>
      </c>
      <c r="R58" s="10">
        <f t="shared" si="9"/>
        <v>0.91961722488037279</v>
      </c>
      <c r="T58">
        <f t="shared" si="24"/>
        <v>55</v>
      </c>
      <c r="U58">
        <f t="shared" si="16"/>
        <v>75</v>
      </c>
      <c r="V58" s="8">
        <f t="shared" si="10"/>
        <v>2.480519480519502E-4</v>
      </c>
      <c r="W58" s="11">
        <f t="shared" si="11"/>
        <v>5.0478621907193784</v>
      </c>
      <c r="X58" s="11">
        <f t="shared" si="12"/>
        <v>0.19962363674655195</v>
      </c>
      <c r="Y58" s="7">
        <f t="shared" si="13"/>
        <v>9.809505509725561E-6</v>
      </c>
      <c r="Z58" s="10">
        <f t="shared" si="14"/>
        <v>0.97114335152402431</v>
      </c>
    </row>
    <row r="59" spans="1:26" x14ac:dyDescent="0.25">
      <c r="A59" s="5">
        <v>56</v>
      </c>
      <c r="B59" s="5">
        <v>0.78900000000000003</v>
      </c>
      <c r="C59" s="5">
        <v>0.79100000000000004</v>
      </c>
      <c r="D59" s="5">
        <v>0.83899999999999997</v>
      </c>
      <c r="E59" s="5">
        <v>0.83599999999999997</v>
      </c>
      <c r="F59" s="5">
        <f t="shared" si="0"/>
        <v>0.79</v>
      </c>
      <c r="G59" s="6">
        <f t="shared" si="1"/>
        <v>2.5284450063211145E-3</v>
      </c>
      <c r="H59" s="5">
        <f t="shared" si="2"/>
        <v>0.83749999999999991</v>
      </c>
      <c r="I59" s="6">
        <f t="shared" si="3"/>
        <v>3.5885167464114868E-3</v>
      </c>
      <c r="J59" s="5">
        <f t="shared" si="4"/>
        <v>4.7499999999999876E-2</v>
      </c>
      <c r="L59">
        <f t="shared" si="23"/>
        <v>56</v>
      </c>
      <c r="M59">
        <f t="shared" si="15"/>
        <v>66</v>
      </c>
      <c r="N59" s="8">
        <f t="shared" si="5"/>
        <v>2.4090909090909363E-4</v>
      </c>
      <c r="O59" s="11">
        <f t="shared" si="6"/>
        <v>4.9025049025049583</v>
      </c>
      <c r="P59" s="11">
        <f t="shared" si="7"/>
        <v>0.32484964889599871</v>
      </c>
      <c r="Q59" s="7">
        <f t="shared" si="8"/>
        <v>1.5963111746749372E-5</v>
      </c>
      <c r="R59" s="10">
        <f t="shared" si="9"/>
        <v>0.96198630136985108</v>
      </c>
      <c r="T59">
        <f t="shared" si="24"/>
        <v>56</v>
      </c>
      <c r="U59">
        <f t="shared" si="16"/>
        <v>76</v>
      </c>
      <c r="V59" s="8">
        <f t="shared" si="10"/>
        <v>2.3181818181818308E-4</v>
      </c>
      <c r="W59" s="11">
        <f t="shared" si="11"/>
        <v>4.7175047175047435</v>
      </c>
      <c r="X59" s="11">
        <f t="shared" si="12"/>
        <v>0.15589257343351925</v>
      </c>
      <c r="Y59" s="7">
        <f t="shared" si="13"/>
        <v>7.6605610585231334E-6</v>
      </c>
      <c r="Z59" s="10">
        <f t="shared" si="14"/>
        <v>0.97967356769498759</v>
      </c>
    </row>
    <row r="60" spans="1:26" x14ac:dyDescent="0.25">
      <c r="A60" s="5">
        <v>57</v>
      </c>
      <c r="B60" s="5">
        <v>0.78800000000000003</v>
      </c>
      <c r="C60" s="5">
        <v>0.78900000000000003</v>
      </c>
      <c r="D60" s="5">
        <v>0.83799999999999997</v>
      </c>
      <c r="E60" s="5">
        <v>0.83499999999999996</v>
      </c>
      <c r="F60" s="5">
        <f t="shared" si="0"/>
        <v>0.78849999999999998</v>
      </c>
      <c r="G60" s="6">
        <f t="shared" si="1"/>
        <v>1.2674271229404319E-3</v>
      </c>
      <c r="H60" s="5">
        <f t="shared" si="2"/>
        <v>0.83650000000000002</v>
      </c>
      <c r="I60" s="6">
        <f t="shared" si="3"/>
        <v>3.5928143712574885E-3</v>
      </c>
      <c r="J60" s="5">
        <f t="shared" si="4"/>
        <v>4.8000000000000043E-2</v>
      </c>
      <c r="L60">
        <f t="shared" si="23"/>
        <v>57</v>
      </c>
      <c r="M60">
        <f t="shared" si="15"/>
        <v>67</v>
      </c>
      <c r="N60" s="8">
        <f t="shared" si="5"/>
        <v>2.2272727272727244E-4</v>
      </c>
      <c r="O60" s="11">
        <f t="shared" si="6"/>
        <v>4.532504532504527</v>
      </c>
      <c r="P60" s="11">
        <f t="shared" si="7"/>
        <v>0.33635229322027538</v>
      </c>
      <c r="Q60" s="7">
        <f t="shared" si="8"/>
        <v>1.6528351688844328E-5</v>
      </c>
      <c r="R60" s="10">
        <f t="shared" si="9"/>
        <v>0.95277777777776484</v>
      </c>
      <c r="T60">
        <f t="shared" si="24"/>
        <v>57</v>
      </c>
      <c r="U60">
        <f t="shared" si="16"/>
        <v>77</v>
      </c>
      <c r="V60" s="8">
        <f t="shared" si="10"/>
        <v>2.2272727272727315E-4</v>
      </c>
      <c r="W60" s="11">
        <f t="shared" si="11"/>
        <v>4.5325045325045421</v>
      </c>
      <c r="X60" s="11">
        <f t="shared" si="12"/>
        <v>0.17160746279322062</v>
      </c>
      <c r="Y60" s="7">
        <f t="shared" si="13"/>
        <v>8.4327907216588617E-6</v>
      </c>
      <c r="Z60" s="10">
        <f t="shared" si="14"/>
        <v>0.97348576787290375</v>
      </c>
    </row>
    <row r="61" spans="1:26" x14ac:dyDescent="0.25">
      <c r="A61" s="5">
        <v>58</v>
      </c>
      <c r="B61" s="5">
        <v>0.78700000000000003</v>
      </c>
      <c r="C61" s="5">
        <v>0.78800000000000003</v>
      </c>
      <c r="D61" s="5">
        <v>0.83699999999999997</v>
      </c>
      <c r="E61" s="5">
        <v>0.83399999999999996</v>
      </c>
      <c r="F61" s="5">
        <f t="shared" si="0"/>
        <v>0.78750000000000009</v>
      </c>
      <c r="G61" s="6">
        <f t="shared" si="1"/>
        <v>1.2690355329949248E-3</v>
      </c>
      <c r="H61" s="5">
        <f t="shared" si="2"/>
        <v>0.83549999999999991</v>
      </c>
      <c r="I61" s="6">
        <f t="shared" si="3"/>
        <v>3.5971223021582766E-3</v>
      </c>
      <c r="J61" s="5">
        <f t="shared" si="4"/>
        <v>4.7999999999999821E-2</v>
      </c>
      <c r="L61">
        <f t="shared" si="23"/>
        <v>58</v>
      </c>
      <c r="M61">
        <f t="shared" si="15"/>
        <v>68</v>
      </c>
      <c r="N61" s="8">
        <f t="shared" si="5"/>
        <v>2.3181818181818454E-4</v>
      </c>
      <c r="O61" s="11">
        <f t="shared" si="6"/>
        <v>4.7175047175047746</v>
      </c>
      <c r="P61" s="11">
        <f t="shared" si="7"/>
        <v>0.33635229322025489</v>
      </c>
      <c r="Q61" s="7">
        <f t="shared" si="8"/>
        <v>1.6528351688843322E-5</v>
      </c>
      <c r="R61" s="10">
        <f t="shared" si="9"/>
        <v>0.95624999999999416</v>
      </c>
      <c r="T61">
        <f t="shared" si="24"/>
        <v>58</v>
      </c>
      <c r="U61">
        <f t="shared" si="16"/>
        <v>78</v>
      </c>
      <c r="V61" s="8">
        <f t="shared" si="10"/>
        <v>2.1493506493506679E-4</v>
      </c>
      <c r="W61" s="11">
        <f t="shared" si="11"/>
        <v>4.3739329453615552</v>
      </c>
      <c r="X61" s="11">
        <f t="shared" si="12"/>
        <v>0.19768830463909826</v>
      </c>
      <c r="Y61" s="7">
        <f t="shared" si="13"/>
        <v>9.7144032899652864E-6</v>
      </c>
      <c r="Z61" s="10">
        <f t="shared" si="14"/>
        <v>0.96263765229615827</v>
      </c>
    </row>
    <row r="62" spans="1:26" x14ac:dyDescent="0.25">
      <c r="A62" s="5">
        <v>59</v>
      </c>
      <c r="B62" s="5">
        <v>0.78600000000000003</v>
      </c>
      <c r="C62" s="5">
        <v>0.78700000000000003</v>
      </c>
      <c r="D62" s="5">
        <v>0.83599999999999997</v>
      </c>
      <c r="E62" s="5">
        <v>0.83399999999999996</v>
      </c>
      <c r="F62" s="5">
        <f t="shared" si="0"/>
        <v>0.78649999999999998</v>
      </c>
      <c r="G62" s="6">
        <f t="shared" si="1"/>
        <v>1.2706480304955539E-3</v>
      </c>
      <c r="H62" s="5">
        <f t="shared" si="2"/>
        <v>0.83499999999999996</v>
      </c>
      <c r="I62" s="6">
        <f t="shared" si="3"/>
        <v>2.3980815347721847E-3</v>
      </c>
      <c r="J62" s="5">
        <f t="shared" si="4"/>
        <v>4.8499999999999988E-2</v>
      </c>
      <c r="L62">
        <f t="shared" si="23"/>
        <v>59</v>
      </c>
      <c r="M62">
        <f t="shared" si="15"/>
        <v>69</v>
      </c>
      <c r="N62" s="8">
        <f t="shared" si="5"/>
        <v>2.4090909090908867E-4</v>
      </c>
      <c r="O62" s="11">
        <f t="shared" si="6"/>
        <v>4.9025049025048588</v>
      </c>
      <c r="P62" s="11">
        <f t="shared" si="7"/>
        <v>0.37888672214960734</v>
      </c>
      <c r="Q62" s="7">
        <f t="shared" si="8"/>
        <v>1.8618493526431701E-5</v>
      </c>
      <c r="R62" s="10">
        <f t="shared" si="9"/>
        <v>0.94898648648648232</v>
      </c>
      <c r="T62">
        <f t="shared" si="24"/>
        <v>59</v>
      </c>
      <c r="U62">
        <f t="shared" si="16"/>
        <v>79</v>
      </c>
      <c r="V62" s="8">
        <f t="shared" si="10"/>
        <v>2.019480519480522E-4</v>
      </c>
      <c r="W62" s="11">
        <f t="shared" si="11"/>
        <v>4.1096469667898301</v>
      </c>
      <c r="X62" s="11">
        <f t="shared" si="12"/>
        <v>0.22192652100667551</v>
      </c>
      <c r="Y62" s="7">
        <f t="shared" si="13"/>
        <v>1.0905469242268033E-5</v>
      </c>
      <c r="Z62" s="10">
        <f t="shared" si="14"/>
        <v>0.94750195924765057</v>
      </c>
    </row>
    <row r="63" spans="1:26" x14ac:dyDescent="0.25">
      <c r="A63" s="5">
        <v>60</v>
      </c>
      <c r="B63" s="5">
        <v>0.78500000000000003</v>
      </c>
      <c r="C63" s="5">
        <v>0.78600000000000003</v>
      </c>
      <c r="D63" s="5">
        <v>0.83599999999999997</v>
      </c>
      <c r="E63" s="5">
        <v>0.83199999999999996</v>
      </c>
      <c r="F63" s="5">
        <f t="shared" si="0"/>
        <v>0.78550000000000009</v>
      </c>
      <c r="G63" s="6">
        <f t="shared" si="1"/>
        <v>1.2722646310432582E-3</v>
      </c>
      <c r="H63" s="5">
        <f t="shared" si="2"/>
        <v>0.83399999999999996</v>
      </c>
      <c r="I63" s="6">
        <f t="shared" si="3"/>
        <v>4.8076923076923123E-3</v>
      </c>
      <c r="J63" s="5">
        <f t="shared" si="4"/>
        <v>4.8499999999999877E-2</v>
      </c>
      <c r="L63">
        <f t="shared" si="23"/>
        <v>60</v>
      </c>
      <c r="M63">
        <f t="shared" si="15"/>
        <v>70</v>
      </c>
      <c r="N63" s="8">
        <f t="shared" si="5"/>
        <v>2.5000000000000071E-4</v>
      </c>
      <c r="O63" s="11">
        <f t="shared" si="6"/>
        <v>5.0875050875051029</v>
      </c>
      <c r="P63" s="11">
        <f t="shared" si="7"/>
        <v>0.35825131777550556</v>
      </c>
      <c r="Q63" s="7">
        <f t="shared" si="8"/>
        <v>1.7604469755488339E-5</v>
      </c>
      <c r="R63" s="10">
        <f t="shared" si="9"/>
        <v>0.957278481012658</v>
      </c>
      <c r="T63">
        <f t="shared" si="24"/>
        <v>60</v>
      </c>
      <c r="U63">
        <f t="shared" si="16"/>
        <v>80</v>
      </c>
      <c r="V63" s="8">
        <f t="shared" si="10"/>
        <v>2.0389610389610481E-4</v>
      </c>
      <c r="W63" s="11">
        <f t="shared" si="11"/>
        <v>4.1492898635755973</v>
      </c>
      <c r="X63" s="11">
        <f t="shared" si="12"/>
        <v>0.22409010075774091</v>
      </c>
      <c r="Y63" s="7">
        <f t="shared" si="13"/>
        <v>1.1011787551235386E-5</v>
      </c>
      <c r="Z63" s="10">
        <f t="shared" si="14"/>
        <v>0.94749183163559614</v>
      </c>
    </row>
    <row r="64" spans="1:26" x14ac:dyDescent="0.25">
      <c r="A64" s="5">
        <v>61</v>
      </c>
      <c r="B64" s="5">
        <v>0.78400000000000003</v>
      </c>
      <c r="C64" s="5">
        <v>0.78500000000000003</v>
      </c>
      <c r="D64" s="5">
        <v>0.83499999999999996</v>
      </c>
      <c r="E64" s="5">
        <v>0.83199999999999996</v>
      </c>
      <c r="F64" s="5">
        <f t="shared" si="0"/>
        <v>0.78449999999999998</v>
      </c>
      <c r="G64" s="6">
        <f t="shared" si="1"/>
        <v>1.2738853503184724E-3</v>
      </c>
      <c r="H64" s="5">
        <f t="shared" si="2"/>
        <v>0.83349999999999991</v>
      </c>
      <c r="I64" s="6">
        <f t="shared" si="3"/>
        <v>3.605769230769234E-3</v>
      </c>
      <c r="J64" s="5">
        <f t="shared" si="4"/>
        <v>4.8999999999999932E-2</v>
      </c>
      <c r="L64">
        <f t="shared" si="23"/>
        <v>61</v>
      </c>
      <c r="M64">
        <f t="shared" si="15"/>
        <v>71</v>
      </c>
      <c r="N64" s="8">
        <f t="shared" si="5"/>
        <v>2.3636363636363446E-4</v>
      </c>
      <c r="O64" s="11">
        <f t="shared" si="6"/>
        <v>4.8100048100047719</v>
      </c>
      <c r="P64" s="11">
        <f t="shared" si="7"/>
        <v>0.38510859500982753</v>
      </c>
      <c r="Q64" s="7">
        <f t="shared" si="8"/>
        <v>1.8924236358782922E-5</v>
      </c>
      <c r="R64" s="10">
        <f t="shared" si="9"/>
        <v>0.94545454545454533</v>
      </c>
      <c r="T64">
        <f t="shared" si="24"/>
        <v>61</v>
      </c>
      <c r="U64">
        <f t="shared" si="16"/>
        <v>81</v>
      </c>
      <c r="V64" s="8">
        <f t="shared" si="10"/>
        <v>2.0000000000000004E-4</v>
      </c>
      <c r="W64" s="11">
        <f t="shared" si="11"/>
        <v>4.0700040700040718</v>
      </c>
      <c r="X64" s="11">
        <f t="shared" si="12"/>
        <v>0.2193649035363818</v>
      </c>
      <c r="Y64" s="7">
        <f t="shared" si="13"/>
        <v>1.0779591359777801E-5</v>
      </c>
      <c r="Z64" s="10">
        <f t="shared" si="14"/>
        <v>0.94769230769230939</v>
      </c>
    </row>
    <row r="65" spans="1:26" x14ac:dyDescent="0.25">
      <c r="A65" s="5">
        <v>62</v>
      </c>
      <c r="B65" s="5">
        <v>0.78300000000000003</v>
      </c>
      <c r="C65" s="5">
        <v>0.78400000000000003</v>
      </c>
      <c r="D65" s="5">
        <v>0.83399999999999996</v>
      </c>
      <c r="E65" s="5">
        <v>0.83099999999999996</v>
      </c>
      <c r="F65" s="5">
        <f t="shared" si="0"/>
        <v>0.78350000000000009</v>
      </c>
      <c r="G65" s="6">
        <f t="shared" si="1"/>
        <v>1.2755102040816336E-3</v>
      </c>
      <c r="H65" s="5">
        <f t="shared" si="2"/>
        <v>0.83250000000000002</v>
      </c>
      <c r="I65" s="6">
        <f t="shared" si="3"/>
        <v>3.6101083032491006E-3</v>
      </c>
      <c r="J65" s="5">
        <f t="shared" si="4"/>
        <v>4.8999999999999932E-2</v>
      </c>
      <c r="L65">
        <f t="shared" si="23"/>
        <v>62</v>
      </c>
      <c r="M65">
        <f t="shared" si="15"/>
        <v>72</v>
      </c>
      <c r="N65" s="8">
        <f t="shared" si="5"/>
        <v>2.5000000000000071E-4</v>
      </c>
      <c r="O65" s="11">
        <f t="shared" si="6"/>
        <v>5.0875050875051029</v>
      </c>
      <c r="P65" s="11">
        <f t="shared" si="7"/>
        <v>0.35825131777550556</v>
      </c>
      <c r="Q65" s="7">
        <f t="shared" si="8"/>
        <v>1.7604469755488339E-5</v>
      </c>
      <c r="R65" s="10">
        <f t="shared" si="9"/>
        <v>0.957278481012658</v>
      </c>
      <c r="T65">
        <f t="shared" si="24"/>
        <v>62</v>
      </c>
      <c r="U65">
        <f t="shared" si="16"/>
        <v>82</v>
      </c>
      <c r="V65" s="8">
        <f t="shared" si="10"/>
        <v>2.0389610389610452E-4</v>
      </c>
      <c r="W65" s="11">
        <f t="shared" si="11"/>
        <v>4.149289863575591</v>
      </c>
      <c r="X65" s="11">
        <f t="shared" si="12"/>
        <v>0.22409010075774133</v>
      </c>
      <c r="Y65" s="7">
        <f t="shared" si="13"/>
        <v>1.1011787551235408E-5</v>
      </c>
      <c r="Z65" s="10">
        <f t="shared" si="14"/>
        <v>0.94749183163559636</v>
      </c>
    </row>
    <row r="66" spans="1:26" x14ac:dyDescent="0.25">
      <c r="A66" s="5">
        <v>63</v>
      </c>
      <c r="B66" s="5">
        <v>0.78200000000000003</v>
      </c>
      <c r="C66" s="5">
        <v>0.78300000000000003</v>
      </c>
      <c r="D66" s="5">
        <v>0.83299999999999996</v>
      </c>
      <c r="E66" s="5">
        <v>0.83</v>
      </c>
      <c r="F66" s="5">
        <f t="shared" si="0"/>
        <v>0.78249999999999997</v>
      </c>
      <c r="G66" s="6">
        <f t="shared" si="1"/>
        <v>1.2771392081736921E-3</v>
      </c>
      <c r="H66" s="5">
        <f t="shared" si="2"/>
        <v>0.83149999999999991</v>
      </c>
      <c r="I66" s="6">
        <f t="shared" si="3"/>
        <v>3.6144578313253048E-3</v>
      </c>
      <c r="J66" s="5">
        <f t="shared" si="4"/>
        <v>4.8999999999999932E-2</v>
      </c>
      <c r="L66">
        <f t="shared" si="23"/>
        <v>63</v>
      </c>
      <c r="M66">
        <f t="shared" si="15"/>
        <v>73</v>
      </c>
      <c r="N66" s="8">
        <f t="shared" si="5"/>
        <v>2.4090909090909363E-4</v>
      </c>
      <c r="O66" s="11">
        <f t="shared" si="6"/>
        <v>4.9025049025049583</v>
      </c>
      <c r="P66" s="11">
        <f t="shared" si="7"/>
        <v>0.37888672214958768</v>
      </c>
      <c r="Q66" s="7">
        <f t="shared" si="8"/>
        <v>1.8618493526430735E-5</v>
      </c>
      <c r="R66" s="10">
        <f t="shared" si="9"/>
        <v>0.9489864864864892</v>
      </c>
      <c r="T66">
        <f t="shared" si="24"/>
        <v>63</v>
      </c>
      <c r="U66">
        <f t="shared" si="16"/>
        <v>83</v>
      </c>
      <c r="V66" s="8">
        <f t="shared" si="10"/>
        <v>1.8246753246753427E-4</v>
      </c>
      <c r="W66" s="11">
        <f t="shared" si="11"/>
        <v>3.713217998932322</v>
      </c>
      <c r="X66" s="11">
        <f t="shared" si="12"/>
        <v>0.31180970983704009</v>
      </c>
      <c r="Y66" s="7">
        <f t="shared" si="13"/>
        <v>1.5322329141392147E-5</v>
      </c>
      <c r="Z66" s="10">
        <f t="shared" si="14"/>
        <v>0.88185168639715139</v>
      </c>
    </row>
    <row r="67" spans="1:26" x14ac:dyDescent="0.25">
      <c r="A67" s="5">
        <v>64</v>
      </c>
      <c r="B67" s="5">
        <v>0.78</v>
      </c>
      <c r="C67" s="5">
        <v>0.78200000000000003</v>
      </c>
      <c r="D67" s="5">
        <v>0.83199999999999996</v>
      </c>
      <c r="E67" s="5">
        <v>0.82899999999999996</v>
      </c>
      <c r="F67" s="5">
        <f t="shared" si="0"/>
        <v>0.78100000000000003</v>
      </c>
      <c r="G67" s="6">
        <f t="shared" si="1"/>
        <v>2.5575447570332505E-3</v>
      </c>
      <c r="H67" s="5">
        <f t="shared" si="2"/>
        <v>0.83050000000000002</v>
      </c>
      <c r="I67" s="6">
        <f t="shared" si="3"/>
        <v>3.6188178528347441E-3</v>
      </c>
      <c r="J67" s="5">
        <f t="shared" si="4"/>
        <v>4.9499999999999988E-2</v>
      </c>
      <c r="L67">
        <f t="shared" si="23"/>
        <v>64</v>
      </c>
      <c r="M67">
        <f t="shared" si="15"/>
        <v>74</v>
      </c>
      <c r="N67" s="8">
        <f t="shared" si="5"/>
        <v>2.0909090909091333E-4</v>
      </c>
      <c r="O67" s="11">
        <f t="shared" si="6"/>
        <v>4.2550042550043425</v>
      </c>
      <c r="P67" s="11">
        <f t="shared" si="7"/>
        <v>0.3700003700003574</v>
      </c>
      <c r="Q67" s="7">
        <f t="shared" si="8"/>
        <v>1.8181818181817559E-5</v>
      </c>
      <c r="R67" s="10">
        <f t="shared" si="9"/>
        <v>0.93628318584071446</v>
      </c>
      <c r="T67">
        <f t="shared" si="24"/>
        <v>64</v>
      </c>
      <c r="U67">
        <f t="shared" si="16"/>
        <v>84</v>
      </c>
      <c r="V67" s="8">
        <f t="shared" si="10"/>
        <v>1.70129870129873E-4</v>
      </c>
      <c r="W67" s="11">
        <f t="shared" si="11"/>
        <v>3.4621463192892357</v>
      </c>
      <c r="X67" s="11">
        <f t="shared" si="12"/>
        <v>0.2993331294991039</v>
      </c>
      <c r="Y67" s="7">
        <f t="shared" si="13"/>
        <v>1.4709229983585964E-5</v>
      </c>
      <c r="Z67" s="10">
        <f t="shared" si="14"/>
        <v>0.87563568330641806</v>
      </c>
    </row>
    <row r="68" spans="1:26" x14ac:dyDescent="0.25">
      <c r="A68" s="5">
        <v>65</v>
      </c>
      <c r="B68" s="5">
        <v>0.77900000000000003</v>
      </c>
      <c r="C68" s="5">
        <v>0.78100000000000003</v>
      </c>
      <c r="D68" s="5">
        <v>0.83199999999999996</v>
      </c>
      <c r="E68" s="5">
        <v>0.82799999999999996</v>
      </c>
      <c r="F68" s="5">
        <f t="shared" ref="F68:F93" si="25">AVERAGE(B68:C68)</f>
        <v>0.78</v>
      </c>
      <c r="G68" s="6">
        <f t="shared" ref="G68:G93" si="26">ABS((C68-B68)/C68)</f>
        <v>2.560819462227915E-3</v>
      </c>
      <c r="H68" s="5">
        <f t="shared" ref="H68:H93" si="27">AVERAGE(D68:E68)</f>
        <v>0.83</v>
      </c>
      <c r="I68" s="6">
        <f t="shared" ref="I68:I93" si="28">ABS((E68-D68)/E68)</f>
        <v>4.8309178743961394E-3</v>
      </c>
      <c r="J68" s="5">
        <f t="shared" ref="J68:J93" si="29">H68-F68</f>
        <v>4.9999999999999933E-2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2.2727272727273044E-4</v>
      </c>
      <c r="O68" s="11">
        <f t="shared" ref="O68:O83" si="31">((((N68/13650)/0.3)*0.0001)/0.0012)*1000000000</f>
        <v>4.6250046250046895</v>
      </c>
      <c r="P68" s="11">
        <f t="shared" ref="P68:P83" si="32">((((Q68/13650)/0.3)*0.0001)/0.0012)*1000000000</f>
        <v>0.47766842370063273</v>
      </c>
      <c r="Q68" s="7">
        <f t="shared" ref="Q68:Q83" si="33">(STEYX(J68:J78,A68:A78))/(STDEV(A68:A78)*SQRT(COUNT(A68:A78)-1))</f>
        <v>2.3472626340649086E-5</v>
      </c>
      <c r="R68" s="10">
        <f t="shared" ref="R68:R83" si="34">RSQ(J68:J78,A68:A78)</f>
        <v>0.91240875912410302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1.5974025974026292E-4</v>
      </c>
      <c r="W68" s="11">
        <f t="shared" ref="W68:W73" si="36">((((V68/13650)/0.3)*0.0001)/0.0012)*1000000000</f>
        <v>3.2507175364318872</v>
      </c>
      <c r="X68" s="11">
        <f t="shared" ref="X68:X73" si="37">((((Y68/13650)/0.3)*0.0001)/0.0012)*1000000000</f>
        <v>0.29802025856831227</v>
      </c>
      <c r="Y68" s="7">
        <f t="shared" ref="Y68:Y73" si="38">(STEYX(J68:J88,A68:A88))/(STDEV(A68:A88)*SQRT(COUNT(A68:A88)-1))</f>
        <v>1.4644715506046861E-5</v>
      </c>
      <c r="Z68" s="10">
        <f t="shared" ref="Z68:Z73" si="39">RSQ(J68:J88,A68:A88)</f>
        <v>0.86229695069821766</v>
      </c>
    </row>
    <row r="69" spans="1:26" x14ac:dyDescent="0.25">
      <c r="A69" s="5">
        <v>66</v>
      </c>
      <c r="B69" s="5">
        <v>0.77800000000000002</v>
      </c>
      <c r="C69" s="5">
        <v>0.78</v>
      </c>
      <c r="D69" s="5">
        <v>0.83099999999999996</v>
      </c>
      <c r="E69" s="5">
        <v>0.82699999999999996</v>
      </c>
      <c r="F69" s="5">
        <f t="shared" si="25"/>
        <v>0.77900000000000003</v>
      </c>
      <c r="G69" s="6">
        <f t="shared" si="26"/>
        <v>2.5641025641025663E-3</v>
      </c>
      <c r="H69" s="5">
        <f t="shared" si="27"/>
        <v>0.82899999999999996</v>
      </c>
      <c r="I69" s="6">
        <f t="shared" si="28"/>
        <v>4.8367593712212867E-3</v>
      </c>
      <c r="J69" s="5">
        <f t="shared" si="29"/>
        <v>4.9999999999999933E-2</v>
      </c>
      <c r="L69">
        <f t="shared" si="23"/>
        <v>66</v>
      </c>
      <c r="M69">
        <f t="shared" si="23"/>
        <v>76</v>
      </c>
      <c r="N69" s="8">
        <f t="shared" si="30"/>
        <v>2.2272727272727548E-4</v>
      </c>
      <c r="O69" s="11">
        <f t="shared" si="31"/>
        <v>4.5325045325045892</v>
      </c>
      <c r="P69" s="11">
        <f t="shared" si="32"/>
        <v>0.49621603518179225</v>
      </c>
      <c r="Q69" s="7">
        <f t="shared" si="33"/>
        <v>2.4384055968833269E-5</v>
      </c>
      <c r="R69" s="10">
        <f t="shared" si="34"/>
        <v>0.90263157894738277</v>
      </c>
      <c r="T69">
        <f t="shared" si="24"/>
        <v>66</v>
      </c>
      <c r="U69">
        <f t="shared" si="24"/>
        <v>86</v>
      </c>
      <c r="V69" s="8">
        <f t="shared" si="35"/>
        <v>1.5194805194805608E-4</v>
      </c>
      <c r="W69" s="11">
        <f t="shared" si="36"/>
        <v>3.0921459492888905</v>
      </c>
      <c r="X69" s="11">
        <f t="shared" si="37"/>
        <v>0.30533173589848406</v>
      </c>
      <c r="Y69" s="7">
        <f t="shared" si="38"/>
        <v>1.5004001502051502E-5</v>
      </c>
      <c r="Z69" s="10">
        <f t="shared" si="39"/>
        <v>0.84369799691835334</v>
      </c>
    </row>
    <row r="70" spans="1:26" x14ac:dyDescent="0.25">
      <c r="A70" s="5">
        <v>67</v>
      </c>
      <c r="B70" s="5">
        <v>0.77700000000000002</v>
      </c>
      <c r="C70" s="5">
        <v>0.77900000000000003</v>
      </c>
      <c r="D70" s="5">
        <v>0.83</v>
      </c>
      <c r="E70" s="5">
        <v>0.82599999999999996</v>
      </c>
      <c r="F70" s="5">
        <f t="shared" si="25"/>
        <v>0.77800000000000002</v>
      </c>
      <c r="G70" s="6">
        <f t="shared" si="26"/>
        <v>2.5673940949935835E-3</v>
      </c>
      <c r="H70" s="5">
        <f t="shared" si="27"/>
        <v>0.82799999999999996</v>
      </c>
      <c r="I70" s="6">
        <f t="shared" si="28"/>
        <v>4.8426150121065421E-3</v>
      </c>
      <c r="J70" s="5">
        <f t="shared" si="29"/>
        <v>4.9999999999999933E-2</v>
      </c>
      <c r="L70">
        <f t="shared" ref="L70:M83" si="40">L69+1</f>
        <v>67</v>
      </c>
      <c r="M70">
        <f t="shared" si="40"/>
        <v>77</v>
      </c>
      <c r="N70" s="8">
        <f t="shared" si="30"/>
        <v>2.0000000000000215E-4</v>
      </c>
      <c r="O70" s="11">
        <f t="shared" si="31"/>
        <v>4.0700040700041145</v>
      </c>
      <c r="P70" s="11">
        <f t="shared" si="32"/>
        <v>0.55500055500052958</v>
      </c>
      <c r="Q70" s="7">
        <f t="shared" si="33"/>
        <v>2.727272727272602E-5</v>
      </c>
      <c r="R70" s="10">
        <f t="shared" si="34"/>
        <v>0.85663716814160662</v>
      </c>
      <c r="T70">
        <f t="shared" ref="T70:U73" si="41">T69+1</f>
        <v>67</v>
      </c>
      <c r="U70">
        <f t="shared" si="41"/>
        <v>87</v>
      </c>
      <c r="V70" s="8">
        <f t="shared" si="35"/>
        <v>1.4025974025974529E-4</v>
      </c>
      <c r="W70" s="11">
        <f t="shared" si="36"/>
        <v>2.8542885685743862</v>
      </c>
      <c r="X70" s="11">
        <f t="shared" si="37"/>
        <v>0.30802880037084679</v>
      </c>
      <c r="Y70" s="7">
        <f t="shared" si="38"/>
        <v>1.513653525022341E-5</v>
      </c>
      <c r="Z70" s="10">
        <f t="shared" si="39"/>
        <v>0.81881361881364156</v>
      </c>
    </row>
    <row r="71" spans="1:26" x14ac:dyDescent="0.25">
      <c r="A71" s="5">
        <v>68</v>
      </c>
      <c r="B71" s="5">
        <v>0.77600000000000002</v>
      </c>
      <c r="C71" s="5">
        <v>0.77800000000000002</v>
      </c>
      <c r="D71" s="5">
        <v>0.83</v>
      </c>
      <c r="E71" s="5">
        <v>0.82499999999999996</v>
      </c>
      <c r="F71" s="5">
        <f t="shared" si="25"/>
        <v>0.77700000000000002</v>
      </c>
      <c r="G71" s="6">
        <f t="shared" si="26"/>
        <v>2.5706940874036014E-3</v>
      </c>
      <c r="H71" s="5">
        <f t="shared" si="27"/>
        <v>0.8274999999999999</v>
      </c>
      <c r="I71" s="6">
        <f t="shared" si="28"/>
        <v>6.0606060606060667E-3</v>
      </c>
      <c r="J71" s="5">
        <f t="shared" si="29"/>
        <v>5.0499999999999878E-2</v>
      </c>
      <c r="L71">
        <f t="shared" si="40"/>
        <v>68</v>
      </c>
      <c r="M71">
        <f t="shared" si="40"/>
        <v>78</v>
      </c>
      <c r="N71" s="8">
        <f t="shared" si="30"/>
        <v>1.5909090909091078E-4</v>
      </c>
      <c r="O71" s="11">
        <f t="shared" si="31"/>
        <v>3.2375032375032724</v>
      </c>
      <c r="P71" s="11">
        <f t="shared" si="32"/>
        <v>0.54723792717462172</v>
      </c>
      <c r="Q71" s="7">
        <f t="shared" si="33"/>
        <v>2.6891271741360903E-5</v>
      </c>
      <c r="R71" s="10">
        <f t="shared" si="34"/>
        <v>0.79545454545456096</v>
      </c>
      <c r="T71">
        <f t="shared" si="41"/>
        <v>68</v>
      </c>
      <c r="U71">
        <f t="shared" si="41"/>
        <v>88</v>
      </c>
      <c r="V71" s="8">
        <f t="shared" si="35"/>
        <v>1.2467532467532895E-4</v>
      </c>
      <c r="W71" s="11">
        <f t="shared" si="36"/>
        <v>2.5371453942883391</v>
      </c>
      <c r="X71" s="11">
        <f t="shared" si="37"/>
        <v>0.29635031764864306</v>
      </c>
      <c r="Y71" s="7">
        <f t="shared" si="38"/>
        <v>1.4562654609254314E-5</v>
      </c>
      <c r="Z71" s="10">
        <f t="shared" si="39"/>
        <v>0.79414045669971944</v>
      </c>
    </row>
    <row r="72" spans="1:26" x14ac:dyDescent="0.25">
      <c r="A72" s="5">
        <v>69</v>
      </c>
      <c r="B72" s="5">
        <v>0.77500000000000002</v>
      </c>
      <c r="C72" s="5">
        <v>0.77700000000000002</v>
      </c>
      <c r="D72" s="5">
        <v>0.82899999999999996</v>
      </c>
      <c r="E72" s="5">
        <v>0.82499999999999996</v>
      </c>
      <c r="F72" s="5">
        <f t="shared" si="25"/>
        <v>0.77600000000000002</v>
      </c>
      <c r="G72" s="6">
        <f t="shared" si="26"/>
        <v>2.5740025740025761E-3</v>
      </c>
      <c r="H72" s="5">
        <f t="shared" si="27"/>
        <v>0.82699999999999996</v>
      </c>
      <c r="I72" s="6">
        <f t="shared" si="28"/>
        <v>4.8484848484848528E-3</v>
      </c>
      <c r="J72" s="5">
        <f t="shared" si="29"/>
        <v>5.0999999999999934E-2</v>
      </c>
      <c r="L72">
        <f t="shared" si="40"/>
        <v>69</v>
      </c>
      <c r="M72">
        <f t="shared" si="40"/>
        <v>79</v>
      </c>
      <c r="N72" s="8">
        <f t="shared" si="30"/>
        <v>1.2727272727272533E-4</v>
      </c>
      <c r="O72" s="11">
        <f t="shared" si="31"/>
        <v>2.590002590002551</v>
      </c>
      <c r="P72" s="11">
        <f t="shared" si="32"/>
        <v>0.56518490089609053</v>
      </c>
      <c r="Q72" s="7">
        <f t="shared" si="33"/>
        <v>2.7773186030033879E-5</v>
      </c>
      <c r="R72" s="10">
        <f t="shared" si="34"/>
        <v>0.70000000000001672</v>
      </c>
      <c r="T72">
        <f t="shared" si="41"/>
        <v>69</v>
      </c>
      <c r="U72">
        <f t="shared" si="41"/>
        <v>89</v>
      </c>
      <c r="V72" s="8">
        <f t="shared" si="35"/>
        <v>1.1233766233766801E-4</v>
      </c>
      <c r="W72" s="11">
        <f t="shared" si="36"/>
        <v>2.286073714645259</v>
      </c>
      <c r="X72" s="11">
        <f t="shared" si="37"/>
        <v>0.29585888743930588</v>
      </c>
      <c r="Y72" s="7">
        <f t="shared" si="38"/>
        <v>1.453850572876749E-5</v>
      </c>
      <c r="Z72" s="10">
        <f t="shared" si="39"/>
        <v>0.75859242987499631</v>
      </c>
    </row>
    <row r="73" spans="1:26" x14ac:dyDescent="0.25">
      <c r="A73" s="5">
        <v>70</v>
      </c>
      <c r="B73" s="5">
        <v>0.77400000000000002</v>
      </c>
      <c r="C73" s="5">
        <v>0.77600000000000002</v>
      </c>
      <c r="D73" s="5">
        <v>0.82799999999999996</v>
      </c>
      <c r="E73" s="5">
        <v>0.82399999999999995</v>
      </c>
      <c r="F73" s="5">
        <f t="shared" si="25"/>
        <v>0.77500000000000002</v>
      </c>
      <c r="G73" s="6">
        <f t="shared" si="26"/>
        <v>2.5773195876288681E-3</v>
      </c>
      <c r="H73" s="5">
        <f t="shared" si="27"/>
        <v>0.82599999999999996</v>
      </c>
      <c r="I73" s="6">
        <f t="shared" si="28"/>
        <v>4.8543689320388397E-3</v>
      </c>
      <c r="J73" s="5">
        <f t="shared" si="29"/>
        <v>5.0999999999999934E-2</v>
      </c>
      <c r="L73">
        <f t="shared" si="40"/>
        <v>70</v>
      </c>
      <c r="M73">
        <f t="shared" si="40"/>
        <v>80</v>
      </c>
      <c r="N73" s="8">
        <f t="shared" si="30"/>
        <v>1.5454545454545162E-4</v>
      </c>
      <c r="O73" s="11">
        <f t="shared" si="31"/>
        <v>3.1450031450030864</v>
      </c>
      <c r="P73" s="11">
        <f t="shared" si="32"/>
        <v>0.64969929779185853</v>
      </c>
      <c r="Q73" s="7">
        <f t="shared" si="33"/>
        <v>3.1926223493491921E-5</v>
      </c>
      <c r="R73" s="10">
        <f t="shared" si="34"/>
        <v>0.72250000000000802</v>
      </c>
      <c r="T73">
        <f t="shared" si="41"/>
        <v>70</v>
      </c>
      <c r="U73">
        <f t="shared" si="41"/>
        <v>90</v>
      </c>
      <c r="V73" s="8">
        <f t="shared" si="35"/>
        <v>1.1038961038961566E-4</v>
      </c>
      <c r="W73" s="11">
        <f t="shared" si="36"/>
        <v>2.2464308178594963</v>
      </c>
      <c r="X73" s="11">
        <f t="shared" si="37"/>
        <v>0.29475407124828157</v>
      </c>
      <c r="Y73" s="7">
        <f t="shared" si="38"/>
        <v>1.4484215061140555E-5</v>
      </c>
      <c r="Z73" s="10">
        <f t="shared" si="39"/>
        <v>0.75351990265951962</v>
      </c>
    </row>
    <row r="74" spans="1:26" x14ac:dyDescent="0.25">
      <c r="A74" s="5">
        <v>71</v>
      </c>
      <c r="B74" s="5">
        <v>0.77300000000000002</v>
      </c>
      <c r="C74" s="5">
        <v>0.77500000000000002</v>
      </c>
      <c r="D74" s="5">
        <v>0.82699999999999996</v>
      </c>
      <c r="E74" s="5">
        <v>0.82299999999999995</v>
      </c>
      <c r="F74" s="5">
        <f t="shared" si="25"/>
        <v>0.77400000000000002</v>
      </c>
      <c r="G74" s="6">
        <f t="shared" si="26"/>
        <v>2.5806451612903247E-3</v>
      </c>
      <c r="H74" s="5">
        <f t="shared" si="27"/>
        <v>0.82499999999999996</v>
      </c>
      <c r="I74" s="6">
        <f t="shared" si="28"/>
        <v>4.8602673147023134E-3</v>
      </c>
      <c r="J74" s="5">
        <f t="shared" si="29"/>
        <v>5.0999999999999934E-2</v>
      </c>
      <c r="L74">
        <f t="shared" si="40"/>
        <v>71</v>
      </c>
      <c r="M74">
        <f t="shared" si="40"/>
        <v>81</v>
      </c>
      <c r="N74" s="8">
        <f t="shared" si="30"/>
        <v>1.6363636363635973E-4</v>
      </c>
      <c r="O74" s="11">
        <f t="shared" si="31"/>
        <v>3.3300033300032506</v>
      </c>
      <c r="P74" s="11">
        <f t="shared" si="32"/>
        <v>0.66417099038422267</v>
      </c>
      <c r="Q74" s="7">
        <f t="shared" si="33"/>
        <v>3.2637362467480699E-5</v>
      </c>
      <c r="R74" s="10">
        <f t="shared" si="34"/>
        <v>0.73636363636364088</v>
      </c>
      <c r="V74" s="12"/>
      <c r="W74" s="11"/>
      <c r="X74" s="11"/>
      <c r="Z74" s="13"/>
    </row>
    <row r="75" spans="1:26" x14ac:dyDescent="0.25">
      <c r="A75" s="5">
        <v>72</v>
      </c>
      <c r="B75" s="5">
        <v>0.77200000000000002</v>
      </c>
      <c r="C75" s="5">
        <v>0.77400000000000002</v>
      </c>
      <c r="D75" s="5">
        <v>0.82699999999999996</v>
      </c>
      <c r="E75" s="5">
        <v>0.82199999999999995</v>
      </c>
      <c r="F75" s="5">
        <f t="shared" si="25"/>
        <v>0.77300000000000002</v>
      </c>
      <c r="G75" s="6">
        <f t="shared" si="26"/>
        <v>2.583979328165377E-3</v>
      </c>
      <c r="H75" s="5">
        <f t="shared" si="27"/>
        <v>0.82450000000000001</v>
      </c>
      <c r="I75" s="6">
        <f t="shared" si="28"/>
        <v>6.0827250608272562E-3</v>
      </c>
      <c r="J75" s="5">
        <f t="shared" si="29"/>
        <v>5.149999999999999E-2</v>
      </c>
      <c r="L75">
        <f t="shared" si="40"/>
        <v>72</v>
      </c>
      <c r="M75">
        <f t="shared" si="40"/>
        <v>82</v>
      </c>
      <c r="N75" s="8">
        <f t="shared" si="30"/>
        <v>1.7727272727272484E-4</v>
      </c>
      <c r="O75" s="11">
        <f t="shared" si="31"/>
        <v>3.6075036075035585</v>
      </c>
      <c r="P75" s="11">
        <f t="shared" si="32"/>
        <v>0.71583889975726467</v>
      </c>
      <c r="Q75" s="7">
        <f t="shared" si="33"/>
        <v>3.517632353407198E-5</v>
      </c>
      <c r="R75" s="10">
        <f t="shared" si="34"/>
        <v>0.73834951456310616</v>
      </c>
      <c r="V75" s="12"/>
      <c r="W75" s="11"/>
      <c r="X75" s="11"/>
      <c r="Z75" s="13"/>
    </row>
    <row r="76" spans="1:26" x14ac:dyDescent="0.25">
      <c r="A76" s="5">
        <v>73</v>
      </c>
      <c r="B76" s="5">
        <v>0.77200000000000002</v>
      </c>
      <c r="C76" s="5">
        <v>0.77300000000000002</v>
      </c>
      <c r="D76" s="5">
        <v>0.82599999999999996</v>
      </c>
      <c r="E76" s="5">
        <v>0.82199999999999995</v>
      </c>
      <c r="F76" s="5">
        <f t="shared" si="25"/>
        <v>0.77249999999999996</v>
      </c>
      <c r="G76" s="6">
        <f t="shared" si="26"/>
        <v>1.293661060802071E-3</v>
      </c>
      <c r="H76" s="5">
        <f t="shared" si="27"/>
        <v>0.82399999999999995</v>
      </c>
      <c r="I76" s="6">
        <f t="shared" si="28"/>
        <v>4.866180048661805E-3</v>
      </c>
      <c r="J76" s="5">
        <f t="shared" si="29"/>
        <v>5.149999999999999E-2</v>
      </c>
      <c r="L76">
        <f t="shared" si="40"/>
        <v>73</v>
      </c>
      <c r="M76">
        <f t="shared" si="40"/>
        <v>83</v>
      </c>
      <c r="N76" s="8">
        <f t="shared" si="30"/>
        <v>1.272727272727314E-4</v>
      </c>
      <c r="O76" s="11">
        <f t="shared" si="31"/>
        <v>2.5900025900026749</v>
      </c>
      <c r="P76" s="11">
        <f t="shared" si="32"/>
        <v>1.0019657385374594</v>
      </c>
      <c r="Q76" s="7">
        <f t="shared" si="33"/>
        <v>4.923659639173074E-5</v>
      </c>
      <c r="R76" s="10">
        <f t="shared" si="34"/>
        <v>0.42608695652177853</v>
      </c>
      <c r="V76" s="12"/>
      <c r="W76" s="11"/>
      <c r="X76" s="11"/>
      <c r="Z76" s="13"/>
    </row>
    <row r="77" spans="1:26" x14ac:dyDescent="0.25">
      <c r="A77" s="5">
        <v>74</v>
      </c>
      <c r="B77" s="5">
        <v>0.77</v>
      </c>
      <c r="C77" s="5">
        <v>0.77200000000000002</v>
      </c>
      <c r="D77" s="5">
        <v>0.82399999999999995</v>
      </c>
      <c r="E77" s="5">
        <v>0.82099999999999995</v>
      </c>
      <c r="F77" s="5">
        <f t="shared" si="25"/>
        <v>0.77100000000000002</v>
      </c>
      <c r="G77" s="6">
        <f t="shared" si="26"/>
        <v>2.5906735751295359E-3</v>
      </c>
      <c r="H77" s="5">
        <f t="shared" si="27"/>
        <v>0.82250000000000001</v>
      </c>
      <c r="I77" s="6">
        <f t="shared" si="28"/>
        <v>3.6540803897685782E-3</v>
      </c>
      <c r="J77" s="5">
        <f t="shared" si="29"/>
        <v>5.149999999999999E-2</v>
      </c>
      <c r="L77">
        <f t="shared" si="40"/>
        <v>74</v>
      </c>
      <c r="M77">
        <f t="shared" si="40"/>
        <v>84</v>
      </c>
      <c r="N77" s="8">
        <f t="shared" si="30"/>
        <v>1.181818181818284E-4</v>
      </c>
      <c r="O77" s="11">
        <f t="shared" si="31"/>
        <v>2.4050024050026138</v>
      </c>
      <c r="P77" s="11">
        <f t="shared" si="32"/>
        <v>0.99625648557632551</v>
      </c>
      <c r="Q77" s="7">
        <f t="shared" si="33"/>
        <v>4.8956043701220618E-5</v>
      </c>
      <c r="R77" s="10">
        <f t="shared" si="34"/>
        <v>0.39302325581401554</v>
      </c>
      <c r="V77" s="12"/>
      <c r="W77" s="11"/>
      <c r="X77" s="11"/>
      <c r="Z77" s="13"/>
    </row>
    <row r="78" spans="1:26" x14ac:dyDescent="0.25">
      <c r="A78" s="5">
        <v>75</v>
      </c>
      <c r="B78" s="5">
        <v>0.76900000000000002</v>
      </c>
      <c r="C78" s="5">
        <v>0.77</v>
      </c>
      <c r="D78" s="5">
        <v>0.82399999999999995</v>
      </c>
      <c r="E78" s="5">
        <v>0.82</v>
      </c>
      <c r="F78" s="5">
        <f t="shared" si="25"/>
        <v>0.76950000000000007</v>
      </c>
      <c r="G78" s="6">
        <f t="shared" si="26"/>
        <v>1.2987012987012998E-3</v>
      </c>
      <c r="H78" s="5">
        <f t="shared" si="27"/>
        <v>0.82199999999999995</v>
      </c>
      <c r="I78" s="6">
        <f t="shared" si="28"/>
        <v>4.8780487804878092E-3</v>
      </c>
      <c r="J78" s="5">
        <f t="shared" si="29"/>
        <v>5.249999999999988E-2</v>
      </c>
      <c r="L78">
        <f t="shared" si="40"/>
        <v>75</v>
      </c>
      <c r="M78">
        <f t="shared" si="40"/>
        <v>85</v>
      </c>
      <c r="N78" s="8">
        <f t="shared" si="30"/>
        <v>9.545454545455614E-5</v>
      </c>
      <c r="O78" s="11">
        <f t="shared" si="31"/>
        <v>1.9425019425021604</v>
      </c>
      <c r="P78" s="11">
        <f t="shared" si="32"/>
        <v>0.96474438198601209</v>
      </c>
      <c r="Q78" s="7">
        <f t="shared" si="33"/>
        <v>4.7407538930792627E-5</v>
      </c>
      <c r="R78" s="10">
        <f t="shared" si="34"/>
        <v>0.31056338028175029</v>
      </c>
      <c r="V78" s="12"/>
      <c r="W78" s="11"/>
      <c r="X78" s="11"/>
      <c r="Z78" s="13"/>
    </row>
    <row r="79" spans="1:26" x14ac:dyDescent="0.25">
      <c r="A79" s="5">
        <v>76</v>
      </c>
      <c r="B79" s="5">
        <v>0.76800000000000002</v>
      </c>
      <c r="C79" s="5">
        <v>0.77</v>
      </c>
      <c r="D79" s="5">
        <v>0.82299999999999995</v>
      </c>
      <c r="E79" s="5">
        <v>0.81899999999999995</v>
      </c>
      <c r="F79" s="5">
        <f t="shared" si="25"/>
        <v>0.76900000000000002</v>
      </c>
      <c r="G79" s="6">
        <f t="shared" si="26"/>
        <v>2.5974025974025996E-3</v>
      </c>
      <c r="H79" s="5">
        <f t="shared" si="27"/>
        <v>0.82099999999999995</v>
      </c>
      <c r="I79" s="6">
        <f t="shared" si="28"/>
        <v>4.8840048840048883E-3</v>
      </c>
      <c r="J79" s="5">
        <f t="shared" si="29"/>
        <v>5.1999999999999935E-2</v>
      </c>
      <c r="L79">
        <f t="shared" si="40"/>
        <v>76</v>
      </c>
      <c r="M79">
        <f t="shared" si="40"/>
        <v>86</v>
      </c>
      <c r="N79" s="8">
        <f t="shared" si="30"/>
        <v>1.1363636363637434E-4</v>
      </c>
      <c r="O79" s="11">
        <f t="shared" si="31"/>
        <v>2.3125023125025304</v>
      </c>
      <c r="P79" s="11">
        <f t="shared" si="32"/>
        <v>0.91206321195771123</v>
      </c>
      <c r="Q79" s="7">
        <f t="shared" si="33"/>
        <v>4.4818786235601916E-5</v>
      </c>
      <c r="R79" s="10">
        <f t="shared" si="34"/>
        <v>0.41666666666672597</v>
      </c>
      <c r="V79" s="12"/>
      <c r="W79" s="11"/>
      <c r="X79" s="11"/>
      <c r="Z79" s="13"/>
    </row>
    <row r="80" spans="1:26" x14ac:dyDescent="0.25">
      <c r="A80" s="5">
        <v>77</v>
      </c>
      <c r="B80" s="5">
        <v>0.76700000000000002</v>
      </c>
      <c r="C80" s="5">
        <v>0.76900000000000002</v>
      </c>
      <c r="D80" s="5">
        <v>0.82199999999999995</v>
      </c>
      <c r="E80" s="5">
        <v>0.81799999999999995</v>
      </c>
      <c r="F80" s="5">
        <f t="shared" si="25"/>
        <v>0.76800000000000002</v>
      </c>
      <c r="G80" s="6">
        <f t="shared" si="26"/>
        <v>2.6007802340702233E-3</v>
      </c>
      <c r="H80" s="5">
        <f t="shared" si="27"/>
        <v>0.82</v>
      </c>
      <c r="I80" s="6">
        <f t="shared" si="28"/>
        <v>4.8899755501222537E-3</v>
      </c>
      <c r="J80" s="5">
        <f t="shared" si="29"/>
        <v>5.1999999999999935E-2</v>
      </c>
      <c r="L80">
        <f t="shared" si="40"/>
        <v>77</v>
      </c>
      <c r="M80">
        <f t="shared" si="40"/>
        <v>87</v>
      </c>
      <c r="N80" s="8">
        <f t="shared" si="30"/>
        <v>1.0000000000001222E-4</v>
      </c>
      <c r="O80" s="11">
        <f t="shared" si="31"/>
        <v>2.0350020350022842</v>
      </c>
      <c r="P80" s="11">
        <f t="shared" si="32"/>
        <v>0.92294307834729217</v>
      </c>
      <c r="Q80" s="7">
        <f t="shared" si="33"/>
        <v>4.5353422869985926E-5</v>
      </c>
      <c r="R80" s="10">
        <f t="shared" si="34"/>
        <v>0.35072463768122758</v>
      </c>
      <c r="V80" s="12"/>
      <c r="W80" s="11"/>
      <c r="X80" s="11"/>
      <c r="Z80" s="13"/>
    </row>
    <row r="81" spans="1:26" x14ac:dyDescent="0.25">
      <c r="A81" s="5">
        <v>78</v>
      </c>
      <c r="B81" s="5">
        <v>0.76600000000000001</v>
      </c>
      <c r="C81" s="5">
        <v>0.76800000000000002</v>
      </c>
      <c r="D81" s="5">
        <v>0.82099999999999995</v>
      </c>
      <c r="E81" s="5">
        <v>0.81699999999999995</v>
      </c>
      <c r="F81" s="5">
        <f t="shared" si="25"/>
        <v>0.76700000000000002</v>
      </c>
      <c r="G81" s="6">
        <f t="shared" si="26"/>
        <v>2.6041666666666691E-3</v>
      </c>
      <c r="H81" s="5">
        <f t="shared" si="27"/>
        <v>0.81899999999999995</v>
      </c>
      <c r="I81" s="6">
        <f t="shared" si="28"/>
        <v>4.8959608323133463E-3</v>
      </c>
      <c r="J81" s="5">
        <f t="shared" si="29"/>
        <v>5.1999999999999935E-2</v>
      </c>
      <c r="L81">
        <f t="shared" si="40"/>
        <v>78</v>
      </c>
      <c r="M81">
        <f t="shared" si="40"/>
        <v>88</v>
      </c>
      <c r="N81" s="8">
        <f t="shared" si="30"/>
        <v>7.7272727272734902E-5</v>
      </c>
      <c r="O81" s="11">
        <f t="shared" si="31"/>
        <v>1.572501572501728</v>
      </c>
      <c r="P81" s="11">
        <f t="shared" si="32"/>
        <v>0.92036429968790834</v>
      </c>
      <c r="Q81" s="7">
        <f t="shared" si="33"/>
        <v>4.5226701686663808E-5</v>
      </c>
      <c r="R81" s="10">
        <f t="shared" si="34"/>
        <v>0.24491525423733074</v>
      </c>
      <c r="V81" s="12"/>
      <c r="W81" s="11"/>
      <c r="X81" s="11"/>
      <c r="Z81" s="13"/>
    </row>
    <row r="82" spans="1:26" x14ac:dyDescent="0.25">
      <c r="A82" s="5">
        <v>79</v>
      </c>
      <c r="B82" s="5">
        <v>0.76500000000000001</v>
      </c>
      <c r="C82" s="5">
        <v>0.76700000000000002</v>
      </c>
      <c r="D82" s="5">
        <v>0.82</v>
      </c>
      <c r="E82" s="5">
        <v>0.81599999999999995</v>
      </c>
      <c r="F82" s="5">
        <f t="shared" si="25"/>
        <v>0.76600000000000001</v>
      </c>
      <c r="G82" s="6">
        <f t="shared" si="26"/>
        <v>2.60756192959583E-3</v>
      </c>
      <c r="H82" s="5">
        <f t="shared" si="27"/>
        <v>0.81799999999999995</v>
      </c>
      <c r="I82" s="6">
        <f t="shared" si="28"/>
        <v>4.9019607843137298E-3</v>
      </c>
      <c r="J82" s="5">
        <f t="shared" si="29"/>
        <v>5.1999999999999935E-2</v>
      </c>
      <c r="L82">
        <f t="shared" si="40"/>
        <v>79</v>
      </c>
      <c r="M82">
        <f t="shared" si="40"/>
        <v>89</v>
      </c>
      <c r="N82" s="8">
        <f t="shared" si="30"/>
        <v>4.5454545454558618E-5</v>
      </c>
      <c r="O82" s="11">
        <f t="shared" si="31"/>
        <v>0.92500092500119313</v>
      </c>
      <c r="P82" s="11">
        <f t="shared" si="32"/>
        <v>0.87209923556262081</v>
      </c>
      <c r="Q82" s="7">
        <f t="shared" si="33"/>
        <v>4.2854956435547183E-5</v>
      </c>
      <c r="R82" s="10">
        <f t="shared" si="34"/>
        <v>0.11111111111117361</v>
      </c>
      <c r="V82" s="12"/>
      <c r="W82" s="11"/>
      <c r="X82" s="11"/>
      <c r="Z82" s="13"/>
    </row>
    <row r="83" spans="1:26" x14ac:dyDescent="0.25">
      <c r="A83" s="5">
        <v>80</v>
      </c>
      <c r="B83" s="5">
        <v>0.76400000000000001</v>
      </c>
      <c r="C83" s="5">
        <v>0.76600000000000001</v>
      </c>
      <c r="D83" s="5">
        <v>0.82</v>
      </c>
      <c r="E83" s="5">
        <v>0.81599999999999995</v>
      </c>
      <c r="F83" s="5">
        <f t="shared" si="25"/>
        <v>0.76500000000000001</v>
      </c>
      <c r="G83" s="6">
        <f t="shared" si="26"/>
        <v>2.6109660574412555E-3</v>
      </c>
      <c r="H83" s="5">
        <f t="shared" si="27"/>
        <v>0.81799999999999995</v>
      </c>
      <c r="I83" s="6">
        <f t="shared" si="28"/>
        <v>4.9019607843137298E-3</v>
      </c>
      <c r="J83" s="5">
        <f t="shared" si="29"/>
        <v>5.2999999999999936E-2</v>
      </c>
      <c r="L83">
        <f t="shared" si="40"/>
        <v>80</v>
      </c>
      <c r="M83">
        <f t="shared" si="40"/>
        <v>90</v>
      </c>
      <c r="N83" s="8">
        <f t="shared" si="30"/>
        <v>2.7272727272736384E-5</v>
      </c>
      <c r="O83" s="11">
        <f t="shared" si="31"/>
        <v>0.55500055500074041</v>
      </c>
      <c r="P83" s="11">
        <f t="shared" si="32"/>
        <v>0.77021719001961497</v>
      </c>
      <c r="Q83" s="7">
        <f t="shared" si="33"/>
        <v>3.7848472717563872E-5</v>
      </c>
      <c r="R83" s="10">
        <f t="shared" si="34"/>
        <v>5.454545454549492E-2</v>
      </c>
      <c r="V83" s="12"/>
      <c r="W83" s="11"/>
      <c r="X83" s="11"/>
      <c r="Z83" s="13"/>
    </row>
    <row r="84" spans="1:26" x14ac:dyDescent="0.25">
      <c r="A84" s="5">
        <v>81</v>
      </c>
      <c r="B84" s="5">
        <v>0.76300000000000001</v>
      </c>
      <c r="C84" s="5">
        <v>0.76500000000000001</v>
      </c>
      <c r="D84" s="5">
        <v>0.81899999999999995</v>
      </c>
      <c r="E84" s="5">
        <v>0.81499999999999995</v>
      </c>
      <c r="F84" s="5">
        <f t="shared" si="25"/>
        <v>0.76400000000000001</v>
      </c>
      <c r="G84" s="6">
        <f t="shared" si="26"/>
        <v>2.6143790849673227E-3</v>
      </c>
      <c r="H84" s="5">
        <f t="shared" si="27"/>
        <v>0.81699999999999995</v>
      </c>
      <c r="I84" s="6">
        <f t="shared" si="28"/>
        <v>4.907975460122704E-3</v>
      </c>
      <c r="J84" s="5">
        <f t="shared" si="29"/>
        <v>5.2999999999999936E-2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0.76200000000000001</v>
      </c>
      <c r="C85" s="5">
        <v>0.76300000000000001</v>
      </c>
      <c r="D85" s="5">
        <v>0.81799999999999995</v>
      </c>
      <c r="E85" s="5">
        <v>0.81399999999999995</v>
      </c>
      <c r="F85" s="5">
        <f t="shared" si="25"/>
        <v>0.76249999999999996</v>
      </c>
      <c r="G85" s="6">
        <f t="shared" si="26"/>
        <v>1.3106159895150732E-3</v>
      </c>
      <c r="H85" s="5">
        <f t="shared" si="27"/>
        <v>0.81599999999999995</v>
      </c>
      <c r="I85" s="6">
        <f t="shared" si="28"/>
        <v>4.9140049140049191E-3</v>
      </c>
      <c r="J85" s="5">
        <f t="shared" si="29"/>
        <v>5.3499999999999992E-2</v>
      </c>
    </row>
    <row r="86" spans="1:26" x14ac:dyDescent="0.25">
      <c r="A86" s="5">
        <v>83</v>
      </c>
      <c r="B86" s="5">
        <v>0.76200000000000001</v>
      </c>
      <c r="C86" s="5">
        <v>0.76300000000000001</v>
      </c>
      <c r="D86" s="5">
        <v>0.81699999999999995</v>
      </c>
      <c r="E86" s="5">
        <v>0.81200000000000006</v>
      </c>
      <c r="F86" s="5">
        <f t="shared" si="25"/>
        <v>0.76249999999999996</v>
      </c>
      <c r="G86" s="6">
        <f t="shared" si="26"/>
        <v>1.3106159895150732E-3</v>
      </c>
      <c r="H86" s="5">
        <f t="shared" si="27"/>
        <v>0.8145</v>
      </c>
      <c r="I86" s="6">
        <f t="shared" si="28"/>
        <v>6.157635467980164E-3</v>
      </c>
      <c r="J86" s="5">
        <f t="shared" si="29"/>
        <v>5.2000000000000046E-2</v>
      </c>
    </row>
    <row r="87" spans="1:26" x14ac:dyDescent="0.25">
      <c r="A87" s="5">
        <v>84</v>
      </c>
      <c r="B87" s="5">
        <v>0.76</v>
      </c>
      <c r="C87" s="5">
        <v>0.76200000000000001</v>
      </c>
      <c r="D87" s="5">
        <v>0.81599999999999995</v>
      </c>
      <c r="E87" s="5">
        <v>0.81200000000000006</v>
      </c>
      <c r="F87" s="5">
        <f t="shared" si="25"/>
        <v>0.76100000000000001</v>
      </c>
      <c r="G87" s="6">
        <f t="shared" si="26"/>
        <v>2.6246719160105008E-3</v>
      </c>
      <c r="H87" s="5">
        <f t="shared" si="27"/>
        <v>0.81400000000000006</v>
      </c>
      <c r="I87" s="6">
        <f t="shared" si="28"/>
        <v>4.9261083743841038E-3</v>
      </c>
      <c r="J87" s="5">
        <f t="shared" si="29"/>
        <v>5.3000000000000047E-2</v>
      </c>
    </row>
    <row r="88" spans="1:26" x14ac:dyDescent="0.25">
      <c r="A88" s="5">
        <v>85</v>
      </c>
      <c r="B88" s="5">
        <v>0.75900000000000001</v>
      </c>
      <c r="C88" s="5">
        <v>0.76100000000000001</v>
      </c>
      <c r="D88" s="5">
        <v>0.81499999999999995</v>
      </c>
      <c r="E88" s="5">
        <v>0.81100000000000005</v>
      </c>
      <c r="F88" s="5">
        <f t="shared" si="25"/>
        <v>0.76</v>
      </c>
      <c r="G88" s="6">
        <f t="shared" si="26"/>
        <v>2.628120893561106E-3</v>
      </c>
      <c r="H88" s="5">
        <f t="shared" si="27"/>
        <v>0.81299999999999994</v>
      </c>
      <c r="I88" s="6">
        <f t="shared" si="28"/>
        <v>4.9321824907520252E-3</v>
      </c>
      <c r="J88" s="5">
        <f t="shared" si="29"/>
        <v>5.2999999999999936E-2</v>
      </c>
    </row>
    <row r="89" spans="1:26" x14ac:dyDescent="0.25">
      <c r="A89" s="5">
        <v>86</v>
      </c>
      <c r="B89" s="5">
        <v>0.75800000000000001</v>
      </c>
      <c r="C89" s="5">
        <v>0.76</v>
      </c>
      <c r="D89" s="5">
        <v>0.81399999999999995</v>
      </c>
      <c r="E89" s="5">
        <v>0.81</v>
      </c>
      <c r="F89" s="5">
        <f t="shared" si="25"/>
        <v>0.75900000000000001</v>
      </c>
      <c r="G89" s="6">
        <f t="shared" si="26"/>
        <v>2.6315789473684232E-3</v>
      </c>
      <c r="H89" s="5">
        <f t="shared" si="27"/>
        <v>0.81200000000000006</v>
      </c>
      <c r="I89" s="6">
        <f t="shared" si="28"/>
        <v>4.9382716049381388E-3</v>
      </c>
      <c r="J89" s="5">
        <f t="shared" si="29"/>
        <v>5.3000000000000047E-2</v>
      </c>
      <c r="N89">
        <f t="array" ref="N89:O93">LINEST(J3:J12,A3:A12,TRUE,TRUE)</f>
        <v>8.6969696969697104E-4</v>
      </c>
      <c r="O89">
        <v>5.3363636363636556E-3</v>
      </c>
    </row>
    <row r="90" spans="1:26" x14ac:dyDescent="0.25">
      <c r="A90" s="5">
        <v>87</v>
      </c>
      <c r="B90" s="5">
        <v>0.75800000000000001</v>
      </c>
      <c r="C90" s="5">
        <v>0.75900000000000001</v>
      </c>
      <c r="D90" s="5">
        <v>0.81399999999999995</v>
      </c>
      <c r="E90" s="5">
        <v>0.80900000000000005</v>
      </c>
      <c r="F90" s="5">
        <f t="shared" si="25"/>
        <v>0.75849999999999995</v>
      </c>
      <c r="G90" s="6">
        <f t="shared" si="26"/>
        <v>1.3175230566534926E-3</v>
      </c>
      <c r="H90" s="5">
        <f t="shared" si="27"/>
        <v>0.8115</v>
      </c>
      <c r="I90" s="6">
        <f t="shared" si="28"/>
        <v>6.1804697156982611E-3</v>
      </c>
      <c r="J90" s="5">
        <f t="shared" si="29"/>
        <v>5.3000000000000047E-2</v>
      </c>
      <c r="N90">
        <v>8.0002295651177731E-5</v>
      </c>
      <c r="O90">
        <v>4.2709538550488442E-4</v>
      </c>
    </row>
    <row r="91" spans="1:26" x14ac:dyDescent="0.25">
      <c r="A91" s="5">
        <v>88</v>
      </c>
      <c r="B91" s="5">
        <v>0.75700000000000001</v>
      </c>
      <c r="C91" s="5">
        <v>0.75800000000000001</v>
      </c>
      <c r="D91" s="5">
        <v>0.81200000000000006</v>
      </c>
      <c r="E91" s="5">
        <v>0.80900000000000005</v>
      </c>
      <c r="F91" s="5">
        <f t="shared" si="25"/>
        <v>0.75750000000000006</v>
      </c>
      <c r="G91" s="6">
        <f t="shared" si="26"/>
        <v>1.3192612137203179E-3</v>
      </c>
      <c r="H91" s="5">
        <f t="shared" si="27"/>
        <v>0.8105</v>
      </c>
      <c r="I91" s="6">
        <f t="shared" si="28"/>
        <v>3.708281829419039E-3</v>
      </c>
      <c r="J91" s="5">
        <f t="shared" si="29"/>
        <v>5.2999999999999936E-2</v>
      </c>
      <c r="N91">
        <v>0.93659673659673459</v>
      </c>
      <c r="O91">
        <v>7.2665693627070138E-4</v>
      </c>
    </row>
    <row r="92" spans="1:26" x14ac:dyDescent="0.25">
      <c r="A92" s="5">
        <v>89</v>
      </c>
      <c r="B92" s="5">
        <v>0.75600000000000001</v>
      </c>
      <c r="C92" s="5">
        <v>0.75700000000000001</v>
      </c>
      <c r="D92" s="5">
        <v>0.81200000000000006</v>
      </c>
      <c r="E92" s="5">
        <v>0.80700000000000005</v>
      </c>
      <c r="F92" s="5">
        <f t="shared" si="25"/>
        <v>0.75649999999999995</v>
      </c>
      <c r="G92" s="6">
        <f t="shared" si="26"/>
        <v>1.3210039630118901E-3</v>
      </c>
      <c r="H92" s="5">
        <f t="shared" si="27"/>
        <v>0.80950000000000011</v>
      </c>
      <c r="I92" s="6">
        <f t="shared" si="28"/>
        <v>6.1957868649318518E-3</v>
      </c>
      <c r="J92" s="5">
        <f t="shared" si="29"/>
        <v>5.3000000000000158E-2</v>
      </c>
      <c r="N92">
        <v>118.17647058823133</v>
      </c>
      <c r="O92">
        <v>8</v>
      </c>
    </row>
    <row r="93" spans="1:26" x14ac:dyDescent="0.25">
      <c r="A93" s="5">
        <v>90</v>
      </c>
      <c r="B93" s="5">
        <v>0.754</v>
      </c>
      <c r="C93" s="5">
        <v>0.75600000000000001</v>
      </c>
      <c r="D93" s="5">
        <v>0.81100000000000005</v>
      </c>
      <c r="E93" s="5">
        <v>0.80600000000000005</v>
      </c>
      <c r="F93" s="5">
        <f t="shared" si="25"/>
        <v>0.755</v>
      </c>
      <c r="G93" s="6">
        <f t="shared" si="26"/>
        <v>2.645502645502648E-3</v>
      </c>
      <c r="H93" s="5">
        <f t="shared" si="27"/>
        <v>0.8085</v>
      </c>
      <c r="I93" s="6">
        <f t="shared" si="28"/>
        <v>6.203473945409434E-3</v>
      </c>
      <c r="J93" s="5">
        <f t="shared" si="29"/>
        <v>5.3499999999999992E-2</v>
      </c>
      <c r="N93">
        <v>6.240075757575774E-5</v>
      </c>
      <c r="O93">
        <v>4.2242424242425774E-6</v>
      </c>
    </row>
  </sheetData>
  <mergeCells count="2">
    <mergeCell ref="L1:R1"/>
    <mergeCell ref="T1:Z1"/>
  </mergeCells>
  <conditionalFormatting sqref="O84:P84">
    <cfRule type="top10" dxfId="75" priority="4" rank="1"/>
  </conditionalFormatting>
  <conditionalFormatting sqref="W84:X84">
    <cfRule type="top10" dxfId="74" priority="3" rank="1"/>
  </conditionalFormatting>
  <conditionalFormatting sqref="O3:P83">
    <cfRule type="top10" dxfId="73" priority="2" rank="1"/>
  </conditionalFormatting>
  <conditionalFormatting sqref="W10:X83 X3:X9">
    <cfRule type="top10" dxfId="72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opLeftCell="R1" zoomScale="85" zoomScaleNormal="85" workbookViewId="0">
      <selection activeCell="AA23" sqref="AA2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40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40" ht="76.5" x14ac:dyDescent="0.45">
      <c r="A2" s="1" t="s">
        <v>2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  <c r="AC2" s="19" t="s">
        <v>26</v>
      </c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0" x14ac:dyDescent="0.25">
      <c r="A3" s="5">
        <v>0</v>
      </c>
      <c r="B3" s="5">
        <v>0.879</v>
      </c>
      <c r="C3" s="5">
        <v>0.88500000000000001</v>
      </c>
      <c r="D3" s="5">
        <v>0.89100000000000001</v>
      </c>
      <c r="E3" s="5">
        <v>0.88600000000000001</v>
      </c>
      <c r="F3" s="5">
        <f>AVERAGE(B3:C3)</f>
        <v>0.88200000000000001</v>
      </c>
      <c r="G3" s="6">
        <f>ABS((C3-B3)/C3)</f>
        <v>6.7796610169491584E-3</v>
      </c>
      <c r="H3" s="5">
        <f>AVERAGE(D3:E3)</f>
        <v>0.88850000000000007</v>
      </c>
      <c r="I3" s="6">
        <f>ABS((E3-D3)/E3)</f>
        <v>5.6433408577878158E-3</v>
      </c>
      <c r="J3" s="5">
        <f>H3-B3</f>
        <v>9.5000000000000639E-3</v>
      </c>
      <c r="L3" s="7">
        <v>0</v>
      </c>
      <c r="M3" s="7">
        <v>10</v>
      </c>
      <c r="N3" s="8">
        <f>LINEST(J3:J13,A3:A13,TRUE,FALSE)</f>
        <v>6.2272727272726677E-4</v>
      </c>
      <c r="O3" s="9">
        <f>((((N3/13650)/0.3)*0.0001)/0.0012)*1000000000</f>
        <v>12.672512672512552</v>
      </c>
      <c r="P3" s="9">
        <f>((((Q3/13650)/0.3)*0.0001)/0.0012)*1000000000</f>
        <v>0.4884923569564697</v>
      </c>
      <c r="Q3" s="7">
        <f>(STEYX(J3:J13,A3:A13))/(STDEV(A3:A13)*SQRT(COUNT(A3:A13)-1))</f>
        <v>2.4004514420840912E-5</v>
      </c>
      <c r="R3" s="10">
        <f>RSQ(J3:J13,A3:A13)</f>
        <v>0.98680336487907427</v>
      </c>
      <c r="S3" s="7"/>
      <c r="T3" s="7">
        <v>0</v>
      </c>
      <c r="U3" s="7">
        <v>20</v>
      </c>
      <c r="V3" s="8">
        <f>LINEST(J3:J23,A3:A23,TRUE,FALSE)</f>
        <v>7.5974025974025802E-4</v>
      </c>
      <c r="W3" s="9">
        <f>((((V3/13650)/0.3)*0.0001)/0.0012)*1000000000</f>
        <v>15.460729746443997</v>
      </c>
      <c r="X3" s="9">
        <f>((((Y3/13650)/0.3)*0.0001)/0.0012)*1000000000</f>
        <v>0.33667243590084617</v>
      </c>
      <c r="Y3" s="7">
        <f>(STEYX(J3:J23,A3:A23))/(STDEV(A3:A23)*SQRT(COUNT(A3:A23)-1))</f>
        <v>1.6544083500167575E-5</v>
      </c>
      <c r="Z3" s="10">
        <f>RSQ(J3:J23,A3:A23)</f>
        <v>0.99107078215121658</v>
      </c>
    </row>
    <row r="4" spans="1:40" x14ac:dyDescent="0.25">
      <c r="A4" s="5">
        <v>1</v>
      </c>
      <c r="B4" s="5">
        <v>0.878</v>
      </c>
      <c r="C4" s="5">
        <v>0.88400000000000001</v>
      </c>
      <c r="D4" s="5">
        <v>0.89100000000000001</v>
      </c>
      <c r="E4" s="5">
        <v>0.88600000000000001</v>
      </c>
      <c r="F4" s="5">
        <f t="shared" ref="F4:F67" si="0">AVERAGE(B4:C4)</f>
        <v>0.88100000000000001</v>
      </c>
      <c r="G4" s="6">
        <f t="shared" ref="G4:G67" si="1">ABS((C4-B4)/C4)</f>
        <v>6.7873303167420877E-3</v>
      </c>
      <c r="H4" s="5">
        <f t="shared" ref="H4:H67" si="2">AVERAGE(D4:E4)</f>
        <v>0.88850000000000007</v>
      </c>
      <c r="I4" s="6">
        <f t="shared" ref="I4:I67" si="3">ABS((E4-D4)/E4)</f>
        <v>5.6433408577878158E-3</v>
      </c>
      <c r="J4" s="5">
        <f t="shared" ref="J4:J67" si="4">H4-B4</f>
        <v>1.0500000000000065E-2</v>
      </c>
      <c r="L4" s="7">
        <f>L3+1</f>
        <v>1</v>
      </c>
      <c r="M4" s="7">
        <f>M3+1</f>
        <v>11</v>
      </c>
      <c r="N4" s="8">
        <f t="shared" ref="N4:N67" si="5">LINEST(J4:J14,A4:A14,TRUE,FALSE)</f>
        <v>6.5909090909090507E-4</v>
      </c>
      <c r="O4" s="9">
        <f t="shared" ref="O4:O67" si="6">((((N4/13650)/0.3)*0.0001)/0.0012)*1000000000</f>
        <v>13.412513412513333</v>
      </c>
      <c r="P4" s="9">
        <f t="shared" ref="P4:P67" si="7">((((Q4/13650)/0.3)*0.0001)/0.0012)*1000000000</f>
        <v>0.61280099266017296</v>
      </c>
      <c r="Q4" s="7">
        <f t="shared" ref="Q4:Q67" si="8">(STEYX(J4:J14,A4:A14))/(STDEV(A4:A14)*SQRT(COUNT(A4:A14)-1))</f>
        <v>3.011304077932089E-5</v>
      </c>
      <c r="R4" s="10">
        <f t="shared" ref="R4:R67" si="9">RSQ(J4:J14,A4:A14)</f>
        <v>0.98155929038281964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7.7142857142857069E-4</v>
      </c>
      <c r="W4" s="9">
        <f t="shared" ref="W4:W67" si="11">((((V4/13650)/0.3)*0.0001)/0.0012)*1000000000</f>
        <v>15.698587127158547</v>
      </c>
      <c r="X4" s="9">
        <f t="shared" ref="X4:X67" si="12">((((Y4/13650)/0.3)*0.0001)/0.0012)*1000000000</f>
        <v>0.31518590035285338</v>
      </c>
      <c r="Y4" s="7">
        <f t="shared" ref="Y4:Y67" si="13">(STEYX(J4:J24,A4:A24))/(STDEV(A4:A24)*SQRT(COUNT(A4:A24)-1))</f>
        <v>1.5488235143339212E-5</v>
      </c>
      <c r="Z4" s="10">
        <f t="shared" ref="Z4:Z67" si="14">RSQ(J4:J24,A4:A24)</f>
        <v>0.99239931934202996</v>
      </c>
    </row>
    <row r="5" spans="1:40" x14ac:dyDescent="0.25">
      <c r="A5" s="5">
        <v>2</v>
      </c>
      <c r="B5" s="5">
        <v>0.878</v>
      </c>
      <c r="C5" s="5">
        <v>0.88400000000000001</v>
      </c>
      <c r="D5" s="5">
        <v>0.89100000000000001</v>
      </c>
      <c r="E5" s="5">
        <v>0.88600000000000001</v>
      </c>
      <c r="F5" s="5">
        <f t="shared" si="0"/>
        <v>0.88100000000000001</v>
      </c>
      <c r="G5" s="6">
        <f t="shared" si="1"/>
        <v>6.7873303167420877E-3</v>
      </c>
      <c r="H5" s="5">
        <f t="shared" si="2"/>
        <v>0.88850000000000007</v>
      </c>
      <c r="I5" s="6">
        <f t="shared" si="3"/>
        <v>5.6433408577878158E-3</v>
      </c>
      <c r="J5" s="5">
        <f t="shared" si="4"/>
        <v>1.0500000000000065E-2</v>
      </c>
      <c r="L5" s="7">
        <f>L4+1</f>
        <v>2</v>
      </c>
      <c r="M5" s="7">
        <f t="shared" ref="M5:M68" si="15">M4+1</f>
        <v>12</v>
      </c>
      <c r="N5" s="8">
        <f t="shared" si="5"/>
        <v>7.4999999999999611E-4</v>
      </c>
      <c r="O5" s="9">
        <f t="shared" si="6"/>
        <v>15.262515262515187</v>
      </c>
      <c r="P5" s="9">
        <f t="shared" si="7"/>
        <v>0.75210659202834873</v>
      </c>
      <c r="Q5" s="7">
        <f t="shared" si="8"/>
        <v>3.6958517932273046E-5</v>
      </c>
      <c r="R5" s="10">
        <f t="shared" si="9"/>
        <v>0.978612508986342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7.8376623376623464E-4</v>
      </c>
      <c r="W5" s="9">
        <f t="shared" si="11"/>
        <v>15.949658806801686</v>
      </c>
      <c r="X5" s="9">
        <f t="shared" si="12"/>
        <v>0.25552240807275306</v>
      </c>
      <c r="Y5" s="7">
        <f t="shared" si="13"/>
        <v>1.2556371132695085E-5</v>
      </c>
      <c r="Z5" s="10">
        <f t="shared" si="14"/>
        <v>0.99514715860705949</v>
      </c>
    </row>
    <row r="6" spans="1:40" x14ac:dyDescent="0.25">
      <c r="A6" s="5">
        <v>3</v>
      </c>
      <c r="B6" s="5">
        <v>0.877</v>
      </c>
      <c r="C6" s="5">
        <v>0.88300000000000001</v>
      </c>
      <c r="D6" s="5">
        <v>0.89</v>
      </c>
      <c r="E6" s="5">
        <v>0.88600000000000001</v>
      </c>
      <c r="F6" s="5">
        <f t="shared" si="0"/>
        <v>0.88</v>
      </c>
      <c r="G6" s="6">
        <f t="shared" si="1"/>
        <v>6.795016987542475E-3</v>
      </c>
      <c r="H6" s="5">
        <f t="shared" si="2"/>
        <v>0.88800000000000001</v>
      </c>
      <c r="I6" s="6">
        <f t="shared" si="3"/>
        <v>4.5146726862302523E-3</v>
      </c>
      <c r="J6" s="5">
        <f t="shared" si="4"/>
        <v>1.100000000000001E-2</v>
      </c>
      <c r="L6" s="7">
        <f t="shared" ref="L6:L21" si="17">L5+1</f>
        <v>3</v>
      </c>
      <c r="M6" s="7">
        <f t="shared" si="15"/>
        <v>13</v>
      </c>
      <c r="N6" s="8">
        <f t="shared" si="5"/>
        <v>7.6818181818182063E-4</v>
      </c>
      <c r="O6" s="9">
        <f t="shared" si="6"/>
        <v>15.632515632515686</v>
      </c>
      <c r="P6" s="9">
        <f t="shared" si="7"/>
        <v>0.71583889975723491</v>
      </c>
      <c r="Q6" s="7">
        <f t="shared" si="8"/>
        <v>3.5176323534070516E-5</v>
      </c>
      <c r="R6" s="10">
        <f t="shared" si="9"/>
        <v>0.98147766323024255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7.8961038961039044E-4</v>
      </c>
      <c r="W6" s="9">
        <f t="shared" si="11"/>
        <v>16.068587497158944</v>
      </c>
      <c r="X6" s="9">
        <f t="shared" si="12"/>
        <v>0.24285364471188048</v>
      </c>
      <c r="Y6" s="7">
        <f t="shared" si="13"/>
        <v>1.1933828101141805E-5</v>
      </c>
      <c r="Z6" s="10">
        <f t="shared" si="14"/>
        <v>0.99567877680563577</v>
      </c>
    </row>
    <row r="7" spans="1:40" x14ac:dyDescent="0.25">
      <c r="A7" s="5">
        <v>4</v>
      </c>
      <c r="B7" s="5">
        <v>0.876</v>
      </c>
      <c r="C7" s="5">
        <v>0.88500000000000001</v>
      </c>
      <c r="D7" s="5">
        <v>0.89</v>
      </c>
      <c r="E7" s="5">
        <v>0.88600000000000001</v>
      </c>
      <c r="F7" s="5">
        <f t="shared" si="0"/>
        <v>0.88050000000000006</v>
      </c>
      <c r="G7" s="6">
        <f t="shared" si="1"/>
        <v>1.0169491525423738E-2</v>
      </c>
      <c r="H7" s="5">
        <f t="shared" si="2"/>
        <v>0.88800000000000001</v>
      </c>
      <c r="I7" s="6">
        <f t="shared" si="3"/>
        <v>4.5146726862302523E-3</v>
      </c>
      <c r="J7" s="5">
        <f t="shared" si="4"/>
        <v>1.2000000000000011E-2</v>
      </c>
      <c r="L7" s="7">
        <f t="shared" si="17"/>
        <v>4</v>
      </c>
      <c r="M7" s="7">
        <f t="shared" si="15"/>
        <v>14</v>
      </c>
      <c r="N7" s="8">
        <f t="shared" si="5"/>
        <v>7.8636363636363647E-4</v>
      </c>
      <c r="O7" s="9">
        <f t="shared" si="6"/>
        <v>16.002516002516007</v>
      </c>
      <c r="P7" s="9">
        <f t="shared" si="7"/>
        <v>0.71050669218449902</v>
      </c>
      <c r="Q7" s="7">
        <f t="shared" si="8"/>
        <v>3.4914298853946274E-5</v>
      </c>
      <c r="R7" s="10">
        <f t="shared" si="9"/>
        <v>0.98256730137885906</v>
      </c>
      <c r="S7" s="7"/>
      <c r="T7" s="7">
        <f t="shared" si="18"/>
        <v>4</v>
      </c>
      <c r="U7" s="7">
        <f t="shared" si="16"/>
        <v>24</v>
      </c>
      <c r="V7" s="8">
        <f t="shared" si="10"/>
        <v>7.8181818181818365E-4</v>
      </c>
      <c r="W7" s="9">
        <f t="shared" si="11"/>
        <v>15.910015910015952</v>
      </c>
      <c r="X7" s="9">
        <f t="shared" si="12"/>
        <v>0.27414048526001639</v>
      </c>
      <c r="Y7" s="7">
        <f t="shared" si="13"/>
        <v>1.3471263445677203E-5</v>
      </c>
      <c r="Z7" s="10">
        <f t="shared" si="14"/>
        <v>0.9943906086367984</v>
      </c>
    </row>
    <row r="8" spans="1:40" x14ac:dyDescent="0.25">
      <c r="A8" s="5">
        <v>5</v>
      </c>
      <c r="B8" s="5">
        <v>0.875</v>
      </c>
      <c r="C8" s="5">
        <v>0.88</v>
      </c>
      <c r="D8" s="5">
        <v>0.89</v>
      </c>
      <c r="E8" s="5">
        <v>0.88500000000000001</v>
      </c>
      <c r="F8" s="5">
        <f t="shared" si="0"/>
        <v>0.87749999999999995</v>
      </c>
      <c r="G8" s="6">
        <f t="shared" si="1"/>
        <v>5.6818181818181872E-3</v>
      </c>
      <c r="H8" s="5">
        <f t="shared" si="2"/>
        <v>0.88749999999999996</v>
      </c>
      <c r="I8" s="6">
        <f t="shared" si="3"/>
        <v>5.649717514124299E-3</v>
      </c>
      <c r="J8" s="5">
        <f t="shared" si="4"/>
        <v>1.2499999999999956E-2</v>
      </c>
      <c r="L8" s="7">
        <f t="shared" si="17"/>
        <v>5</v>
      </c>
      <c r="M8" s="7">
        <f t="shared" si="15"/>
        <v>15</v>
      </c>
      <c r="N8" s="8">
        <f t="shared" si="5"/>
        <v>8.0454545454545568E-4</v>
      </c>
      <c r="O8" s="9">
        <f t="shared" si="6"/>
        <v>16.372516372516397</v>
      </c>
      <c r="P8" s="9">
        <f t="shared" si="7"/>
        <v>0.62508895218089666</v>
      </c>
      <c r="Q8" s="7">
        <f t="shared" si="8"/>
        <v>3.0716871110169257E-5</v>
      </c>
      <c r="R8" s="10">
        <f t="shared" si="9"/>
        <v>0.98705103969754471</v>
      </c>
      <c r="S8" s="7"/>
      <c r="T8" s="7">
        <f t="shared" si="18"/>
        <v>5</v>
      </c>
      <c r="U8" s="7">
        <f t="shared" si="16"/>
        <v>25</v>
      </c>
      <c r="V8" s="8">
        <f t="shared" si="10"/>
        <v>7.746753246753264E-4</v>
      </c>
      <c r="W8" s="9">
        <f t="shared" si="11"/>
        <v>15.764658621801516</v>
      </c>
      <c r="X8" s="9">
        <f t="shared" si="12"/>
        <v>0.30833198573534565</v>
      </c>
      <c r="Y8" s="7">
        <f t="shared" si="13"/>
        <v>1.5151433779034883E-5</v>
      </c>
      <c r="Z8" s="10">
        <f t="shared" si="14"/>
        <v>0.99278433214440187</v>
      </c>
    </row>
    <row r="9" spans="1:40" x14ac:dyDescent="0.25">
      <c r="A9" s="5">
        <v>6</v>
      </c>
      <c r="B9" s="5">
        <v>0.874</v>
      </c>
      <c r="C9" s="5">
        <v>0.88</v>
      </c>
      <c r="D9" s="5">
        <v>0.88900000000000001</v>
      </c>
      <c r="E9" s="5">
        <v>0.88500000000000001</v>
      </c>
      <c r="F9" s="5">
        <f t="shared" si="0"/>
        <v>0.877</v>
      </c>
      <c r="G9" s="6">
        <f t="shared" si="1"/>
        <v>6.8181818181818239E-3</v>
      </c>
      <c r="H9" s="5">
        <f t="shared" si="2"/>
        <v>0.88700000000000001</v>
      </c>
      <c r="I9" s="6">
        <f t="shared" si="3"/>
        <v>4.5197740112994387E-3</v>
      </c>
      <c r="J9" s="5">
        <f t="shared" si="4"/>
        <v>1.3000000000000012E-2</v>
      </c>
      <c r="L9" s="7">
        <f t="shared" si="17"/>
        <v>6</v>
      </c>
      <c r="M9" s="7">
        <f t="shared" si="15"/>
        <v>16</v>
      </c>
      <c r="N9" s="8">
        <f t="shared" si="5"/>
        <v>8.4545454545454713E-4</v>
      </c>
      <c r="O9" s="9">
        <f t="shared" si="6"/>
        <v>17.205017205017246</v>
      </c>
      <c r="P9" s="9">
        <f t="shared" si="7"/>
        <v>0.60420807409456312</v>
      </c>
      <c r="Q9" s="7">
        <f t="shared" si="8"/>
        <v>2.9690784761006821E-5</v>
      </c>
      <c r="R9" s="10">
        <f t="shared" si="9"/>
        <v>0.98902229845626188</v>
      </c>
      <c r="S9" s="7"/>
      <c r="T9" s="7">
        <f t="shared" si="18"/>
        <v>6</v>
      </c>
      <c r="U9" s="7">
        <f t="shared" si="16"/>
        <v>26</v>
      </c>
      <c r="V9" s="8">
        <f t="shared" si="10"/>
        <v>7.6818181818181944E-4</v>
      </c>
      <c r="W9" s="9">
        <f t="shared" si="11"/>
        <v>15.632515632515663</v>
      </c>
      <c r="X9" s="9">
        <f t="shared" si="12"/>
        <v>0.32327093274464586</v>
      </c>
      <c r="Y9" s="7">
        <f t="shared" si="13"/>
        <v>1.5885533635071896E-5</v>
      </c>
      <c r="Z9" s="10">
        <f t="shared" si="14"/>
        <v>0.99194037679146119</v>
      </c>
    </row>
    <row r="10" spans="1:40" x14ac:dyDescent="0.25">
      <c r="A10" s="5">
        <v>7</v>
      </c>
      <c r="B10" s="5">
        <v>0.873</v>
      </c>
      <c r="C10" s="5">
        <v>0.88800000000000001</v>
      </c>
      <c r="D10" s="5">
        <v>0.88900000000000001</v>
      </c>
      <c r="E10" s="5">
        <v>0.88400000000000001</v>
      </c>
      <c r="F10" s="5">
        <f t="shared" si="0"/>
        <v>0.88050000000000006</v>
      </c>
      <c r="G10" s="6">
        <f t="shared" si="1"/>
        <v>1.6891891891891907E-2</v>
      </c>
      <c r="H10" s="5">
        <f t="shared" si="2"/>
        <v>0.88650000000000007</v>
      </c>
      <c r="I10" s="6">
        <f t="shared" si="3"/>
        <v>5.6561085972850729E-3</v>
      </c>
      <c r="J10" s="5">
        <f t="shared" si="4"/>
        <v>1.3500000000000068E-2</v>
      </c>
      <c r="L10" s="7">
        <f t="shared" si="17"/>
        <v>7</v>
      </c>
      <c r="M10" s="7">
        <f t="shared" si="15"/>
        <v>17</v>
      </c>
      <c r="N10" s="8">
        <f t="shared" si="5"/>
        <v>8.5454545454545624E-4</v>
      </c>
      <c r="O10" s="9">
        <f t="shared" si="6"/>
        <v>17.39001739001743</v>
      </c>
      <c r="P10" s="9">
        <f t="shared" si="7"/>
        <v>0.58176275157287483</v>
      </c>
      <c r="Q10" s="7">
        <f t="shared" si="8"/>
        <v>2.8587821612291063E-5</v>
      </c>
      <c r="R10" s="10">
        <f t="shared" si="9"/>
        <v>0.99002801120448303</v>
      </c>
      <c r="S10" s="7"/>
      <c r="T10" s="7">
        <f t="shared" si="18"/>
        <v>7</v>
      </c>
      <c r="U10" s="7">
        <f t="shared" si="16"/>
        <v>27</v>
      </c>
      <c r="V10" s="8">
        <f t="shared" si="10"/>
        <v>7.4870129870129964E-4</v>
      </c>
      <c r="W10" s="9">
        <f t="shared" si="11"/>
        <v>15.236086664658114</v>
      </c>
      <c r="X10" s="9">
        <f t="shared" si="12"/>
        <v>0.37683013230060936</v>
      </c>
      <c r="Y10" s="7">
        <f t="shared" si="13"/>
        <v>1.8517432701251941E-5</v>
      </c>
      <c r="Z10" s="10">
        <f t="shared" si="14"/>
        <v>0.98851107178442466</v>
      </c>
    </row>
    <row r="11" spans="1:40" x14ac:dyDescent="0.25">
      <c r="A11" s="5">
        <v>8</v>
      </c>
      <c r="B11" s="5">
        <v>0.871</v>
      </c>
      <c r="C11" s="5">
        <v>0.88600000000000001</v>
      </c>
      <c r="D11" s="5">
        <v>0.88800000000000001</v>
      </c>
      <c r="E11" s="5">
        <v>0.88300000000000001</v>
      </c>
      <c r="F11" s="5">
        <f t="shared" si="0"/>
        <v>0.87850000000000006</v>
      </c>
      <c r="G11" s="6">
        <f t="shared" si="1"/>
        <v>1.6930022573363446E-2</v>
      </c>
      <c r="H11" s="5">
        <f t="shared" si="2"/>
        <v>0.88549999999999995</v>
      </c>
      <c r="I11" s="6">
        <f t="shared" si="3"/>
        <v>5.6625141562853957E-3</v>
      </c>
      <c r="J11" s="5">
        <f t="shared" si="4"/>
        <v>1.4499999999999957E-2</v>
      </c>
      <c r="L11" s="7">
        <f t="shared" si="17"/>
        <v>8</v>
      </c>
      <c r="M11" s="7">
        <f t="shared" si="15"/>
        <v>18</v>
      </c>
      <c r="N11" s="8">
        <f t="shared" si="5"/>
        <v>8.5454545454545928E-4</v>
      </c>
      <c r="O11" s="9">
        <f t="shared" si="6"/>
        <v>17.390017390017491</v>
      </c>
      <c r="P11" s="9">
        <f t="shared" si="7"/>
        <v>0.58176275157286994</v>
      </c>
      <c r="Q11" s="7">
        <f t="shared" si="8"/>
        <v>2.8587821612290819E-5</v>
      </c>
      <c r="R11" s="10">
        <f t="shared" si="9"/>
        <v>0.99002801120448303</v>
      </c>
      <c r="S11" s="7"/>
      <c r="T11" s="7">
        <f t="shared" si="18"/>
        <v>8</v>
      </c>
      <c r="U11" s="7">
        <f t="shared" si="16"/>
        <v>28</v>
      </c>
      <c r="V11" s="8">
        <f t="shared" si="10"/>
        <v>7.2987012987013177E-4</v>
      </c>
      <c r="W11" s="9">
        <f t="shared" si="11"/>
        <v>14.852871995729179</v>
      </c>
      <c r="X11" s="9">
        <f t="shared" si="12"/>
        <v>0.37812457605213345</v>
      </c>
      <c r="Y11" s="7">
        <f t="shared" si="13"/>
        <v>1.8581041667201838E-5</v>
      </c>
      <c r="Z11" s="10">
        <f t="shared" si="14"/>
        <v>0.98783569641367786</v>
      </c>
    </row>
    <row r="12" spans="1:40" x14ac:dyDescent="0.25">
      <c r="A12" s="5">
        <v>9</v>
      </c>
      <c r="B12" s="5">
        <v>0.87</v>
      </c>
      <c r="C12" s="5">
        <v>0.88700000000000001</v>
      </c>
      <c r="D12" s="5">
        <v>0.88700000000000001</v>
      </c>
      <c r="E12" s="5">
        <v>0.88300000000000001</v>
      </c>
      <c r="F12" s="5">
        <f t="shared" si="0"/>
        <v>0.87850000000000006</v>
      </c>
      <c r="G12" s="6">
        <f t="shared" si="1"/>
        <v>1.916572717023677E-2</v>
      </c>
      <c r="H12" s="5">
        <f t="shared" si="2"/>
        <v>0.88500000000000001</v>
      </c>
      <c r="I12" s="6">
        <f t="shared" si="3"/>
        <v>4.5300113250283163E-3</v>
      </c>
      <c r="J12" s="5">
        <f t="shared" si="4"/>
        <v>1.5000000000000013E-2</v>
      </c>
      <c r="L12" s="7">
        <f t="shared" si="17"/>
        <v>9</v>
      </c>
      <c r="M12" s="7">
        <f t="shared" si="15"/>
        <v>19</v>
      </c>
      <c r="N12" s="8">
        <f t="shared" si="5"/>
        <v>8.2272727272727499E-4</v>
      </c>
      <c r="O12" s="9">
        <f t="shared" si="6"/>
        <v>16.742516742516788</v>
      </c>
      <c r="P12" s="9">
        <f t="shared" si="7"/>
        <v>0.72899880474690537</v>
      </c>
      <c r="Q12" s="7">
        <f t="shared" si="8"/>
        <v>3.5823001265262925E-5</v>
      </c>
      <c r="R12" s="10">
        <f t="shared" si="9"/>
        <v>0.98322328931572656</v>
      </c>
      <c r="S12" s="7"/>
      <c r="T12" s="7">
        <f t="shared" si="18"/>
        <v>9</v>
      </c>
      <c r="U12" s="7">
        <f t="shared" si="16"/>
        <v>29</v>
      </c>
      <c r="V12" s="8">
        <f t="shared" si="10"/>
        <v>7.1818181818181931E-4</v>
      </c>
      <c r="W12" s="9">
        <f t="shared" si="11"/>
        <v>14.61501461501464</v>
      </c>
      <c r="X12" s="9">
        <f t="shared" si="12"/>
        <v>0.36852364790663833</v>
      </c>
      <c r="Y12" s="7">
        <f t="shared" si="13"/>
        <v>1.8109252058132201E-5</v>
      </c>
      <c r="Z12" s="10">
        <f t="shared" si="14"/>
        <v>0.98806367190444866</v>
      </c>
    </row>
    <row r="13" spans="1:40" x14ac:dyDescent="0.25">
      <c r="A13" s="5">
        <v>10</v>
      </c>
      <c r="B13" s="5">
        <v>0.86899999999999999</v>
      </c>
      <c r="C13" s="5">
        <v>0.88500000000000001</v>
      </c>
      <c r="D13" s="5">
        <v>0.88700000000000001</v>
      </c>
      <c r="E13" s="5">
        <v>0.88300000000000001</v>
      </c>
      <c r="F13" s="5">
        <f t="shared" si="0"/>
        <v>0.877</v>
      </c>
      <c r="G13" s="6">
        <f t="shared" si="1"/>
        <v>1.8079096045197755E-2</v>
      </c>
      <c r="H13" s="5">
        <f t="shared" si="2"/>
        <v>0.88500000000000001</v>
      </c>
      <c r="I13" s="6">
        <f t="shared" si="3"/>
        <v>4.5300113250283163E-3</v>
      </c>
      <c r="J13" s="5">
        <f t="shared" si="4"/>
        <v>1.6000000000000014E-2</v>
      </c>
      <c r="L13" s="7">
        <f t="shared" si="17"/>
        <v>10</v>
      </c>
      <c r="M13" s="7">
        <f t="shared" si="15"/>
        <v>20</v>
      </c>
      <c r="N13" s="8">
        <f t="shared" si="5"/>
        <v>8.0909090909090883E-4</v>
      </c>
      <c r="O13" s="9">
        <f t="shared" si="6"/>
        <v>16.465016465016465</v>
      </c>
      <c r="P13" s="9">
        <f t="shared" si="7"/>
        <v>0.68669162477398049</v>
      </c>
      <c r="Q13" s="7">
        <f t="shared" si="8"/>
        <v>3.3744026441393394E-5</v>
      </c>
      <c r="R13" s="10">
        <f t="shared" si="9"/>
        <v>0.9845866998135494</v>
      </c>
      <c r="S13" s="7"/>
      <c r="T13" s="7">
        <f t="shared" si="18"/>
        <v>10</v>
      </c>
      <c r="U13" s="7">
        <f t="shared" si="16"/>
        <v>30</v>
      </c>
      <c r="V13" s="8">
        <f t="shared" si="10"/>
        <v>6.9350649350649477E-4</v>
      </c>
      <c r="W13" s="9">
        <f t="shared" si="11"/>
        <v>14.112871255728425</v>
      </c>
      <c r="X13" s="9">
        <f t="shared" si="12"/>
        <v>0.35599095334763475</v>
      </c>
      <c r="Y13" s="7">
        <f t="shared" si="13"/>
        <v>1.749339544750277E-5</v>
      </c>
      <c r="Z13" s="10">
        <f t="shared" si="14"/>
        <v>0.98805511601852669</v>
      </c>
    </row>
    <row r="14" spans="1:40" x14ac:dyDescent="0.25">
      <c r="A14" s="5">
        <v>11</v>
      </c>
      <c r="B14" s="5">
        <v>0.86699999999999999</v>
      </c>
      <c r="C14" s="5">
        <v>0.88300000000000001</v>
      </c>
      <c r="D14" s="5">
        <v>0.88600000000000001</v>
      </c>
      <c r="E14" s="5">
        <v>0.88200000000000001</v>
      </c>
      <c r="F14" s="5">
        <f t="shared" si="0"/>
        <v>0.875</v>
      </c>
      <c r="G14" s="6">
        <f t="shared" si="1"/>
        <v>1.8120045300113265E-2</v>
      </c>
      <c r="H14" s="5">
        <f t="shared" si="2"/>
        <v>0.88400000000000001</v>
      </c>
      <c r="I14" s="6">
        <f t="shared" si="3"/>
        <v>4.535147392290253E-3</v>
      </c>
      <c r="J14" s="5">
        <f t="shared" si="4"/>
        <v>1.7000000000000015E-2</v>
      </c>
      <c r="L14">
        <f t="shared" si="17"/>
        <v>11</v>
      </c>
      <c r="M14">
        <f t="shared" si="15"/>
        <v>21</v>
      </c>
      <c r="N14" s="8">
        <f t="shared" si="5"/>
        <v>7.8636363636363647E-4</v>
      </c>
      <c r="O14" s="11">
        <f t="shared" si="6"/>
        <v>16.002516002516007</v>
      </c>
      <c r="P14" s="11">
        <f t="shared" si="7"/>
        <v>0.65480077273326787</v>
      </c>
      <c r="Q14" s="7">
        <f t="shared" si="8"/>
        <v>3.2176909972112783E-5</v>
      </c>
      <c r="R14" s="10">
        <f t="shared" si="9"/>
        <v>0.98515470704410912</v>
      </c>
      <c r="T14">
        <f t="shared" si="18"/>
        <v>11</v>
      </c>
      <c r="U14">
        <f t="shared" si="16"/>
        <v>31</v>
      </c>
      <c r="V14" s="8">
        <f t="shared" si="10"/>
        <v>6.7662337662337756E-4</v>
      </c>
      <c r="W14" s="11">
        <f t="shared" si="11"/>
        <v>13.769299483585218</v>
      </c>
      <c r="X14" s="11">
        <f t="shared" si="12"/>
        <v>0.32438250726691725</v>
      </c>
      <c r="Y14" s="7">
        <f t="shared" si="13"/>
        <v>1.5940156407096313E-5</v>
      </c>
      <c r="Z14" s="10">
        <f t="shared" si="14"/>
        <v>0.98956508002090171</v>
      </c>
    </row>
    <row r="15" spans="1:40" x14ac:dyDescent="0.25">
      <c r="A15" s="5">
        <v>12</v>
      </c>
      <c r="B15" s="5">
        <v>0.86499999999999999</v>
      </c>
      <c r="C15" s="5">
        <v>0.88</v>
      </c>
      <c r="D15" s="5">
        <v>0.88600000000000001</v>
      </c>
      <c r="E15" s="5">
        <v>0.88100000000000001</v>
      </c>
      <c r="F15" s="5">
        <f t="shared" si="0"/>
        <v>0.87250000000000005</v>
      </c>
      <c r="G15" s="6">
        <f t="shared" si="1"/>
        <v>1.7045454545454562E-2</v>
      </c>
      <c r="H15" s="5">
        <f t="shared" si="2"/>
        <v>0.88349999999999995</v>
      </c>
      <c r="I15" s="6">
        <f t="shared" si="3"/>
        <v>5.6753688989784386E-3</v>
      </c>
      <c r="J15" s="5">
        <f t="shared" si="4"/>
        <v>1.8499999999999961E-2</v>
      </c>
      <c r="L15">
        <f t="shared" si="17"/>
        <v>12</v>
      </c>
      <c r="M15">
        <f t="shared" si="15"/>
        <v>22</v>
      </c>
      <c r="N15" s="8">
        <f t="shared" si="5"/>
        <v>7.5909090909091227E-4</v>
      </c>
      <c r="O15" s="11">
        <f t="shared" si="6"/>
        <v>15.447515447515515</v>
      </c>
      <c r="P15" s="11">
        <f t="shared" si="7"/>
        <v>0.65480077273327242</v>
      </c>
      <c r="Q15" s="7">
        <f t="shared" si="8"/>
        <v>3.2176909972112993E-5</v>
      </c>
      <c r="R15" s="10">
        <f t="shared" si="9"/>
        <v>0.98408609738885089</v>
      </c>
      <c r="T15">
        <f t="shared" si="18"/>
        <v>12</v>
      </c>
      <c r="U15">
        <f t="shared" si="16"/>
        <v>32</v>
      </c>
      <c r="V15" s="8">
        <f t="shared" si="10"/>
        <v>6.5454545454545539E-4</v>
      </c>
      <c r="W15" s="11">
        <f t="shared" si="11"/>
        <v>13.320013320013343</v>
      </c>
      <c r="X15" s="11">
        <f t="shared" si="12"/>
        <v>0.32277303446916827</v>
      </c>
      <c r="Y15" s="7">
        <f t="shared" si="13"/>
        <v>1.5861066913814926E-5</v>
      </c>
      <c r="Z15" s="10">
        <f t="shared" si="14"/>
        <v>0.98896632275647356</v>
      </c>
    </row>
    <row r="16" spans="1:40" x14ac:dyDescent="0.25">
      <c r="A16" s="5">
        <v>13</v>
      </c>
      <c r="B16" s="5">
        <v>0.86399999999999999</v>
      </c>
      <c r="C16" s="5">
        <v>0.878</v>
      </c>
      <c r="D16" s="5">
        <v>0.88400000000000001</v>
      </c>
      <c r="E16" s="5">
        <v>0.88100000000000001</v>
      </c>
      <c r="F16" s="5">
        <f t="shared" si="0"/>
        <v>0.871</v>
      </c>
      <c r="G16" s="6">
        <f t="shared" si="1"/>
        <v>1.5945330296127578E-2</v>
      </c>
      <c r="H16" s="5">
        <f t="shared" si="2"/>
        <v>0.88250000000000006</v>
      </c>
      <c r="I16" s="6">
        <f t="shared" si="3"/>
        <v>3.4052213393870631E-3</v>
      </c>
      <c r="J16" s="5">
        <f t="shared" si="4"/>
        <v>1.8500000000000072E-2</v>
      </c>
      <c r="L16">
        <f t="shared" si="17"/>
        <v>13</v>
      </c>
      <c r="M16">
        <f t="shared" si="15"/>
        <v>23</v>
      </c>
      <c r="N16" s="8">
        <f t="shared" si="5"/>
        <v>7.8181818181817953E-4</v>
      </c>
      <c r="O16" s="11">
        <f t="shared" si="6"/>
        <v>15.910015910015865</v>
      </c>
      <c r="P16" s="11">
        <f t="shared" si="7"/>
        <v>0.58176275157289414</v>
      </c>
      <c r="Q16" s="7">
        <f t="shared" si="8"/>
        <v>2.8587821612292018E-5</v>
      </c>
      <c r="R16" s="10">
        <f t="shared" si="9"/>
        <v>0.98810955243821041</v>
      </c>
      <c r="T16">
        <f t="shared" si="18"/>
        <v>13</v>
      </c>
      <c r="U16">
        <f t="shared" si="16"/>
        <v>33</v>
      </c>
      <c r="V16" s="8">
        <f t="shared" si="10"/>
        <v>6.5519480519480612E-4</v>
      </c>
      <c r="W16" s="11">
        <f t="shared" si="11"/>
        <v>13.333227618941926</v>
      </c>
      <c r="X16" s="11">
        <f t="shared" si="12"/>
        <v>0.323289885135642</v>
      </c>
      <c r="Y16" s="7">
        <f t="shared" si="13"/>
        <v>1.5886464955565443E-5</v>
      </c>
      <c r="Z16" s="10">
        <f t="shared" si="14"/>
        <v>0.98895303656309519</v>
      </c>
    </row>
    <row r="17" spans="1:26" x14ac:dyDescent="0.25">
      <c r="A17" s="5">
        <v>14</v>
      </c>
      <c r="B17" s="5">
        <v>0.86199999999999999</v>
      </c>
      <c r="C17" s="5">
        <v>0.872</v>
      </c>
      <c r="D17" s="5">
        <v>0.88400000000000001</v>
      </c>
      <c r="E17" s="5">
        <v>0.879</v>
      </c>
      <c r="F17" s="5">
        <f t="shared" si="0"/>
        <v>0.86699999999999999</v>
      </c>
      <c r="G17" s="6">
        <f t="shared" si="1"/>
        <v>1.1467889908256892E-2</v>
      </c>
      <c r="H17" s="5">
        <f t="shared" si="2"/>
        <v>0.88149999999999995</v>
      </c>
      <c r="I17" s="6">
        <f t="shared" si="3"/>
        <v>5.6882821387940893E-3</v>
      </c>
      <c r="J17" s="5">
        <f t="shared" si="4"/>
        <v>1.9499999999999962E-2</v>
      </c>
      <c r="L17">
        <f t="shared" si="17"/>
        <v>14</v>
      </c>
      <c r="M17">
        <f t="shared" si="15"/>
        <v>24</v>
      </c>
      <c r="N17" s="8">
        <f t="shared" si="5"/>
        <v>7.3181818181818504E-4</v>
      </c>
      <c r="O17" s="11">
        <f t="shared" si="6"/>
        <v>14.89251489251496</v>
      </c>
      <c r="P17" s="11">
        <f t="shared" si="7"/>
        <v>0.68876518246222362</v>
      </c>
      <c r="Q17" s="7">
        <f t="shared" si="8"/>
        <v>3.3845921066193665E-5</v>
      </c>
      <c r="R17" s="10">
        <f t="shared" si="9"/>
        <v>0.98111279333838131</v>
      </c>
      <c r="T17">
        <f t="shared" si="18"/>
        <v>14</v>
      </c>
      <c r="U17">
        <f t="shared" si="16"/>
        <v>34</v>
      </c>
      <c r="V17" s="8">
        <f t="shared" si="10"/>
        <v>6.4415584415584558E-4</v>
      </c>
      <c r="W17" s="11">
        <f t="shared" si="11"/>
        <v>13.108584537155995</v>
      </c>
      <c r="X17" s="11">
        <f t="shared" si="12"/>
        <v>0.29134615348529863</v>
      </c>
      <c r="Y17" s="7">
        <f t="shared" si="13"/>
        <v>1.4316749982267573E-5</v>
      </c>
      <c r="Z17" s="10">
        <f t="shared" si="14"/>
        <v>0.99070170139937619</v>
      </c>
    </row>
    <row r="18" spans="1:26" x14ac:dyDescent="0.25">
      <c r="A18" s="5">
        <v>15</v>
      </c>
      <c r="B18" s="5">
        <v>0.86099999999999999</v>
      </c>
      <c r="C18" s="5">
        <v>0.873</v>
      </c>
      <c r="D18" s="5">
        <v>0.88300000000000001</v>
      </c>
      <c r="E18" s="5">
        <v>0.879</v>
      </c>
      <c r="F18" s="5">
        <f t="shared" si="0"/>
        <v>0.86699999999999999</v>
      </c>
      <c r="G18" s="6">
        <f t="shared" si="1"/>
        <v>1.3745704467353964E-2</v>
      </c>
      <c r="H18" s="5">
        <f t="shared" si="2"/>
        <v>0.88100000000000001</v>
      </c>
      <c r="I18" s="6">
        <f t="shared" si="3"/>
        <v>4.5506257110352714E-3</v>
      </c>
      <c r="J18" s="5">
        <f t="shared" si="4"/>
        <v>2.0000000000000018E-2</v>
      </c>
      <c r="L18">
        <f t="shared" si="17"/>
        <v>15</v>
      </c>
      <c r="M18">
        <f t="shared" si="15"/>
        <v>25</v>
      </c>
      <c r="N18" s="8">
        <f t="shared" si="5"/>
        <v>6.8636363636363632E-4</v>
      </c>
      <c r="O18" s="11">
        <f t="shared" si="6"/>
        <v>13.967513967513968</v>
      </c>
      <c r="P18" s="11">
        <f t="shared" si="7"/>
        <v>0.7671251775770116</v>
      </c>
      <c r="Q18" s="7">
        <f t="shared" si="8"/>
        <v>3.769653122613435E-5</v>
      </c>
      <c r="R18" s="10">
        <f t="shared" si="9"/>
        <v>0.97356959863364823</v>
      </c>
      <c r="T18">
        <f t="shared" si="18"/>
        <v>15</v>
      </c>
      <c r="U18">
        <f t="shared" si="16"/>
        <v>35</v>
      </c>
      <c r="V18" s="8">
        <f t="shared" si="10"/>
        <v>6.2857142857142951E-4</v>
      </c>
      <c r="W18" s="11">
        <f t="shared" si="11"/>
        <v>12.791441362869953</v>
      </c>
      <c r="X18" s="11">
        <f t="shared" si="12"/>
        <v>0.28367443790553754</v>
      </c>
      <c r="Y18" s="7">
        <f t="shared" si="13"/>
        <v>1.393976187867811E-5</v>
      </c>
      <c r="Z18" s="10">
        <f t="shared" si="14"/>
        <v>0.99074203303093777</v>
      </c>
    </row>
    <row r="19" spans="1:26" x14ac:dyDescent="0.25">
      <c r="A19" s="5">
        <v>16</v>
      </c>
      <c r="B19" s="5">
        <v>0.85899999999999999</v>
      </c>
      <c r="C19" s="5">
        <v>0.871</v>
      </c>
      <c r="D19" s="5">
        <v>0.88200000000000001</v>
      </c>
      <c r="E19" s="5">
        <v>0.879</v>
      </c>
      <c r="F19" s="5">
        <f t="shared" si="0"/>
        <v>0.86499999999999999</v>
      </c>
      <c r="G19" s="6">
        <f t="shared" si="1"/>
        <v>1.3777267508610804E-2</v>
      </c>
      <c r="H19" s="5">
        <f t="shared" si="2"/>
        <v>0.88050000000000006</v>
      </c>
      <c r="I19" s="6">
        <f t="shared" si="3"/>
        <v>3.4129692832764536E-3</v>
      </c>
      <c r="J19" s="5">
        <f t="shared" si="4"/>
        <v>2.1500000000000075E-2</v>
      </c>
      <c r="L19">
        <f t="shared" si="17"/>
        <v>16</v>
      </c>
      <c r="M19">
        <f t="shared" si="15"/>
        <v>26</v>
      </c>
      <c r="N19" s="8">
        <f t="shared" si="5"/>
        <v>6.4545454545454487E-4</v>
      </c>
      <c r="O19" s="11">
        <f t="shared" si="6"/>
        <v>13.135013135013125</v>
      </c>
      <c r="P19" s="11">
        <f t="shared" si="7"/>
        <v>0.59788111362909113</v>
      </c>
      <c r="Q19" s="7">
        <f t="shared" si="8"/>
        <v>2.9379877923733532E-5</v>
      </c>
      <c r="R19" s="10">
        <f t="shared" si="9"/>
        <v>0.98169425511197883</v>
      </c>
      <c r="T19">
        <f t="shared" si="18"/>
        <v>16</v>
      </c>
      <c r="U19">
        <f t="shared" si="16"/>
        <v>36</v>
      </c>
      <c r="V19" s="8">
        <f t="shared" si="10"/>
        <v>6.0259740259740308E-4</v>
      </c>
      <c r="W19" s="11">
        <f t="shared" si="11"/>
        <v>12.262869405726562</v>
      </c>
      <c r="X19" s="11">
        <f t="shared" si="12"/>
        <v>0.27667661127748511</v>
      </c>
      <c r="Y19" s="7">
        <f t="shared" si="13"/>
        <v>1.3595888678175613E-5</v>
      </c>
      <c r="Z19" s="10">
        <f t="shared" si="14"/>
        <v>0.99042069510147479</v>
      </c>
    </row>
    <row r="20" spans="1:26" x14ac:dyDescent="0.25">
      <c r="A20" s="5">
        <v>17</v>
      </c>
      <c r="B20" s="5">
        <v>0.85799999999999998</v>
      </c>
      <c r="C20" s="5">
        <v>0.86499999999999999</v>
      </c>
      <c r="D20" s="5">
        <v>0.88200000000000001</v>
      </c>
      <c r="E20" s="5">
        <v>0.878</v>
      </c>
      <c r="F20" s="5">
        <f t="shared" si="0"/>
        <v>0.86149999999999993</v>
      </c>
      <c r="G20" s="6">
        <f t="shared" si="1"/>
        <v>8.0924855491329561E-3</v>
      </c>
      <c r="H20" s="5">
        <f t="shared" si="2"/>
        <v>0.88</v>
      </c>
      <c r="I20" s="6">
        <f t="shared" si="3"/>
        <v>4.5558086560364506E-3</v>
      </c>
      <c r="J20" s="5">
        <f t="shared" si="4"/>
        <v>2.200000000000002E-2</v>
      </c>
      <c r="L20">
        <f t="shared" si="17"/>
        <v>17</v>
      </c>
      <c r="M20">
        <f t="shared" si="15"/>
        <v>27</v>
      </c>
      <c r="N20" s="8">
        <f t="shared" si="5"/>
        <v>6.1363636363636557E-4</v>
      </c>
      <c r="O20" s="11">
        <f t="shared" si="6"/>
        <v>12.487512487512527</v>
      </c>
      <c r="P20" s="11">
        <f t="shared" si="7"/>
        <v>0.68599904605536821</v>
      </c>
      <c r="Q20" s="7">
        <f t="shared" si="8"/>
        <v>3.3709993123160788E-5</v>
      </c>
      <c r="R20" s="10">
        <f t="shared" si="9"/>
        <v>0.9735576923076944</v>
      </c>
      <c r="T20">
        <f t="shared" si="18"/>
        <v>17</v>
      </c>
      <c r="U20">
        <f t="shared" si="16"/>
        <v>37</v>
      </c>
      <c r="V20" s="8">
        <f t="shared" si="10"/>
        <v>5.811688311688324E-4</v>
      </c>
      <c r="W20" s="11">
        <f t="shared" si="11"/>
        <v>11.826797541083282</v>
      </c>
      <c r="X20" s="11">
        <f t="shared" si="12"/>
        <v>0.3433621697289731</v>
      </c>
      <c r="Y20" s="7">
        <f t="shared" si="13"/>
        <v>1.6872817020481733E-5</v>
      </c>
      <c r="Z20" s="10">
        <f t="shared" si="14"/>
        <v>0.98423753665689084</v>
      </c>
    </row>
    <row r="21" spans="1:26" x14ac:dyDescent="0.25">
      <c r="A21" s="5">
        <v>18</v>
      </c>
      <c r="B21" s="5">
        <v>0.85599999999999998</v>
      </c>
      <c r="C21" s="5">
        <v>0.871</v>
      </c>
      <c r="D21" s="5">
        <v>0.88100000000000001</v>
      </c>
      <c r="E21" s="5">
        <v>0.877</v>
      </c>
      <c r="F21" s="5">
        <f t="shared" si="0"/>
        <v>0.86349999999999993</v>
      </c>
      <c r="G21" s="6">
        <f t="shared" si="1"/>
        <v>1.7221584385763506E-2</v>
      </c>
      <c r="H21" s="5">
        <f t="shared" si="2"/>
        <v>0.879</v>
      </c>
      <c r="I21" s="6">
        <f t="shared" si="3"/>
        <v>4.5610034207525692E-3</v>
      </c>
      <c r="J21" s="5">
        <f t="shared" si="4"/>
        <v>2.300000000000002E-2</v>
      </c>
      <c r="L21">
        <f t="shared" si="17"/>
        <v>18</v>
      </c>
      <c r="M21">
        <f t="shared" si="15"/>
        <v>28</v>
      </c>
      <c r="N21" s="8">
        <f t="shared" si="5"/>
        <v>5.9545454545454756E-4</v>
      </c>
      <c r="O21" s="11">
        <f t="shared" si="6"/>
        <v>12.117512117512163</v>
      </c>
      <c r="P21" s="11">
        <f t="shared" si="7"/>
        <v>0.64603072358986879</v>
      </c>
      <c r="Q21" s="7">
        <f t="shared" si="8"/>
        <v>3.1745949757206151E-5</v>
      </c>
      <c r="R21" s="10">
        <f t="shared" si="9"/>
        <v>0.97505681818182055</v>
      </c>
      <c r="T21">
        <f t="shared" si="18"/>
        <v>18</v>
      </c>
      <c r="U21">
        <f t="shared" si="16"/>
        <v>38</v>
      </c>
      <c r="V21" s="8">
        <f t="shared" si="10"/>
        <v>5.7792207792207908E-4</v>
      </c>
      <c r="W21" s="11">
        <f t="shared" si="11"/>
        <v>11.760726046440357</v>
      </c>
      <c r="X21" s="11">
        <f t="shared" si="12"/>
        <v>0.3351219924968637</v>
      </c>
      <c r="Y21" s="7">
        <f t="shared" si="13"/>
        <v>1.6467894711295879E-5</v>
      </c>
      <c r="Z21" s="10">
        <f t="shared" si="14"/>
        <v>0.98480704197334323</v>
      </c>
    </row>
    <row r="22" spans="1:26" x14ac:dyDescent="0.25">
      <c r="A22" s="5">
        <v>19</v>
      </c>
      <c r="B22" s="5">
        <v>0.85499999999999998</v>
      </c>
      <c r="C22" s="5">
        <v>0.86099999999999999</v>
      </c>
      <c r="D22" s="5">
        <v>0.88</v>
      </c>
      <c r="E22" s="5">
        <v>0.876</v>
      </c>
      <c r="F22" s="5">
        <f t="shared" si="0"/>
        <v>0.85799999999999998</v>
      </c>
      <c r="G22" s="6">
        <f t="shared" si="1"/>
        <v>6.9686411149825845E-3</v>
      </c>
      <c r="H22" s="5">
        <f t="shared" si="2"/>
        <v>0.878</v>
      </c>
      <c r="I22" s="6">
        <f t="shared" si="3"/>
        <v>4.5662100456621045E-3</v>
      </c>
      <c r="J22" s="5">
        <f t="shared" si="4"/>
        <v>2.300000000000002E-2</v>
      </c>
      <c r="L22">
        <f t="shared" ref="L22:L37" si="19">L21+1</f>
        <v>19</v>
      </c>
      <c r="M22">
        <f t="shared" si="15"/>
        <v>29</v>
      </c>
      <c r="N22" s="8">
        <f t="shared" si="5"/>
        <v>6.1363636363636557E-4</v>
      </c>
      <c r="O22" s="11">
        <f t="shared" si="6"/>
        <v>12.487512487512527</v>
      </c>
      <c r="P22" s="11">
        <f t="shared" si="7"/>
        <v>0.68599904605536821</v>
      </c>
      <c r="Q22" s="7">
        <f t="shared" si="8"/>
        <v>3.3709993123160788E-5</v>
      </c>
      <c r="R22" s="10">
        <f t="shared" si="9"/>
        <v>0.9735576923076944</v>
      </c>
      <c r="T22">
        <f t="shared" ref="T22:T37" si="20">T21+1</f>
        <v>19</v>
      </c>
      <c r="U22">
        <f t="shared" si="16"/>
        <v>39</v>
      </c>
      <c r="V22" s="8">
        <f t="shared" si="10"/>
        <v>5.7207792207792307E-4</v>
      </c>
      <c r="W22" s="11">
        <f t="shared" si="11"/>
        <v>11.641797356083092</v>
      </c>
      <c r="X22" s="11">
        <f t="shared" si="12"/>
        <v>0.33647674504515218</v>
      </c>
      <c r="Y22" s="7">
        <f t="shared" si="13"/>
        <v>1.6534467251518775E-5</v>
      </c>
      <c r="Z22" s="10">
        <f t="shared" si="14"/>
        <v>0.98437626826298696</v>
      </c>
    </row>
    <row r="23" spans="1:26" x14ac:dyDescent="0.25">
      <c r="A23" s="5">
        <v>20</v>
      </c>
      <c r="B23" s="5">
        <v>0.85299999999999998</v>
      </c>
      <c r="C23" s="5">
        <v>0.85599999999999998</v>
      </c>
      <c r="D23" s="5">
        <v>0.879</v>
      </c>
      <c r="E23" s="5">
        <v>0.876</v>
      </c>
      <c r="F23" s="5">
        <f t="shared" si="0"/>
        <v>0.85450000000000004</v>
      </c>
      <c r="G23" s="6">
        <f t="shared" si="1"/>
        <v>3.5046728971962647E-3</v>
      </c>
      <c r="H23" s="5">
        <f t="shared" si="2"/>
        <v>0.87749999999999995</v>
      </c>
      <c r="I23" s="6">
        <f t="shared" si="3"/>
        <v>3.4246575342465782E-3</v>
      </c>
      <c r="J23" s="5">
        <f t="shared" si="4"/>
        <v>2.4499999999999966E-2</v>
      </c>
      <c r="L23">
        <f t="shared" si="19"/>
        <v>20</v>
      </c>
      <c r="M23">
        <f t="shared" si="15"/>
        <v>30</v>
      </c>
      <c r="N23" s="8">
        <f t="shared" si="5"/>
        <v>5.6818181818182021E-4</v>
      </c>
      <c r="O23" s="11">
        <f t="shared" si="6"/>
        <v>11.562511562511606</v>
      </c>
      <c r="P23" s="11">
        <f t="shared" si="7"/>
        <v>0.52958042073101919</v>
      </c>
      <c r="Q23" s="7">
        <f t="shared" si="8"/>
        <v>2.6023581874722275E-5</v>
      </c>
      <c r="R23" s="10">
        <f t="shared" si="9"/>
        <v>0.98146984924623359</v>
      </c>
      <c r="T23">
        <f t="shared" si="20"/>
        <v>20</v>
      </c>
      <c r="U23">
        <f t="shared" si="16"/>
        <v>40</v>
      </c>
      <c r="V23" s="8">
        <f t="shared" si="10"/>
        <v>5.5714285714285729E-4</v>
      </c>
      <c r="W23" s="11">
        <f t="shared" si="11"/>
        <v>11.33786848072563</v>
      </c>
      <c r="X23" s="11">
        <f t="shared" si="12"/>
        <v>0.30541199131738761</v>
      </c>
      <c r="Y23" s="7">
        <f t="shared" si="13"/>
        <v>1.5007945253336423E-5</v>
      </c>
      <c r="Z23" s="10">
        <f t="shared" si="14"/>
        <v>0.98640070747764574</v>
      </c>
    </row>
    <row r="24" spans="1:26" x14ac:dyDescent="0.25">
      <c r="A24" s="5">
        <v>21</v>
      </c>
      <c r="B24" s="5">
        <v>0.85199999999999998</v>
      </c>
      <c r="C24" s="5">
        <v>0.86399999999999999</v>
      </c>
      <c r="D24" s="5">
        <v>0.879</v>
      </c>
      <c r="E24" s="5">
        <v>0.875</v>
      </c>
      <c r="F24" s="5">
        <f t="shared" si="0"/>
        <v>0.85799999999999998</v>
      </c>
      <c r="G24" s="6">
        <f t="shared" si="1"/>
        <v>1.3888888888888902E-2</v>
      </c>
      <c r="H24" s="5">
        <f t="shared" si="2"/>
        <v>0.877</v>
      </c>
      <c r="I24" s="6">
        <f t="shared" si="3"/>
        <v>4.5714285714285752E-3</v>
      </c>
      <c r="J24" s="5">
        <f t="shared" si="4"/>
        <v>2.5000000000000022E-2</v>
      </c>
      <c r="L24">
        <f t="shared" si="19"/>
        <v>21</v>
      </c>
      <c r="M24">
        <f t="shared" si="15"/>
        <v>31</v>
      </c>
      <c r="N24" s="8">
        <f t="shared" si="5"/>
        <v>5.8636363636363541E-4</v>
      </c>
      <c r="O24" s="11">
        <f t="shared" si="6"/>
        <v>11.932511932511913</v>
      </c>
      <c r="P24" s="11">
        <f t="shared" si="7"/>
        <v>0.55070149293580051</v>
      </c>
      <c r="Q24" s="7">
        <f t="shared" si="8"/>
        <v>2.7061471362865227E-5</v>
      </c>
      <c r="R24" s="10">
        <f t="shared" si="9"/>
        <v>0.98119103773585004</v>
      </c>
      <c r="T24">
        <f t="shared" si="20"/>
        <v>21</v>
      </c>
      <c r="U24">
        <f t="shared" si="16"/>
        <v>41</v>
      </c>
      <c r="V24" s="8">
        <f t="shared" si="10"/>
        <v>5.4740259740259744E-4</v>
      </c>
      <c r="W24" s="11">
        <f t="shared" si="11"/>
        <v>11.139653996796858</v>
      </c>
      <c r="X24" s="11">
        <f t="shared" si="12"/>
        <v>0.32459492771253312</v>
      </c>
      <c r="Y24" s="7">
        <f t="shared" si="13"/>
        <v>1.5950594747793876E-5</v>
      </c>
      <c r="Z24" s="10">
        <f t="shared" si="14"/>
        <v>0.98412391406704436</v>
      </c>
    </row>
    <row r="25" spans="1:26" x14ac:dyDescent="0.25">
      <c r="A25" s="5">
        <v>22</v>
      </c>
      <c r="B25" s="5">
        <v>0.85099999999999998</v>
      </c>
      <c r="C25" s="5">
        <v>0.85799999999999998</v>
      </c>
      <c r="D25" s="5">
        <v>0.878</v>
      </c>
      <c r="E25" s="5">
        <v>0.875</v>
      </c>
      <c r="F25" s="5">
        <f t="shared" si="0"/>
        <v>0.85450000000000004</v>
      </c>
      <c r="G25" s="6">
        <f t="shared" si="1"/>
        <v>8.1585081585081667E-3</v>
      </c>
      <c r="H25" s="5">
        <f t="shared" si="2"/>
        <v>0.87650000000000006</v>
      </c>
      <c r="I25" s="6">
        <f t="shared" si="3"/>
        <v>3.4285714285714314E-3</v>
      </c>
      <c r="J25" s="5">
        <f t="shared" si="4"/>
        <v>2.5500000000000078E-2</v>
      </c>
      <c r="L25">
        <f t="shared" si="19"/>
        <v>22</v>
      </c>
      <c r="M25">
        <f t="shared" si="15"/>
        <v>32</v>
      </c>
      <c r="N25" s="8">
        <f t="shared" si="5"/>
        <v>5.7272727272727119E-4</v>
      </c>
      <c r="O25" s="11">
        <f t="shared" si="6"/>
        <v>11.655011655011627</v>
      </c>
      <c r="P25" s="11">
        <f t="shared" si="7"/>
        <v>0.5882630958035221</v>
      </c>
      <c r="Q25" s="7">
        <f t="shared" si="8"/>
        <v>2.8907248527785075E-5</v>
      </c>
      <c r="R25" s="10">
        <f t="shared" si="9"/>
        <v>0.97758620689655329</v>
      </c>
      <c r="T25">
        <f t="shared" si="20"/>
        <v>22</v>
      </c>
      <c r="U25">
        <f t="shared" si="16"/>
        <v>42</v>
      </c>
      <c r="V25" s="8">
        <f t="shared" si="10"/>
        <v>5.370129870129872E-4</v>
      </c>
      <c r="W25" s="11">
        <f t="shared" si="11"/>
        <v>10.928225213939506</v>
      </c>
      <c r="X25" s="11">
        <f t="shared" si="12"/>
        <v>0.33718615187962875</v>
      </c>
      <c r="Y25" s="7">
        <f t="shared" si="13"/>
        <v>1.6569327503364953E-5</v>
      </c>
      <c r="Z25" s="10">
        <f t="shared" si="14"/>
        <v>0.98223323280195329</v>
      </c>
    </row>
    <row r="26" spans="1:26" x14ac:dyDescent="0.25">
      <c r="A26" s="5">
        <v>23</v>
      </c>
      <c r="B26" s="5">
        <v>0.84899999999999998</v>
      </c>
      <c r="C26" s="5">
        <v>0.86099999999999999</v>
      </c>
      <c r="D26" s="5">
        <v>0.877</v>
      </c>
      <c r="E26" s="5">
        <v>0.874</v>
      </c>
      <c r="F26" s="5">
        <f t="shared" si="0"/>
        <v>0.85499999999999998</v>
      </c>
      <c r="G26" s="6">
        <f t="shared" si="1"/>
        <v>1.3937282229965169E-2</v>
      </c>
      <c r="H26" s="5">
        <f t="shared" si="2"/>
        <v>0.87549999999999994</v>
      </c>
      <c r="I26" s="6">
        <f t="shared" si="3"/>
        <v>3.4324942791762046E-3</v>
      </c>
      <c r="J26" s="5">
        <f t="shared" si="4"/>
        <v>2.6499999999999968E-2</v>
      </c>
      <c r="L26">
        <f t="shared" si="19"/>
        <v>23</v>
      </c>
      <c r="M26">
        <f t="shared" si="15"/>
        <v>33</v>
      </c>
      <c r="N26" s="8">
        <f t="shared" si="5"/>
        <v>6.0000000000000363E-4</v>
      </c>
      <c r="O26" s="11">
        <f t="shared" si="6"/>
        <v>12.210012210012286</v>
      </c>
      <c r="P26" s="11">
        <f t="shared" si="7"/>
        <v>0.68669162477399082</v>
      </c>
      <c r="Q26" s="7">
        <f t="shared" si="8"/>
        <v>3.3744026441393902E-5</v>
      </c>
      <c r="R26" s="10">
        <f t="shared" si="9"/>
        <v>0.97232142857142934</v>
      </c>
      <c r="T26">
        <f t="shared" si="20"/>
        <v>23</v>
      </c>
      <c r="U26">
        <f t="shared" si="16"/>
        <v>43</v>
      </c>
      <c r="V26" s="8">
        <f t="shared" si="10"/>
        <v>5.1948051948052013E-4</v>
      </c>
      <c r="W26" s="11">
        <f t="shared" si="11"/>
        <v>10.57143914286773</v>
      </c>
      <c r="X26" s="11">
        <f t="shared" si="12"/>
        <v>0.36780805117552162</v>
      </c>
      <c r="Y26" s="7">
        <f t="shared" si="13"/>
        <v>1.807408763476513E-5</v>
      </c>
      <c r="Z26" s="10">
        <f t="shared" si="14"/>
        <v>0.97751710654936452</v>
      </c>
    </row>
    <row r="27" spans="1:26" x14ac:dyDescent="0.25">
      <c r="A27" s="5">
        <v>24</v>
      </c>
      <c r="B27" s="5">
        <v>0.84799999999999998</v>
      </c>
      <c r="C27" s="5">
        <v>0.85499999999999998</v>
      </c>
      <c r="D27" s="5">
        <v>0.877</v>
      </c>
      <c r="E27" s="5">
        <v>0.872</v>
      </c>
      <c r="F27" s="5">
        <f t="shared" si="0"/>
        <v>0.85149999999999992</v>
      </c>
      <c r="G27" s="6">
        <f t="shared" si="1"/>
        <v>8.1871345029239841E-3</v>
      </c>
      <c r="H27" s="5">
        <f t="shared" si="2"/>
        <v>0.87450000000000006</v>
      </c>
      <c r="I27" s="6">
        <f t="shared" si="3"/>
        <v>5.7339449541284459E-3</v>
      </c>
      <c r="J27" s="5">
        <f t="shared" si="4"/>
        <v>2.6500000000000079E-2</v>
      </c>
      <c r="L27">
        <f t="shared" si="19"/>
        <v>24</v>
      </c>
      <c r="M27">
        <f t="shared" si="15"/>
        <v>34</v>
      </c>
      <c r="N27" s="8">
        <f t="shared" si="5"/>
        <v>6.4090909090909107E-4</v>
      </c>
      <c r="O27" s="11">
        <f t="shared" si="6"/>
        <v>13.042513042513049</v>
      </c>
      <c r="P27" s="11">
        <f t="shared" si="7"/>
        <v>0.600261538891113</v>
      </c>
      <c r="Q27" s="7">
        <f t="shared" si="8"/>
        <v>2.9496852021109285E-5</v>
      </c>
      <c r="R27" s="10">
        <f t="shared" si="9"/>
        <v>0.98129318854886438</v>
      </c>
      <c r="T27">
        <f t="shared" si="20"/>
        <v>24</v>
      </c>
      <c r="U27">
        <f t="shared" si="16"/>
        <v>44</v>
      </c>
      <c r="V27" s="8">
        <f t="shared" si="10"/>
        <v>5.0259740259740227E-4</v>
      </c>
      <c r="W27" s="11">
        <f t="shared" si="11"/>
        <v>10.227867370724509</v>
      </c>
      <c r="X27" s="11">
        <f t="shared" si="12"/>
        <v>0.42243716521289848</v>
      </c>
      <c r="Y27" s="7">
        <f t="shared" si="13"/>
        <v>2.0758562298561828E-5</v>
      </c>
      <c r="Z27" s="10">
        <f t="shared" si="14"/>
        <v>0.96860542824498297</v>
      </c>
    </row>
    <row r="28" spans="1:26" x14ac:dyDescent="0.25">
      <c r="A28" s="5">
        <v>25</v>
      </c>
      <c r="B28" s="5">
        <v>0.84699999999999998</v>
      </c>
      <c r="C28" s="5">
        <v>0.84799999999999998</v>
      </c>
      <c r="D28" s="5">
        <v>0.876</v>
      </c>
      <c r="E28" s="5">
        <v>0.872</v>
      </c>
      <c r="F28" s="5">
        <f t="shared" si="0"/>
        <v>0.84749999999999992</v>
      </c>
      <c r="G28" s="6">
        <f t="shared" si="1"/>
        <v>1.179245283018869E-3</v>
      </c>
      <c r="H28" s="5">
        <f t="shared" si="2"/>
        <v>0.874</v>
      </c>
      <c r="I28" s="6">
        <f t="shared" si="3"/>
        <v>4.587155963302756E-3</v>
      </c>
      <c r="J28" s="5">
        <f t="shared" si="4"/>
        <v>2.7000000000000024E-2</v>
      </c>
      <c r="L28">
        <f t="shared" si="19"/>
        <v>25</v>
      </c>
      <c r="M28">
        <f t="shared" si="15"/>
        <v>35</v>
      </c>
      <c r="N28" s="8">
        <f t="shared" si="5"/>
        <v>6.2272727272727479E-4</v>
      </c>
      <c r="O28" s="11">
        <f t="shared" si="6"/>
        <v>12.672512672512719</v>
      </c>
      <c r="P28" s="11">
        <f t="shared" si="7"/>
        <v>0.65480077273330273</v>
      </c>
      <c r="Q28" s="7">
        <f t="shared" si="8"/>
        <v>3.2176909972114484E-5</v>
      </c>
      <c r="R28" s="10">
        <f t="shared" si="9"/>
        <v>0.9765348595213319</v>
      </c>
      <c r="T28">
        <f t="shared" si="20"/>
        <v>25</v>
      </c>
      <c r="U28">
        <f t="shared" si="16"/>
        <v>45</v>
      </c>
      <c r="V28" s="8">
        <f t="shared" si="10"/>
        <v>4.8636363636363677E-4</v>
      </c>
      <c r="W28" s="11">
        <f t="shared" si="11"/>
        <v>9.8975098975099058</v>
      </c>
      <c r="X28" s="11">
        <f t="shared" si="12"/>
        <v>0.41778850678525348</v>
      </c>
      <c r="Y28" s="7">
        <f t="shared" si="13"/>
        <v>2.0530127223427348E-5</v>
      </c>
      <c r="Z28" s="10">
        <f t="shared" si="14"/>
        <v>0.96725422131288874</v>
      </c>
    </row>
    <row r="29" spans="1:26" x14ac:dyDescent="0.25">
      <c r="A29" s="5">
        <v>26</v>
      </c>
      <c r="B29" s="5">
        <v>0.84499999999999997</v>
      </c>
      <c r="C29" s="5">
        <v>0.85299999999999998</v>
      </c>
      <c r="D29" s="5">
        <v>0.875</v>
      </c>
      <c r="E29" s="5">
        <v>0.871</v>
      </c>
      <c r="F29" s="5">
        <f t="shared" si="0"/>
        <v>0.84899999999999998</v>
      </c>
      <c r="G29" s="6">
        <f t="shared" si="1"/>
        <v>9.3786635404454945E-3</v>
      </c>
      <c r="H29" s="5">
        <f t="shared" si="2"/>
        <v>0.873</v>
      </c>
      <c r="I29" s="6">
        <f t="shared" si="3"/>
        <v>4.5924225028702685E-3</v>
      </c>
      <c r="J29" s="5">
        <f t="shared" si="4"/>
        <v>2.8000000000000025E-2</v>
      </c>
      <c r="L29">
        <f t="shared" si="19"/>
        <v>26</v>
      </c>
      <c r="M29">
        <f t="shared" si="15"/>
        <v>36</v>
      </c>
      <c r="N29" s="8">
        <f t="shared" si="5"/>
        <v>5.7272727272727434E-4</v>
      </c>
      <c r="O29" s="11">
        <f t="shared" si="6"/>
        <v>11.655011655011689</v>
      </c>
      <c r="P29" s="11">
        <f t="shared" si="7"/>
        <v>0.81810159972261709</v>
      </c>
      <c r="Q29" s="7">
        <f t="shared" si="8"/>
        <v>4.0201512610369398E-5</v>
      </c>
      <c r="R29" s="10">
        <f t="shared" si="9"/>
        <v>0.95753920386007063</v>
      </c>
      <c r="T29">
        <f t="shared" si="20"/>
        <v>26</v>
      </c>
      <c r="U29">
        <f t="shared" si="16"/>
        <v>46</v>
      </c>
      <c r="V29" s="8">
        <f t="shared" si="10"/>
        <v>4.6363636363636388E-4</v>
      </c>
      <c r="W29" s="11">
        <f t="shared" si="11"/>
        <v>9.4350094350094409</v>
      </c>
      <c r="X29" s="11">
        <f t="shared" si="12"/>
        <v>0.41637459226709883</v>
      </c>
      <c r="Y29" s="7">
        <f t="shared" si="13"/>
        <v>2.0460647464005232E-5</v>
      </c>
      <c r="Z29" s="10">
        <f t="shared" si="14"/>
        <v>0.96431733060946456</v>
      </c>
    </row>
    <row r="30" spans="1:26" x14ac:dyDescent="0.25">
      <c r="A30" s="5">
        <v>27</v>
      </c>
      <c r="B30" s="5">
        <v>0.84399999999999997</v>
      </c>
      <c r="C30" s="5">
        <v>0.85399999999999998</v>
      </c>
      <c r="D30" s="5">
        <v>0.874</v>
      </c>
      <c r="E30" s="5">
        <v>0.87</v>
      </c>
      <c r="F30" s="5">
        <f t="shared" si="0"/>
        <v>0.84899999999999998</v>
      </c>
      <c r="G30" s="6">
        <f t="shared" si="1"/>
        <v>1.1709601873536311E-2</v>
      </c>
      <c r="H30" s="5">
        <f t="shared" si="2"/>
        <v>0.872</v>
      </c>
      <c r="I30" s="6">
        <f t="shared" si="3"/>
        <v>4.5977011494252916E-3</v>
      </c>
      <c r="J30" s="5">
        <f t="shared" si="4"/>
        <v>2.8000000000000025E-2</v>
      </c>
      <c r="L30">
        <f t="shared" si="19"/>
        <v>27</v>
      </c>
      <c r="M30">
        <f t="shared" si="15"/>
        <v>37</v>
      </c>
      <c r="N30" s="8">
        <f t="shared" si="5"/>
        <v>5.2272727272727356E-4</v>
      </c>
      <c r="O30" s="11">
        <f t="shared" si="6"/>
        <v>10.637510637510657</v>
      </c>
      <c r="P30" s="11">
        <f t="shared" si="7"/>
        <v>1.0478808517387961</v>
      </c>
      <c r="Q30" s="7">
        <f t="shared" si="8"/>
        <v>5.1492865054444426E-5</v>
      </c>
      <c r="R30" s="10">
        <f t="shared" si="9"/>
        <v>0.91968011126564475</v>
      </c>
      <c r="T30">
        <f t="shared" si="20"/>
        <v>27</v>
      </c>
      <c r="U30">
        <f t="shared" si="16"/>
        <v>47</v>
      </c>
      <c r="V30" s="8">
        <f t="shared" si="10"/>
        <v>4.4220779220779233E-4</v>
      </c>
      <c r="W30" s="11">
        <f t="shared" si="11"/>
        <v>8.9989375703661469</v>
      </c>
      <c r="X30" s="11">
        <f t="shared" si="12"/>
        <v>0.44284766411659116</v>
      </c>
      <c r="Y30" s="7">
        <f t="shared" si="13"/>
        <v>2.1761534214689284E-5</v>
      </c>
      <c r="Z30" s="10">
        <f t="shared" si="14"/>
        <v>0.95601113172541663</v>
      </c>
    </row>
    <row r="31" spans="1:26" x14ac:dyDescent="0.25">
      <c r="A31" s="5">
        <v>28</v>
      </c>
      <c r="B31" s="5">
        <v>0.84299999999999997</v>
      </c>
      <c r="C31" s="5">
        <v>0.84799999999999998</v>
      </c>
      <c r="D31" s="5">
        <v>0.874</v>
      </c>
      <c r="E31" s="5">
        <v>0.87</v>
      </c>
      <c r="F31" s="5">
        <f t="shared" si="0"/>
        <v>0.84549999999999992</v>
      </c>
      <c r="G31" s="6">
        <f t="shared" si="1"/>
        <v>5.8962264150943453E-3</v>
      </c>
      <c r="H31" s="5">
        <f t="shared" si="2"/>
        <v>0.872</v>
      </c>
      <c r="I31" s="6">
        <f t="shared" si="3"/>
        <v>4.5977011494252916E-3</v>
      </c>
      <c r="J31" s="5">
        <f t="shared" si="4"/>
        <v>2.9000000000000026E-2</v>
      </c>
      <c r="L31">
        <f t="shared" si="19"/>
        <v>28</v>
      </c>
      <c r="M31">
        <f t="shared" si="15"/>
        <v>38</v>
      </c>
      <c r="N31" s="8">
        <f t="shared" si="5"/>
        <v>5.1818181818181867E-4</v>
      </c>
      <c r="O31" s="11">
        <f t="shared" si="6"/>
        <v>10.545010545010557</v>
      </c>
      <c r="P31" s="11">
        <f t="shared" si="7"/>
        <v>1.0244846342445475</v>
      </c>
      <c r="Q31" s="7">
        <f t="shared" si="8"/>
        <v>5.0343174926777066E-5</v>
      </c>
      <c r="R31" s="10">
        <f t="shared" si="9"/>
        <v>0.92170212765957227</v>
      </c>
      <c r="T31">
        <f t="shared" si="20"/>
        <v>28</v>
      </c>
      <c r="U31">
        <f t="shared" si="16"/>
        <v>48</v>
      </c>
      <c r="V31" s="8">
        <f t="shared" si="10"/>
        <v>4.2207792207792219E-4</v>
      </c>
      <c r="W31" s="11">
        <f t="shared" si="11"/>
        <v>8.5892943035800222</v>
      </c>
      <c r="X31" s="11">
        <f t="shared" si="12"/>
        <v>0.39681516275463169</v>
      </c>
      <c r="Y31" s="7">
        <f t="shared" si="13"/>
        <v>1.9499497097762598E-5</v>
      </c>
      <c r="Z31" s="10">
        <f t="shared" si="14"/>
        <v>0.9610281295018579</v>
      </c>
    </row>
    <row r="32" spans="1:26" x14ac:dyDescent="0.25">
      <c r="A32" s="5">
        <v>29</v>
      </c>
      <c r="B32" s="5">
        <v>0.84099999999999997</v>
      </c>
      <c r="C32" s="5">
        <v>0.85299999999999998</v>
      </c>
      <c r="D32" s="5">
        <v>0.873</v>
      </c>
      <c r="E32" s="5">
        <v>0.86899999999999999</v>
      </c>
      <c r="F32" s="5">
        <f t="shared" si="0"/>
        <v>0.84699999999999998</v>
      </c>
      <c r="G32" s="6">
        <f t="shared" si="1"/>
        <v>1.4067995310668243E-2</v>
      </c>
      <c r="H32" s="5">
        <f t="shared" si="2"/>
        <v>0.871</v>
      </c>
      <c r="I32" s="6">
        <f t="shared" si="3"/>
        <v>4.602991944764101E-3</v>
      </c>
      <c r="J32" s="5">
        <f t="shared" si="4"/>
        <v>3.0000000000000027E-2</v>
      </c>
      <c r="L32">
        <f t="shared" si="19"/>
        <v>29</v>
      </c>
      <c r="M32">
        <f t="shared" si="15"/>
        <v>39</v>
      </c>
      <c r="N32" s="8">
        <f t="shared" si="5"/>
        <v>5.0454545454545446E-4</v>
      </c>
      <c r="O32" s="11">
        <f t="shared" si="6"/>
        <v>10.267510267510268</v>
      </c>
      <c r="P32" s="11">
        <f t="shared" si="7"/>
        <v>1.0033879759298245</v>
      </c>
      <c r="Q32" s="7">
        <f t="shared" si="8"/>
        <v>4.9306485137191574E-5</v>
      </c>
      <c r="R32" s="10">
        <f t="shared" si="9"/>
        <v>0.9208520179372176</v>
      </c>
      <c r="T32">
        <f t="shared" si="20"/>
        <v>29</v>
      </c>
      <c r="U32">
        <f t="shared" si="16"/>
        <v>49</v>
      </c>
      <c r="V32" s="8">
        <f t="shared" si="10"/>
        <v>4.0324675324675323E-4</v>
      </c>
      <c r="W32" s="11">
        <f t="shared" si="11"/>
        <v>8.2060796346510632</v>
      </c>
      <c r="X32" s="11">
        <f t="shared" si="12"/>
        <v>0.38000356287696047</v>
      </c>
      <c r="Y32" s="7">
        <f t="shared" si="13"/>
        <v>1.8673375079773835E-5</v>
      </c>
      <c r="Z32" s="10">
        <f t="shared" si="14"/>
        <v>0.96085161869009861</v>
      </c>
    </row>
    <row r="33" spans="1:26" x14ac:dyDescent="0.25">
      <c r="A33" s="5">
        <v>30</v>
      </c>
      <c r="B33" s="5">
        <v>0.84</v>
      </c>
      <c r="C33" s="5">
        <v>0.84399999999999997</v>
      </c>
      <c r="D33" s="5">
        <v>0.872</v>
      </c>
      <c r="E33" s="5">
        <v>0.86799999999999999</v>
      </c>
      <c r="F33" s="5">
        <f t="shared" si="0"/>
        <v>0.84199999999999997</v>
      </c>
      <c r="G33" s="6">
        <f t="shared" si="1"/>
        <v>4.739336492891E-3</v>
      </c>
      <c r="H33" s="5">
        <f t="shared" si="2"/>
        <v>0.87</v>
      </c>
      <c r="I33" s="6">
        <f t="shared" si="3"/>
        <v>4.6082949308755804E-3</v>
      </c>
      <c r="J33" s="5">
        <f t="shared" si="4"/>
        <v>3.0000000000000027E-2</v>
      </c>
      <c r="L33">
        <f t="shared" si="19"/>
        <v>30</v>
      </c>
      <c r="M33">
        <f t="shared" si="15"/>
        <v>40</v>
      </c>
      <c r="N33" s="8">
        <f t="shared" si="5"/>
        <v>5.1363636363636054E-4</v>
      </c>
      <c r="O33" s="11">
        <f t="shared" si="6"/>
        <v>10.45251045251039</v>
      </c>
      <c r="P33" s="11">
        <f t="shared" si="7"/>
        <v>0.99959084603344717</v>
      </c>
      <c r="Q33" s="7">
        <f t="shared" si="8"/>
        <v>4.9119894174083594E-5</v>
      </c>
      <c r="R33" s="10">
        <f t="shared" si="9"/>
        <v>0.92395079594789853</v>
      </c>
      <c r="T33">
        <f t="shared" si="20"/>
        <v>30</v>
      </c>
      <c r="U33">
        <f t="shared" si="16"/>
        <v>50</v>
      </c>
      <c r="V33" s="8">
        <f t="shared" si="10"/>
        <v>3.8701298701298702E-4</v>
      </c>
      <c r="W33" s="11">
        <f t="shared" si="11"/>
        <v>7.8757221614364488</v>
      </c>
      <c r="X33" s="11">
        <f t="shared" si="12"/>
        <v>0.39298290886284637</v>
      </c>
      <c r="Y33" s="7">
        <f t="shared" si="13"/>
        <v>1.9311180141520267E-5</v>
      </c>
      <c r="Z33" s="10">
        <f t="shared" si="14"/>
        <v>0.95483038546314714</v>
      </c>
    </row>
    <row r="34" spans="1:26" x14ac:dyDescent="0.25">
      <c r="A34" s="5">
        <v>31</v>
      </c>
      <c r="B34" s="5">
        <v>0.83899999999999997</v>
      </c>
      <c r="C34" s="5">
        <v>0.83899999999999997</v>
      </c>
      <c r="D34" s="5">
        <v>0.872</v>
      </c>
      <c r="E34" s="5">
        <v>0.86799999999999999</v>
      </c>
      <c r="F34" s="5">
        <f t="shared" si="0"/>
        <v>0.83899999999999997</v>
      </c>
      <c r="G34" s="6">
        <f t="shared" si="1"/>
        <v>0</v>
      </c>
      <c r="H34" s="5">
        <f t="shared" si="2"/>
        <v>0.87</v>
      </c>
      <c r="I34" s="6">
        <f t="shared" si="3"/>
        <v>4.6082949308755804E-3</v>
      </c>
      <c r="J34" s="5">
        <f t="shared" si="4"/>
        <v>3.1000000000000028E-2</v>
      </c>
      <c r="L34">
        <f t="shared" si="19"/>
        <v>31</v>
      </c>
      <c r="M34">
        <f t="shared" si="15"/>
        <v>41</v>
      </c>
      <c r="N34" s="8">
        <f t="shared" si="5"/>
        <v>4.7272727272727207E-4</v>
      </c>
      <c r="O34" s="11">
        <f t="shared" si="6"/>
        <v>9.6200096200096095</v>
      </c>
      <c r="P34" s="11">
        <f t="shared" si="7"/>
        <v>0.98666765333432327</v>
      </c>
      <c r="Q34" s="7">
        <f t="shared" si="8"/>
        <v>4.8484848484848637E-5</v>
      </c>
      <c r="R34" s="10">
        <f t="shared" si="9"/>
        <v>0.91351351351351295</v>
      </c>
      <c r="T34">
        <f t="shared" si="20"/>
        <v>31</v>
      </c>
      <c r="U34">
        <f t="shared" si="16"/>
        <v>51</v>
      </c>
      <c r="V34" s="8">
        <f t="shared" si="10"/>
        <v>3.6688311688311601E-4</v>
      </c>
      <c r="W34" s="11">
        <f t="shared" si="11"/>
        <v>7.4660788946503063</v>
      </c>
      <c r="X34" s="11">
        <f t="shared" si="12"/>
        <v>0.36059522221258883</v>
      </c>
      <c r="Y34" s="7">
        <f t="shared" si="13"/>
        <v>1.7719649219526613E-5</v>
      </c>
      <c r="Z34" s="10">
        <f t="shared" si="14"/>
        <v>0.957560092788865</v>
      </c>
    </row>
    <row r="35" spans="1:26" x14ac:dyDescent="0.25">
      <c r="A35" s="5">
        <v>32</v>
      </c>
      <c r="B35" s="5">
        <v>0.83799999999999997</v>
      </c>
      <c r="C35" s="5">
        <v>0.84599999999999997</v>
      </c>
      <c r="D35" s="5">
        <v>0.871</v>
      </c>
      <c r="E35" s="5">
        <v>0.86699999999999999</v>
      </c>
      <c r="F35" s="5">
        <f t="shared" si="0"/>
        <v>0.84199999999999997</v>
      </c>
      <c r="G35" s="6">
        <f t="shared" si="1"/>
        <v>9.45626477541372E-3</v>
      </c>
      <c r="H35" s="5">
        <f t="shared" si="2"/>
        <v>0.86899999999999999</v>
      </c>
      <c r="I35" s="6">
        <f t="shared" si="3"/>
        <v>4.6136101499423343E-3</v>
      </c>
      <c r="J35" s="5">
        <f t="shared" si="4"/>
        <v>3.1000000000000028E-2</v>
      </c>
      <c r="L35">
        <f t="shared" si="19"/>
        <v>32</v>
      </c>
      <c r="M35">
        <f t="shared" si="15"/>
        <v>42</v>
      </c>
      <c r="N35" s="8">
        <f t="shared" si="5"/>
        <v>4.5909090909090796E-4</v>
      </c>
      <c r="O35" s="11">
        <f t="shared" si="6"/>
        <v>9.342509342509322</v>
      </c>
      <c r="P35" s="11">
        <f t="shared" si="7"/>
        <v>0.99386795064726752</v>
      </c>
      <c r="Q35" s="7">
        <f t="shared" si="8"/>
        <v>4.8838671094806722E-5</v>
      </c>
      <c r="R35" s="10">
        <f t="shared" si="9"/>
        <v>0.90756227758007046</v>
      </c>
      <c r="T35">
        <f t="shared" si="20"/>
        <v>32</v>
      </c>
      <c r="U35">
        <f t="shared" si="16"/>
        <v>52</v>
      </c>
      <c r="V35" s="8">
        <f t="shared" si="10"/>
        <v>3.5649350649350549E-4</v>
      </c>
      <c r="W35" s="11">
        <f t="shared" si="11"/>
        <v>7.2546501117929498</v>
      </c>
      <c r="X35" s="11">
        <f t="shared" si="12"/>
        <v>0.34828746232179036</v>
      </c>
      <c r="Y35" s="7">
        <f t="shared" si="13"/>
        <v>1.7114845898492778E-5</v>
      </c>
      <c r="Z35" s="10">
        <f t="shared" si="14"/>
        <v>0.9580451366815006</v>
      </c>
    </row>
    <row r="36" spans="1:26" x14ac:dyDescent="0.25">
      <c r="A36" s="5">
        <v>33</v>
      </c>
      <c r="B36" s="5">
        <v>0.83599999999999997</v>
      </c>
      <c r="C36" s="5">
        <v>0.84499999999999997</v>
      </c>
      <c r="D36" s="5">
        <v>0.871</v>
      </c>
      <c r="E36" s="5">
        <v>0.86599999999999999</v>
      </c>
      <c r="F36" s="5">
        <f t="shared" si="0"/>
        <v>0.84050000000000002</v>
      </c>
      <c r="G36" s="6">
        <f t="shared" si="1"/>
        <v>1.0650887573964507E-2</v>
      </c>
      <c r="H36" s="5">
        <f t="shared" si="2"/>
        <v>0.86850000000000005</v>
      </c>
      <c r="I36" s="6">
        <f t="shared" si="3"/>
        <v>5.7736720554272571E-3</v>
      </c>
      <c r="J36" s="5">
        <f t="shared" si="4"/>
        <v>3.2500000000000084E-2</v>
      </c>
      <c r="L36">
        <f t="shared" si="19"/>
        <v>33</v>
      </c>
      <c r="M36">
        <f t="shared" si="15"/>
        <v>43</v>
      </c>
      <c r="N36" s="8">
        <f t="shared" si="5"/>
        <v>3.9999999999999834E-4</v>
      </c>
      <c r="O36" s="11">
        <f t="shared" si="6"/>
        <v>8.1400081400081081</v>
      </c>
      <c r="P36" s="11">
        <f t="shared" si="7"/>
        <v>0.92294307834731304</v>
      </c>
      <c r="Q36" s="7">
        <f t="shared" si="8"/>
        <v>4.5353422869986956E-5</v>
      </c>
      <c r="R36" s="10">
        <f t="shared" si="9"/>
        <v>0.8962962962962967</v>
      </c>
      <c r="T36">
        <f t="shared" si="20"/>
        <v>33</v>
      </c>
      <c r="U36">
        <f t="shared" si="16"/>
        <v>53</v>
      </c>
      <c r="V36" s="8">
        <f t="shared" si="10"/>
        <v>3.3571428571428484E-4</v>
      </c>
      <c r="W36" s="11">
        <f t="shared" si="11"/>
        <v>6.831792546078244</v>
      </c>
      <c r="X36" s="11">
        <f t="shared" si="12"/>
        <v>0.29956331299353461</v>
      </c>
      <c r="Y36" s="7">
        <f t="shared" si="13"/>
        <v>1.4720541200502288E-5</v>
      </c>
      <c r="Z36" s="10">
        <f t="shared" si="14"/>
        <v>0.96475648491265198</v>
      </c>
    </row>
    <row r="37" spans="1:26" x14ac:dyDescent="0.25">
      <c r="A37" s="5">
        <v>34</v>
      </c>
      <c r="B37" s="5">
        <v>0.83499999999999996</v>
      </c>
      <c r="C37" s="5">
        <v>0.84199999999999997</v>
      </c>
      <c r="D37" s="5">
        <v>0.87</v>
      </c>
      <c r="E37" s="5">
        <v>0.86599999999999999</v>
      </c>
      <c r="F37" s="5">
        <f t="shared" si="0"/>
        <v>0.83850000000000002</v>
      </c>
      <c r="G37" s="6">
        <f t="shared" si="1"/>
        <v>8.3135391923990568E-3</v>
      </c>
      <c r="H37" s="5">
        <f t="shared" si="2"/>
        <v>0.86799999999999999</v>
      </c>
      <c r="I37" s="6">
        <f t="shared" si="3"/>
        <v>4.6189376443418056E-3</v>
      </c>
      <c r="J37" s="5">
        <f t="shared" si="4"/>
        <v>3.3000000000000029E-2</v>
      </c>
      <c r="L37">
        <f t="shared" si="19"/>
        <v>34</v>
      </c>
      <c r="M37">
        <f t="shared" si="15"/>
        <v>44</v>
      </c>
      <c r="N37" s="8">
        <f t="shared" si="5"/>
        <v>3.772727272727281E-4</v>
      </c>
      <c r="O37" s="11">
        <f t="shared" si="6"/>
        <v>7.6775076775076965</v>
      </c>
      <c r="P37" s="11">
        <f t="shared" si="7"/>
        <v>0.99959084603342341</v>
      </c>
      <c r="Q37" s="7">
        <f t="shared" si="8"/>
        <v>4.9119894174082415E-5</v>
      </c>
      <c r="R37" s="10">
        <f t="shared" si="9"/>
        <v>0.86763224181360477</v>
      </c>
      <c r="T37">
        <f t="shared" si="20"/>
        <v>34</v>
      </c>
      <c r="U37">
        <f t="shared" si="16"/>
        <v>54</v>
      </c>
      <c r="V37" s="8">
        <f t="shared" si="10"/>
        <v>3.2597402597402592E-4</v>
      </c>
      <c r="W37" s="11">
        <f t="shared" si="11"/>
        <v>6.6335780621494909</v>
      </c>
      <c r="X37" s="11">
        <f t="shared" si="12"/>
        <v>0.31430992265203045</v>
      </c>
      <c r="Y37" s="7">
        <f t="shared" si="13"/>
        <v>1.5445189599120775E-5</v>
      </c>
      <c r="Z37" s="10">
        <f t="shared" si="14"/>
        <v>0.95908964047395495</v>
      </c>
    </row>
    <row r="38" spans="1:26" x14ac:dyDescent="0.25">
      <c r="A38" s="5">
        <v>35</v>
      </c>
      <c r="B38" s="5">
        <v>0.83399999999999996</v>
      </c>
      <c r="C38" s="5">
        <v>0.84299999999999997</v>
      </c>
      <c r="D38" s="5">
        <v>0.86899999999999999</v>
      </c>
      <c r="E38" s="5">
        <v>0.86499999999999999</v>
      </c>
      <c r="F38" s="5">
        <f t="shared" si="0"/>
        <v>0.83850000000000002</v>
      </c>
      <c r="G38" s="6">
        <f t="shared" si="1"/>
        <v>1.0676156583629902E-2</v>
      </c>
      <c r="H38" s="5">
        <f t="shared" si="2"/>
        <v>0.86699999999999999</v>
      </c>
      <c r="I38" s="6">
        <f t="shared" si="3"/>
        <v>4.6242774566474026E-3</v>
      </c>
      <c r="J38" s="5">
        <f t="shared" si="4"/>
        <v>3.3000000000000029E-2</v>
      </c>
      <c r="L38">
        <f t="shared" ref="L38:L53" si="21">L37+1</f>
        <v>35</v>
      </c>
      <c r="M38">
        <f t="shared" si="15"/>
        <v>45</v>
      </c>
      <c r="N38" s="8">
        <f t="shared" si="5"/>
        <v>3.9545454545454622E-4</v>
      </c>
      <c r="O38" s="11">
        <f t="shared" si="6"/>
        <v>8.0475080475080656</v>
      </c>
      <c r="P38" s="11">
        <f t="shared" si="7"/>
        <v>0.98038462127899906</v>
      </c>
      <c r="Q38" s="7">
        <f t="shared" si="8"/>
        <v>4.8176100289650012E-5</v>
      </c>
      <c r="R38" s="10">
        <f t="shared" si="9"/>
        <v>0.88216783216783434</v>
      </c>
      <c r="T38">
        <f t="shared" ref="T38:T53" si="22">T37+1</f>
        <v>35</v>
      </c>
      <c r="U38">
        <f t="shared" si="16"/>
        <v>55</v>
      </c>
      <c r="V38" s="8">
        <f t="shared" si="10"/>
        <v>3.2792207792207788E-4</v>
      </c>
      <c r="W38" s="11">
        <f t="shared" si="11"/>
        <v>6.6732209589352456</v>
      </c>
      <c r="X38" s="11">
        <f t="shared" si="12"/>
        <v>0.31517132067523312</v>
      </c>
      <c r="Y38" s="7">
        <f t="shared" si="13"/>
        <v>1.5487518697980952E-5</v>
      </c>
      <c r="Z38" s="10">
        <f t="shared" si="14"/>
        <v>0.95934169278996884</v>
      </c>
    </row>
    <row r="39" spans="1:26" x14ac:dyDescent="0.25">
      <c r="A39" s="5">
        <v>36</v>
      </c>
      <c r="B39" s="5">
        <v>0.83299999999999996</v>
      </c>
      <c r="C39" s="5">
        <v>0.83599999999999997</v>
      </c>
      <c r="D39" s="5">
        <v>0.86799999999999999</v>
      </c>
      <c r="E39" s="5">
        <v>0.86399999999999999</v>
      </c>
      <c r="F39" s="5">
        <f t="shared" si="0"/>
        <v>0.83450000000000002</v>
      </c>
      <c r="G39" s="6">
        <f t="shared" si="1"/>
        <v>3.5885167464114868E-3</v>
      </c>
      <c r="H39" s="5">
        <f t="shared" si="2"/>
        <v>0.86599999999999999</v>
      </c>
      <c r="I39" s="6">
        <f t="shared" si="3"/>
        <v>4.6296296296296337E-3</v>
      </c>
      <c r="J39" s="5">
        <f t="shared" si="4"/>
        <v>3.3000000000000029E-2</v>
      </c>
      <c r="L39">
        <f t="shared" si="21"/>
        <v>36</v>
      </c>
      <c r="M39">
        <f t="shared" si="15"/>
        <v>46</v>
      </c>
      <c r="N39" s="8">
        <f t="shared" si="5"/>
        <v>3.772727272727281E-4</v>
      </c>
      <c r="O39" s="11">
        <f t="shared" si="6"/>
        <v>7.6775076775076965</v>
      </c>
      <c r="P39" s="11">
        <f t="shared" si="7"/>
        <v>0.99959084603342341</v>
      </c>
      <c r="Q39" s="7">
        <f t="shared" si="8"/>
        <v>4.9119894174082415E-5</v>
      </c>
      <c r="R39" s="10">
        <f t="shared" si="9"/>
        <v>0.86763224181360477</v>
      </c>
      <c r="T39">
        <f t="shared" si="22"/>
        <v>36</v>
      </c>
      <c r="U39">
        <f t="shared" si="16"/>
        <v>56</v>
      </c>
      <c r="V39" s="8">
        <f t="shared" si="10"/>
        <v>3.2077922077921927E-4</v>
      </c>
      <c r="W39" s="11">
        <f t="shared" si="11"/>
        <v>6.5278636707207855</v>
      </c>
      <c r="X39" s="11">
        <f t="shared" si="12"/>
        <v>0.31070245375444311</v>
      </c>
      <c r="Y39" s="7">
        <f t="shared" si="13"/>
        <v>1.5267918577493334E-5</v>
      </c>
      <c r="Z39" s="10">
        <f t="shared" si="14"/>
        <v>0.95873340143003061</v>
      </c>
    </row>
    <row r="40" spans="1:26" x14ac:dyDescent="0.25">
      <c r="A40" s="5">
        <v>37</v>
      </c>
      <c r="B40" s="5">
        <v>0.83199999999999996</v>
      </c>
      <c r="C40" s="5">
        <v>0.83099999999999996</v>
      </c>
      <c r="D40" s="5">
        <v>0.86699999999999999</v>
      </c>
      <c r="E40" s="5">
        <v>0.86299999999999999</v>
      </c>
      <c r="F40" s="5">
        <f t="shared" si="0"/>
        <v>0.83149999999999991</v>
      </c>
      <c r="G40" s="6">
        <f t="shared" si="1"/>
        <v>1.203369434416367E-3</v>
      </c>
      <c r="H40" s="5">
        <f t="shared" si="2"/>
        <v>0.86499999999999999</v>
      </c>
      <c r="I40" s="6">
        <f t="shared" si="3"/>
        <v>4.6349942062572464E-3</v>
      </c>
      <c r="J40" s="5">
        <f t="shared" si="4"/>
        <v>3.3000000000000029E-2</v>
      </c>
      <c r="L40">
        <f t="shared" si="21"/>
        <v>37</v>
      </c>
      <c r="M40">
        <f t="shared" si="15"/>
        <v>47</v>
      </c>
      <c r="N40" s="8">
        <f t="shared" si="5"/>
        <v>3.2272727272727347E-4</v>
      </c>
      <c r="O40" s="11">
        <f t="shared" si="6"/>
        <v>6.5675065675065838</v>
      </c>
      <c r="P40" s="11">
        <f t="shared" si="7"/>
        <v>0.96474438198603374</v>
      </c>
      <c r="Q40" s="7">
        <f t="shared" si="8"/>
        <v>4.7407538930793684E-5</v>
      </c>
      <c r="R40" s="10">
        <f t="shared" si="9"/>
        <v>0.83737541528239468</v>
      </c>
      <c r="T40">
        <f t="shared" si="22"/>
        <v>37</v>
      </c>
      <c r="U40">
        <f t="shared" si="16"/>
        <v>57</v>
      </c>
      <c r="V40" s="8">
        <f t="shared" si="10"/>
        <v>3.110389610389577E-4</v>
      </c>
      <c r="W40" s="11">
        <f t="shared" si="11"/>
        <v>6.3296491867919764</v>
      </c>
      <c r="X40" s="11">
        <f t="shared" si="12"/>
        <v>0.28111971315851264</v>
      </c>
      <c r="Y40" s="7">
        <f t="shared" si="13"/>
        <v>1.3814222704609308E-5</v>
      </c>
      <c r="Z40" s="10">
        <f t="shared" si="14"/>
        <v>0.96387581919005128</v>
      </c>
    </row>
    <row r="41" spans="1:26" x14ac:dyDescent="0.25">
      <c r="A41" s="5">
        <v>38</v>
      </c>
      <c r="B41" s="5">
        <v>0.83</v>
      </c>
      <c r="C41" s="5">
        <v>0.83799999999999997</v>
      </c>
      <c r="D41" s="5">
        <v>0.86699999999999999</v>
      </c>
      <c r="E41" s="5">
        <v>0.86299999999999999</v>
      </c>
      <c r="F41" s="5">
        <f t="shared" si="0"/>
        <v>0.83399999999999996</v>
      </c>
      <c r="G41" s="6">
        <f t="shared" si="1"/>
        <v>9.5465393794749494E-3</v>
      </c>
      <c r="H41" s="5">
        <f t="shared" si="2"/>
        <v>0.86499999999999999</v>
      </c>
      <c r="I41" s="6">
        <f t="shared" si="3"/>
        <v>4.6349942062572464E-3</v>
      </c>
      <c r="J41" s="5">
        <f t="shared" si="4"/>
        <v>3.5000000000000031E-2</v>
      </c>
      <c r="L41">
        <f t="shared" si="21"/>
        <v>38</v>
      </c>
      <c r="M41">
        <f t="shared" si="15"/>
        <v>48</v>
      </c>
      <c r="N41" s="8">
        <f t="shared" si="5"/>
        <v>2.7727272727272795E-4</v>
      </c>
      <c r="O41" s="11">
        <f t="shared" si="6"/>
        <v>5.6425056425056566</v>
      </c>
      <c r="P41" s="11">
        <f t="shared" si="7"/>
        <v>0.53315870752057193</v>
      </c>
      <c r="Q41" s="7">
        <f t="shared" si="8"/>
        <v>2.61994188875609E-5</v>
      </c>
      <c r="R41" s="10">
        <f t="shared" si="9"/>
        <v>0.92562189054726729</v>
      </c>
      <c r="T41">
        <f t="shared" si="22"/>
        <v>38</v>
      </c>
      <c r="U41">
        <f t="shared" si="16"/>
        <v>58</v>
      </c>
      <c r="V41" s="8">
        <f t="shared" si="10"/>
        <v>2.9155844155843774E-4</v>
      </c>
      <c r="W41" s="11">
        <f t="shared" si="11"/>
        <v>5.9332202189344283</v>
      </c>
      <c r="X41" s="11">
        <f t="shared" si="12"/>
        <v>0.1777802098308168</v>
      </c>
      <c r="Y41" s="7">
        <f t="shared" si="13"/>
        <v>8.7361195110863358E-6</v>
      </c>
      <c r="Z41" s="10">
        <f t="shared" si="14"/>
        <v>0.98322766289504626</v>
      </c>
    </row>
    <row r="42" spans="1:26" x14ac:dyDescent="0.25">
      <c r="A42" s="5">
        <v>39</v>
      </c>
      <c r="B42" s="5">
        <v>0.82899999999999996</v>
      </c>
      <c r="C42" s="5">
        <v>0.84</v>
      </c>
      <c r="D42" s="5">
        <v>0.86599999999999999</v>
      </c>
      <c r="E42" s="5">
        <v>0.86199999999999999</v>
      </c>
      <c r="F42" s="5">
        <f t="shared" si="0"/>
        <v>0.83450000000000002</v>
      </c>
      <c r="G42" s="6">
        <f t="shared" si="1"/>
        <v>1.3095238095238108E-2</v>
      </c>
      <c r="H42" s="5">
        <f t="shared" si="2"/>
        <v>0.86399999999999999</v>
      </c>
      <c r="I42" s="6">
        <f t="shared" si="3"/>
        <v>4.64037122969838E-3</v>
      </c>
      <c r="J42" s="5">
        <f t="shared" si="4"/>
        <v>3.5000000000000031E-2</v>
      </c>
      <c r="L42">
        <f t="shared" si="21"/>
        <v>39</v>
      </c>
      <c r="M42">
        <f t="shared" si="15"/>
        <v>49</v>
      </c>
      <c r="N42" s="8">
        <f t="shared" si="5"/>
        <v>2.9545454545454618E-4</v>
      </c>
      <c r="O42" s="11">
        <f t="shared" si="6"/>
        <v>6.0125060125060283</v>
      </c>
      <c r="P42" s="11">
        <f t="shared" si="7"/>
        <v>0.5113134998266109</v>
      </c>
      <c r="Q42" s="7">
        <f t="shared" si="8"/>
        <v>2.5125945381479654E-5</v>
      </c>
      <c r="R42" s="10">
        <f t="shared" si="9"/>
        <v>0.93888888888889221</v>
      </c>
      <c r="T42">
        <f t="shared" si="22"/>
        <v>39</v>
      </c>
      <c r="U42">
        <f t="shared" si="16"/>
        <v>59</v>
      </c>
      <c r="V42" s="8">
        <f t="shared" si="10"/>
        <v>2.9090909090908549E-4</v>
      </c>
      <c r="W42" s="11">
        <f t="shared" si="11"/>
        <v>5.9200059200058099</v>
      </c>
      <c r="X42" s="11">
        <f t="shared" si="12"/>
        <v>0.18009998037591984</v>
      </c>
      <c r="Y42" s="7">
        <f t="shared" si="13"/>
        <v>8.8501130356727002E-6</v>
      </c>
      <c r="Z42" s="10">
        <f t="shared" si="14"/>
        <v>0.98271911212665242</v>
      </c>
    </row>
    <row r="43" spans="1:26" x14ac:dyDescent="0.25">
      <c r="A43" s="5">
        <v>40</v>
      </c>
      <c r="B43" s="5">
        <v>0.82799999999999996</v>
      </c>
      <c r="C43" s="5">
        <v>0.83599999999999997</v>
      </c>
      <c r="D43" s="5">
        <v>0.86599999999999999</v>
      </c>
      <c r="E43" s="5">
        <v>0.86099999999999999</v>
      </c>
      <c r="F43" s="5">
        <f t="shared" si="0"/>
        <v>0.83199999999999996</v>
      </c>
      <c r="G43" s="6">
        <f t="shared" si="1"/>
        <v>9.5693779904306303E-3</v>
      </c>
      <c r="H43" s="5">
        <f t="shared" si="2"/>
        <v>0.86349999999999993</v>
      </c>
      <c r="I43" s="6">
        <f t="shared" si="3"/>
        <v>5.8072009291521539E-3</v>
      </c>
      <c r="J43" s="5">
        <f t="shared" si="4"/>
        <v>3.5499999999999976E-2</v>
      </c>
      <c r="L43">
        <f t="shared" si="21"/>
        <v>40</v>
      </c>
      <c r="M43">
        <f t="shared" si="15"/>
        <v>50</v>
      </c>
      <c r="N43" s="8">
        <f t="shared" si="5"/>
        <v>2.8636363636363706E-4</v>
      </c>
      <c r="O43" s="11">
        <f t="shared" si="6"/>
        <v>5.8275058275058429</v>
      </c>
      <c r="P43" s="11">
        <f t="shared" si="7"/>
        <v>0.52597779101243158</v>
      </c>
      <c r="Q43" s="7">
        <f t="shared" si="8"/>
        <v>2.5846548650350889E-5</v>
      </c>
      <c r="R43" s="10">
        <f t="shared" si="9"/>
        <v>0.93169014084507362</v>
      </c>
      <c r="T43">
        <f t="shared" si="22"/>
        <v>40</v>
      </c>
      <c r="U43">
        <f t="shared" si="16"/>
        <v>60</v>
      </c>
      <c r="V43" s="8">
        <f t="shared" si="10"/>
        <v>2.8961038961038344E-4</v>
      </c>
      <c r="W43" s="11">
        <f t="shared" si="11"/>
        <v>5.8935773221486265</v>
      </c>
      <c r="X43" s="11">
        <f t="shared" si="12"/>
        <v>0.18081298148401018</v>
      </c>
      <c r="Y43" s="7">
        <f t="shared" si="13"/>
        <v>8.8851499101242587E-6</v>
      </c>
      <c r="Z43" s="10">
        <f t="shared" si="14"/>
        <v>0.98243060814592864</v>
      </c>
    </row>
    <row r="44" spans="1:26" x14ac:dyDescent="0.25">
      <c r="A44" s="5">
        <v>41</v>
      </c>
      <c r="B44" s="5">
        <v>0.82699999999999996</v>
      </c>
      <c r="C44" s="5">
        <v>0.83799999999999997</v>
      </c>
      <c r="D44" s="5">
        <v>0.86499999999999999</v>
      </c>
      <c r="E44" s="5">
        <v>0.86</v>
      </c>
      <c r="F44" s="5">
        <f t="shared" si="0"/>
        <v>0.83250000000000002</v>
      </c>
      <c r="G44" s="6">
        <f t="shared" si="1"/>
        <v>1.3126491646778055E-2</v>
      </c>
      <c r="H44" s="5">
        <f t="shared" si="2"/>
        <v>0.86250000000000004</v>
      </c>
      <c r="I44" s="6">
        <f t="shared" si="3"/>
        <v>5.8139534883720981E-3</v>
      </c>
      <c r="J44" s="5">
        <f t="shared" si="4"/>
        <v>3.5500000000000087E-2</v>
      </c>
      <c r="L44">
        <f t="shared" si="21"/>
        <v>41</v>
      </c>
      <c r="M44">
        <f t="shared" si="15"/>
        <v>51</v>
      </c>
      <c r="N44" s="8">
        <f t="shared" si="5"/>
        <v>2.999999999999952E-4</v>
      </c>
      <c r="O44" s="11">
        <f t="shared" si="6"/>
        <v>6.1050061050060078</v>
      </c>
      <c r="P44" s="11">
        <f t="shared" si="7"/>
        <v>0.50098286926875546</v>
      </c>
      <c r="Q44" s="7">
        <f t="shared" si="8"/>
        <v>2.4618298195866637E-5</v>
      </c>
      <c r="R44" s="10">
        <f t="shared" si="9"/>
        <v>0.94285714285714084</v>
      </c>
      <c r="T44">
        <f t="shared" si="22"/>
        <v>41</v>
      </c>
      <c r="U44">
        <f t="shared" si="16"/>
        <v>61</v>
      </c>
      <c r="V44" s="8">
        <f t="shared" si="10"/>
        <v>2.8766233766233011E-4</v>
      </c>
      <c r="W44" s="11">
        <f t="shared" si="11"/>
        <v>5.8539344253628443</v>
      </c>
      <c r="X44" s="11">
        <f t="shared" si="12"/>
        <v>0.18698493073881745</v>
      </c>
      <c r="Y44" s="7">
        <f t="shared" si="13"/>
        <v>9.1884394965054873E-6</v>
      </c>
      <c r="Z44" s="10">
        <f t="shared" si="14"/>
        <v>0.98098340442548515</v>
      </c>
    </row>
    <row r="45" spans="1:26" x14ac:dyDescent="0.25">
      <c r="A45" s="5">
        <v>42</v>
      </c>
      <c r="B45" s="5">
        <v>0.82599999999999996</v>
      </c>
      <c r="C45" s="5">
        <v>0.83099999999999996</v>
      </c>
      <c r="D45" s="5">
        <v>0.86399999999999999</v>
      </c>
      <c r="E45" s="5">
        <v>0.86</v>
      </c>
      <c r="F45" s="5">
        <f t="shared" si="0"/>
        <v>0.82850000000000001</v>
      </c>
      <c r="G45" s="6">
        <f t="shared" si="1"/>
        <v>6.0168471720818345E-3</v>
      </c>
      <c r="H45" s="5">
        <f t="shared" si="2"/>
        <v>0.86199999999999999</v>
      </c>
      <c r="I45" s="6">
        <f t="shared" si="3"/>
        <v>4.6511627906976787E-3</v>
      </c>
      <c r="J45" s="5">
        <f t="shared" si="4"/>
        <v>3.6000000000000032E-2</v>
      </c>
      <c r="L45">
        <f t="shared" si="21"/>
        <v>42</v>
      </c>
      <c r="M45">
        <f t="shared" si="15"/>
        <v>52</v>
      </c>
      <c r="N45" s="8">
        <f t="shared" si="5"/>
        <v>3.090909090909073E-4</v>
      </c>
      <c r="O45" s="11">
        <f t="shared" si="6"/>
        <v>6.2900062900062554</v>
      </c>
      <c r="P45" s="11">
        <f t="shared" si="7"/>
        <v>0.51224231712226798</v>
      </c>
      <c r="Q45" s="7">
        <f t="shared" si="8"/>
        <v>2.5171587463388245E-5</v>
      </c>
      <c r="R45" s="10">
        <f t="shared" si="9"/>
        <v>0.94367346938775376</v>
      </c>
      <c r="T45">
        <f t="shared" si="22"/>
        <v>42</v>
      </c>
      <c r="U45">
        <f t="shared" si="16"/>
        <v>62</v>
      </c>
      <c r="V45" s="8">
        <f t="shared" si="10"/>
        <v>2.9155844155843438E-4</v>
      </c>
      <c r="W45" s="11">
        <f t="shared" si="11"/>
        <v>5.9332202189343599</v>
      </c>
      <c r="X45" s="11">
        <f t="shared" si="12"/>
        <v>0.19581990038333275</v>
      </c>
      <c r="Y45" s="7">
        <f t="shared" si="13"/>
        <v>9.6225899048369691E-6</v>
      </c>
      <c r="Z45" s="10">
        <f t="shared" si="14"/>
        <v>0.97972364413918123</v>
      </c>
    </row>
    <row r="46" spans="1:26" x14ac:dyDescent="0.25">
      <c r="A46" s="5">
        <v>43</v>
      </c>
      <c r="B46" s="5">
        <v>0.82499999999999996</v>
      </c>
      <c r="C46" s="5">
        <v>0.82399999999999995</v>
      </c>
      <c r="D46" s="5">
        <v>0.86299999999999999</v>
      </c>
      <c r="E46" s="5">
        <v>0.85899999999999999</v>
      </c>
      <c r="F46" s="5">
        <f t="shared" si="0"/>
        <v>0.82450000000000001</v>
      </c>
      <c r="G46" s="6">
        <f t="shared" si="1"/>
        <v>1.2135922330097099E-3</v>
      </c>
      <c r="H46" s="5">
        <f t="shared" si="2"/>
        <v>0.86099999999999999</v>
      </c>
      <c r="I46" s="6">
        <f t="shared" si="3"/>
        <v>4.6565774155995386E-3</v>
      </c>
      <c r="J46" s="5">
        <f t="shared" si="4"/>
        <v>3.6000000000000032E-2</v>
      </c>
      <c r="L46">
        <f t="shared" si="21"/>
        <v>43</v>
      </c>
      <c r="M46">
        <f t="shared" si="15"/>
        <v>53</v>
      </c>
      <c r="N46" s="8">
        <f t="shared" si="5"/>
        <v>3.1363636363636245E-4</v>
      </c>
      <c r="O46" s="11">
        <f t="shared" si="6"/>
        <v>6.3825063825063593</v>
      </c>
      <c r="P46" s="11">
        <f t="shared" si="7"/>
        <v>0.49621603518182905</v>
      </c>
      <c r="Q46" s="7">
        <f t="shared" si="8"/>
        <v>2.4384055968835078E-5</v>
      </c>
      <c r="R46" s="10">
        <f t="shared" si="9"/>
        <v>0.94840637450199117</v>
      </c>
      <c r="T46">
        <f t="shared" si="22"/>
        <v>43</v>
      </c>
      <c r="U46">
        <f t="shared" si="16"/>
        <v>63</v>
      </c>
      <c r="V46" s="8">
        <f t="shared" si="10"/>
        <v>2.8116883116882375E-4</v>
      </c>
      <c r="W46" s="11">
        <f t="shared" si="11"/>
        <v>5.7217914360769999</v>
      </c>
      <c r="X46" s="11">
        <f t="shared" si="12"/>
        <v>0.24536980979692569</v>
      </c>
      <c r="Y46" s="7">
        <f t="shared" si="13"/>
        <v>1.2057472453420925E-5</v>
      </c>
      <c r="Z46" s="10">
        <f t="shared" si="14"/>
        <v>0.96623891981034715</v>
      </c>
    </row>
    <row r="47" spans="1:26" x14ac:dyDescent="0.25">
      <c r="A47" s="5">
        <v>44</v>
      </c>
      <c r="B47" s="5">
        <v>0.82399999999999995</v>
      </c>
      <c r="C47" s="5">
        <v>0.83</v>
      </c>
      <c r="D47" s="5">
        <v>0.86199999999999999</v>
      </c>
      <c r="E47" s="5">
        <v>0.85799999999999998</v>
      </c>
      <c r="F47" s="5">
        <f t="shared" si="0"/>
        <v>0.82699999999999996</v>
      </c>
      <c r="G47" s="6">
        <f t="shared" si="1"/>
        <v>7.2289156626506096E-3</v>
      </c>
      <c r="H47" s="5">
        <f t="shared" si="2"/>
        <v>0.86</v>
      </c>
      <c r="I47" s="6">
        <f t="shared" si="3"/>
        <v>4.6620046620046663E-3</v>
      </c>
      <c r="J47" s="5">
        <f t="shared" si="4"/>
        <v>3.6000000000000032E-2</v>
      </c>
      <c r="L47">
        <f t="shared" si="21"/>
        <v>44</v>
      </c>
      <c r="M47">
        <f t="shared" si="15"/>
        <v>54</v>
      </c>
      <c r="N47" s="8">
        <f t="shared" si="5"/>
        <v>2.9090909090909005E-4</v>
      </c>
      <c r="O47" s="11">
        <f t="shared" si="6"/>
        <v>5.9200059200059032</v>
      </c>
      <c r="P47" s="11">
        <f t="shared" si="7"/>
        <v>0.55500055500055379</v>
      </c>
      <c r="Q47" s="7">
        <f t="shared" si="8"/>
        <v>2.7272727272727209E-5</v>
      </c>
      <c r="R47" s="10">
        <f t="shared" si="9"/>
        <v>0.92669683257918556</v>
      </c>
      <c r="T47">
        <f t="shared" si="22"/>
        <v>44</v>
      </c>
      <c r="U47">
        <f t="shared" si="16"/>
        <v>64</v>
      </c>
      <c r="V47" s="8">
        <f t="shared" si="10"/>
        <v>2.7077922077921388E-4</v>
      </c>
      <c r="W47" s="11">
        <f t="shared" si="11"/>
        <v>5.5103626532196568</v>
      </c>
      <c r="X47" s="11">
        <f t="shared" si="12"/>
        <v>0.25802782356938225</v>
      </c>
      <c r="Y47" s="7">
        <f t="shared" si="13"/>
        <v>1.267948725019944E-5</v>
      </c>
      <c r="Z47" s="10">
        <f t="shared" si="14"/>
        <v>0.96000552079499368</v>
      </c>
    </row>
    <row r="48" spans="1:26" x14ac:dyDescent="0.25">
      <c r="A48" s="5">
        <v>45</v>
      </c>
      <c r="B48" s="5">
        <v>0.82299999999999995</v>
      </c>
      <c r="C48" s="5">
        <v>0.83199999999999996</v>
      </c>
      <c r="D48" s="5">
        <v>0.86199999999999999</v>
      </c>
      <c r="E48" s="5">
        <v>0.85799999999999998</v>
      </c>
      <c r="F48" s="5">
        <f t="shared" si="0"/>
        <v>0.8274999999999999</v>
      </c>
      <c r="G48" s="6">
        <f t="shared" si="1"/>
        <v>1.0817307692307702E-2</v>
      </c>
      <c r="H48" s="5">
        <f t="shared" si="2"/>
        <v>0.86</v>
      </c>
      <c r="I48" s="6">
        <f t="shared" si="3"/>
        <v>4.6620046620046663E-3</v>
      </c>
      <c r="J48" s="5">
        <f t="shared" si="4"/>
        <v>3.7000000000000033E-2</v>
      </c>
      <c r="L48">
        <f t="shared" si="21"/>
        <v>45</v>
      </c>
      <c r="M48">
        <f t="shared" si="15"/>
        <v>55</v>
      </c>
      <c r="N48" s="8">
        <f t="shared" si="5"/>
        <v>2.8636363636363608E-4</v>
      </c>
      <c r="O48" s="11">
        <f t="shared" si="6"/>
        <v>5.8275058275058234</v>
      </c>
      <c r="P48" s="11">
        <f t="shared" si="7"/>
        <v>0.52597779101244446</v>
      </c>
      <c r="Q48" s="7">
        <f t="shared" si="8"/>
        <v>2.5846548650351516E-5</v>
      </c>
      <c r="R48" s="10">
        <f t="shared" si="9"/>
        <v>0.93169014084507018</v>
      </c>
      <c r="T48">
        <f t="shared" si="22"/>
        <v>45</v>
      </c>
      <c r="U48">
        <f t="shared" si="16"/>
        <v>65</v>
      </c>
      <c r="V48" s="8">
        <f t="shared" si="10"/>
        <v>2.597402597402528E-4</v>
      </c>
      <c r="W48" s="11">
        <f t="shared" si="11"/>
        <v>5.2857195714337175</v>
      </c>
      <c r="X48" s="11">
        <f t="shared" si="12"/>
        <v>0.23819201060231832</v>
      </c>
      <c r="Y48" s="7">
        <f t="shared" si="13"/>
        <v>1.1704755400997922E-5</v>
      </c>
      <c r="Z48" s="10">
        <f t="shared" si="14"/>
        <v>0.96285003610687669</v>
      </c>
    </row>
    <row r="49" spans="1:26" x14ac:dyDescent="0.25">
      <c r="A49" s="5">
        <v>46</v>
      </c>
      <c r="B49" s="5">
        <v>0.82199999999999995</v>
      </c>
      <c r="C49" s="5">
        <v>0.82799999999999996</v>
      </c>
      <c r="D49" s="5">
        <v>0.86099999999999999</v>
      </c>
      <c r="E49" s="5">
        <v>0.85699999999999998</v>
      </c>
      <c r="F49" s="5">
        <f t="shared" si="0"/>
        <v>0.82499999999999996</v>
      </c>
      <c r="G49" s="6">
        <f t="shared" si="1"/>
        <v>7.2463768115942099E-3</v>
      </c>
      <c r="H49" s="5">
        <f t="shared" si="2"/>
        <v>0.85899999999999999</v>
      </c>
      <c r="I49" s="6">
        <f t="shared" si="3"/>
        <v>4.6674445740956865E-3</v>
      </c>
      <c r="J49" s="5">
        <f t="shared" si="4"/>
        <v>3.7000000000000033E-2</v>
      </c>
      <c r="L49">
        <f t="shared" si="21"/>
        <v>46</v>
      </c>
      <c r="M49">
        <f t="shared" si="15"/>
        <v>56</v>
      </c>
      <c r="N49" s="8">
        <f t="shared" si="5"/>
        <v>2.9999999999999531E-4</v>
      </c>
      <c r="O49" s="11">
        <f t="shared" si="6"/>
        <v>6.1050061050060105</v>
      </c>
      <c r="P49" s="11">
        <f t="shared" si="7"/>
        <v>0.50098286926875468</v>
      </c>
      <c r="Q49" s="7">
        <f t="shared" si="8"/>
        <v>2.46182981958666E-5</v>
      </c>
      <c r="R49" s="10">
        <f t="shared" si="9"/>
        <v>0.94285714285714084</v>
      </c>
      <c r="T49">
        <f t="shared" si="22"/>
        <v>46</v>
      </c>
      <c r="U49">
        <f t="shared" si="16"/>
        <v>66</v>
      </c>
      <c r="V49" s="8">
        <f t="shared" si="10"/>
        <v>2.551948051947983E-4</v>
      </c>
      <c r="W49" s="11">
        <f t="shared" si="11"/>
        <v>5.1932194789336252</v>
      </c>
      <c r="X49" s="11">
        <f t="shared" si="12"/>
        <v>0.24611777620124992</v>
      </c>
      <c r="Y49" s="7">
        <f t="shared" si="13"/>
        <v>1.209422752252942E-5</v>
      </c>
      <c r="Z49" s="10">
        <f t="shared" si="14"/>
        <v>0.95907228017883739</v>
      </c>
    </row>
    <row r="50" spans="1:26" x14ac:dyDescent="0.25">
      <c r="A50" s="5">
        <v>47</v>
      </c>
      <c r="B50" s="5">
        <v>0.82099999999999995</v>
      </c>
      <c r="C50" s="5">
        <v>0.83099999999999996</v>
      </c>
      <c r="D50" s="5">
        <v>0.86</v>
      </c>
      <c r="E50" s="5">
        <v>0.85599999999999998</v>
      </c>
      <c r="F50" s="5">
        <f t="shared" si="0"/>
        <v>0.82599999999999996</v>
      </c>
      <c r="G50" s="6">
        <f t="shared" si="1"/>
        <v>1.2033694344163669E-2</v>
      </c>
      <c r="H50" s="5">
        <f t="shared" si="2"/>
        <v>0.85799999999999998</v>
      </c>
      <c r="I50" s="6">
        <f t="shared" si="3"/>
        <v>4.6728971962616862E-3</v>
      </c>
      <c r="J50" s="5">
        <f t="shared" si="4"/>
        <v>3.7000000000000033E-2</v>
      </c>
      <c r="L50">
        <f t="shared" si="21"/>
        <v>47</v>
      </c>
      <c r="M50">
        <f t="shared" si="15"/>
        <v>57</v>
      </c>
      <c r="N50" s="8">
        <f t="shared" si="5"/>
        <v>3.0909090909089835E-4</v>
      </c>
      <c r="O50" s="11">
        <f t="shared" si="6"/>
        <v>6.2900062900060734</v>
      </c>
      <c r="P50" s="11">
        <f t="shared" si="7"/>
        <v>0.51224231712225277</v>
      </c>
      <c r="Q50" s="7">
        <f t="shared" si="8"/>
        <v>2.5171587463387499E-5</v>
      </c>
      <c r="R50" s="10">
        <f t="shared" si="9"/>
        <v>0.94367346938775398</v>
      </c>
      <c r="T50">
        <f t="shared" si="22"/>
        <v>47</v>
      </c>
      <c r="U50">
        <f t="shared" si="16"/>
        <v>67</v>
      </c>
      <c r="V50" s="8">
        <f t="shared" si="10"/>
        <v>2.5064935064934466E-4</v>
      </c>
      <c r="W50" s="11">
        <f t="shared" si="11"/>
        <v>5.1007193864335507</v>
      </c>
      <c r="X50" s="11">
        <f t="shared" si="12"/>
        <v>0.24247491550388323</v>
      </c>
      <c r="Y50" s="7">
        <f t="shared" si="13"/>
        <v>1.1915217347860819E-5</v>
      </c>
      <c r="Z50" s="10">
        <f t="shared" si="14"/>
        <v>0.95883135269638375</v>
      </c>
    </row>
    <row r="51" spans="1:26" x14ac:dyDescent="0.25">
      <c r="A51" s="5">
        <v>48</v>
      </c>
      <c r="B51" s="5">
        <v>0.82</v>
      </c>
      <c r="C51" s="5">
        <v>0.82299999999999995</v>
      </c>
      <c r="D51" s="5">
        <v>0.86</v>
      </c>
      <c r="E51" s="5">
        <v>0.85599999999999998</v>
      </c>
      <c r="F51" s="5">
        <f t="shared" si="0"/>
        <v>0.8214999999999999</v>
      </c>
      <c r="G51" s="6">
        <f t="shared" si="1"/>
        <v>3.6452004860267348E-3</v>
      </c>
      <c r="H51" s="5">
        <f t="shared" si="2"/>
        <v>0.85799999999999998</v>
      </c>
      <c r="I51" s="6">
        <f t="shared" si="3"/>
        <v>4.6728971962616862E-3</v>
      </c>
      <c r="J51" s="5">
        <f t="shared" si="4"/>
        <v>3.8000000000000034E-2</v>
      </c>
      <c r="L51">
        <f t="shared" si="21"/>
        <v>48</v>
      </c>
      <c r="M51">
        <f t="shared" si="15"/>
        <v>58</v>
      </c>
      <c r="N51" s="8">
        <f t="shared" si="5"/>
        <v>2.8636363636362606E-4</v>
      </c>
      <c r="O51" s="11">
        <f t="shared" si="6"/>
        <v>5.8275058275056191</v>
      </c>
      <c r="P51" s="11">
        <f t="shared" si="7"/>
        <v>0.46862656336163278</v>
      </c>
      <c r="Q51" s="7">
        <f t="shared" si="8"/>
        <v>2.3028309323590634E-5</v>
      </c>
      <c r="R51" s="10">
        <f t="shared" si="9"/>
        <v>0.94500000000000228</v>
      </c>
      <c r="T51">
        <f t="shared" si="22"/>
        <v>48</v>
      </c>
      <c r="U51">
        <f t="shared" si="16"/>
        <v>68</v>
      </c>
      <c r="V51" s="8">
        <f t="shared" si="10"/>
        <v>2.3896103896103258E-4</v>
      </c>
      <c r="W51" s="11">
        <f t="shared" si="11"/>
        <v>4.8628620057190197</v>
      </c>
      <c r="X51" s="11">
        <f t="shared" si="12"/>
        <v>0.2237891432800945</v>
      </c>
      <c r="Y51" s="7">
        <f t="shared" si="13"/>
        <v>1.0996998500783842E-5</v>
      </c>
      <c r="Z51" s="10">
        <f t="shared" si="14"/>
        <v>0.9613174956225462</v>
      </c>
    </row>
    <row r="52" spans="1:26" x14ac:dyDescent="0.25">
      <c r="A52" s="5">
        <v>49</v>
      </c>
      <c r="B52" s="5">
        <v>0.81899999999999995</v>
      </c>
      <c r="C52" s="5">
        <v>0.81699999999999995</v>
      </c>
      <c r="D52" s="5">
        <v>0.85899999999999999</v>
      </c>
      <c r="E52" s="5">
        <v>0.85499999999999998</v>
      </c>
      <c r="F52" s="5">
        <f t="shared" si="0"/>
        <v>0.81799999999999995</v>
      </c>
      <c r="G52" s="6">
        <f t="shared" si="1"/>
        <v>2.4479804161566731E-3</v>
      </c>
      <c r="H52" s="5">
        <f t="shared" si="2"/>
        <v>0.85699999999999998</v>
      </c>
      <c r="I52" s="6">
        <f t="shared" si="3"/>
        <v>4.6783625730994196E-3</v>
      </c>
      <c r="J52" s="5">
        <f t="shared" si="4"/>
        <v>3.8000000000000034E-2</v>
      </c>
      <c r="L52">
        <f t="shared" si="21"/>
        <v>49</v>
      </c>
      <c r="M52">
        <f t="shared" si="15"/>
        <v>59</v>
      </c>
      <c r="N52" s="8">
        <f t="shared" si="5"/>
        <v>2.8636363636362183E-4</v>
      </c>
      <c r="O52" s="11">
        <f t="shared" si="6"/>
        <v>5.827505827505532</v>
      </c>
      <c r="P52" s="11">
        <f t="shared" si="7"/>
        <v>0.46862656336165709</v>
      </c>
      <c r="Q52" s="7">
        <f t="shared" si="8"/>
        <v>2.3028309323591823E-5</v>
      </c>
      <c r="R52" s="10">
        <f t="shared" si="9"/>
        <v>0.94499999999999518</v>
      </c>
      <c r="T52">
        <f t="shared" si="22"/>
        <v>49</v>
      </c>
      <c r="U52">
        <f t="shared" si="16"/>
        <v>69</v>
      </c>
      <c r="V52" s="8">
        <f t="shared" si="10"/>
        <v>2.4090909090908501E-4</v>
      </c>
      <c r="W52" s="11">
        <f t="shared" si="11"/>
        <v>4.9025049025047833</v>
      </c>
      <c r="X52" s="11">
        <f t="shared" si="12"/>
        <v>0.22343979897052352</v>
      </c>
      <c r="Y52" s="7">
        <f t="shared" si="13"/>
        <v>1.0979831721411525E-5</v>
      </c>
      <c r="Z52" s="10">
        <f t="shared" si="14"/>
        <v>0.96203112622897491</v>
      </c>
    </row>
    <row r="53" spans="1:26" x14ac:dyDescent="0.25">
      <c r="A53" s="5">
        <v>50</v>
      </c>
      <c r="B53" s="5">
        <v>0.81799999999999995</v>
      </c>
      <c r="C53" s="5">
        <v>0.82399999999999995</v>
      </c>
      <c r="D53" s="5">
        <v>0.85799999999999998</v>
      </c>
      <c r="E53" s="5">
        <v>0.85399999999999998</v>
      </c>
      <c r="F53" s="5">
        <f t="shared" si="0"/>
        <v>0.82099999999999995</v>
      </c>
      <c r="G53" s="6">
        <f t="shared" si="1"/>
        <v>7.2815533980582596E-3</v>
      </c>
      <c r="H53" s="5">
        <f t="shared" si="2"/>
        <v>0.85599999999999998</v>
      </c>
      <c r="I53" s="6">
        <f t="shared" si="3"/>
        <v>4.6838407494145242E-3</v>
      </c>
      <c r="J53" s="5">
        <f t="shared" si="4"/>
        <v>3.8000000000000034E-2</v>
      </c>
      <c r="L53">
        <f t="shared" si="21"/>
        <v>50</v>
      </c>
      <c r="M53">
        <f t="shared" si="15"/>
        <v>60</v>
      </c>
      <c r="N53" s="8">
        <f t="shared" si="5"/>
        <v>2.8636363636362204E-4</v>
      </c>
      <c r="O53" s="11">
        <f t="shared" si="6"/>
        <v>5.8275058275055365</v>
      </c>
      <c r="P53" s="11">
        <f t="shared" si="7"/>
        <v>0.46862656336165709</v>
      </c>
      <c r="Q53" s="7">
        <f t="shared" si="8"/>
        <v>2.3028309323591823E-5</v>
      </c>
      <c r="R53" s="10">
        <f t="shared" si="9"/>
        <v>0.94499999999999518</v>
      </c>
      <c r="T53">
        <f t="shared" si="22"/>
        <v>50</v>
      </c>
      <c r="U53">
        <f t="shared" si="16"/>
        <v>70</v>
      </c>
      <c r="V53" s="8">
        <f t="shared" si="10"/>
        <v>2.3636363636363107E-4</v>
      </c>
      <c r="W53" s="11">
        <f t="shared" si="11"/>
        <v>4.8100048100047026</v>
      </c>
      <c r="X53" s="11">
        <f t="shared" si="12"/>
        <v>0.22367960380056048</v>
      </c>
      <c r="Y53" s="7">
        <f t="shared" si="13"/>
        <v>1.0991615730759541E-5</v>
      </c>
      <c r="Z53" s="10">
        <f t="shared" si="14"/>
        <v>0.96053356531825562</v>
      </c>
    </row>
    <row r="54" spans="1:26" x14ac:dyDescent="0.25">
      <c r="A54" s="5">
        <v>51</v>
      </c>
      <c r="B54" s="5">
        <v>0.81699999999999995</v>
      </c>
      <c r="C54" s="5">
        <v>0.82499999999999996</v>
      </c>
      <c r="D54" s="5">
        <v>0.85799999999999998</v>
      </c>
      <c r="E54" s="5">
        <v>0.85299999999999998</v>
      </c>
      <c r="F54" s="5">
        <f t="shared" si="0"/>
        <v>0.82099999999999995</v>
      </c>
      <c r="G54" s="6">
        <f t="shared" si="1"/>
        <v>9.6969696969697056E-3</v>
      </c>
      <c r="H54" s="5">
        <f t="shared" si="2"/>
        <v>0.85549999999999993</v>
      </c>
      <c r="I54" s="6">
        <f t="shared" si="3"/>
        <v>5.8616647127784343E-3</v>
      </c>
      <c r="J54" s="5">
        <f t="shared" si="4"/>
        <v>3.8499999999999979E-2</v>
      </c>
      <c r="L54">
        <f t="shared" ref="L54:M69" si="23">L53+1</f>
        <v>51</v>
      </c>
      <c r="M54">
        <f t="shared" si="15"/>
        <v>61</v>
      </c>
      <c r="N54" s="8">
        <f t="shared" si="5"/>
        <v>2.5909090909089568E-4</v>
      </c>
      <c r="O54" s="11">
        <f t="shared" si="6"/>
        <v>5.2725052725049997</v>
      </c>
      <c r="P54" s="11">
        <f t="shared" si="7"/>
        <v>0.46862656336164571</v>
      </c>
      <c r="Q54" s="7">
        <f t="shared" si="8"/>
        <v>2.3028309323591264E-5</v>
      </c>
      <c r="R54" s="10">
        <f t="shared" si="9"/>
        <v>0.93362068965516976</v>
      </c>
      <c r="T54">
        <f t="shared" ref="T54:U69" si="24">T53+1</f>
        <v>51</v>
      </c>
      <c r="U54">
        <f t="shared" si="16"/>
        <v>71</v>
      </c>
      <c r="V54" s="8">
        <f t="shared" si="10"/>
        <v>2.2532467532467083E-4</v>
      </c>
      <c r="W54" s="11">
        <f t="shared" si="11"/>
        <v>4.5853617282187811</v>
      </c>
      <c r="X54" s="11">
        <f t="shared" si="12"/>
        <v>0.21573890400493495</v>
      </c>
      <c r="Y54" s="7">
        <f t="shared" si="13"/>
        <v>1.0601409742802502E-5</v>
      </c>
      <c r="Z54" s="10">
        <f t="shared" si="14"/>
        <v>0.95963817012911257</v>
      </c>
    </row>
    <row r="55" spans="1:26" x14ac:dyDescent="0.25">
      <c r="A55" s="5">
        <v>52</v>
      </c>
      <c r="B55" s="5">
        <v>0.81599999999999995</v>
      </c>
      <c r="C55" s="5">
        <v>0.82099999999999995</v>
      </c>
      <c r="D55" s="5">
        <v>0.85699999999999998</v>
      </c>
      <c r="E55" s="5">
        <v>0.85299999999999998</v>
      </c>
      <c r="F55" s="5">
        <f t="shared" si="0"/>
        <v>0.81850000000000001</v>
      </c>
      <c r="G55" s="6">
        <f t="shared" si="1"/>
        <v>6.0901339829476306E-3</v>
      </c>
      <c r="H55" s="5">
        <f t="shared" si="2"/>
        <v>0.85499999999999998</v>
      </c>
      <c r="I55" s="6">
        <f t="shared" si="3"/>
        <v>4.6893317702227473E-3</v>
      </c>
      <c r="J55" s="5">
        <f t="shared" si="4"/>
        <v>3.9000000000000035E-2</v>
      </c>
      <c r="L55">
        <f t="shared" si="23"/>
        <v>52</v>
      </c>
      <c r="M55">
        <f t="shared" si="15"/>
        <v>62</v>
      </c>
      <c r="N55" s="8">
        <f t="shared" si="5"/>
        <v>2.7727272727271293E-4</v>
      </c>
      <c r="O55" s="11">
        <f t="shared" si="6"/>
        <v>5.6425056425053528</v>
      </c>
      <c r="P55" s="11">
        <f t="shared" si="7"/>
        <v>0.55070149293582105</v>
      </c>
      <c r="Q55" s="7">
        <f t="shared" si="8"/>
        <v>2.706147136286624E-5</v>
      </c>
      <c r="R55" s="10">
        <f t="shared" si="9"/>
        <v>0.92103960396038886</v>
      </c>
      <c r="T55">
        <f t="shared" si="24"/>
        <v>52</v>
      </c>
      <c r="U55">
        <f t="shared" si="16"/>
        <v>72</v>
      </c>
      <c r="V55" s="8">
        <f t="shared" si="10"/>
        <v>2.1493506493506061E-4</v>
      </c>
      <c r="W55" s="11">
        <f t="shared" si="11"/>
        <v>4.3739329453614291</v>
      </c>
      <c r="X55" s="11">
        <f t="shared" si="12"/>
        <v>0.22178843828983782</v>
      </c>
      <c r="Y55" s="7">
        <f t="shared" si="13"/>
        <v>1.0898683857562629E-5</v>
      </c>
      <c r="Z55" s="10">
        <f t="shared" si="14"/>
        <v>0.95342286940883192</v>
      </c>
    </row>
    <row r="56" spans="1:26" x14ac:dyDescent="0.25">
      <c r="A56" s="5">
        <v>53</v>
      </c>
      <c r="B56" s="5">
        <v>0.81499999999999995</v>
      </c>
      <c r="C56" s="5">
        <v>0.82499999999999996</v>
      </c>
      <c r="D56" s="5">
        <v>0.85599999999999998</v>
      </c>
      <c r="E56" s="5">
        <v>0.85199999999999998</v>
      </c>
      <c r="F56" s="5">
        <f t="shared" si="0"/>
        <v>0.82</v>
      </c>
      <c r="G56" s="6">
        <f t="shared" si="1"/>
        <v>1.2121212121212133E-2</v>
      </c>
      <c r="H56" s="5">
        <f t="shared" si="2"/>
        <v>0.85399999999999998</v>
      </c>
      <c r="I56" s="6">
        <f t="shared" si="3"/>
        <v>4.6948356807511782E-3</v>
      </c>
      <c r="J56" s="5">
        <f t="shared" si="4"/>
        <v>3.9000000000000035E-2</v>
      </c>
      <c r="L56">
        <f t="shared" si="23"/>
        <v>53</v>
      </c>
      <c r="M56">
        <f t="shared" si="15"/>
        <v>63</v>
      </c>
      <c r="N56" s="8">
        <f t="shared" si="5"/>
        <v>2.4545454545453352E-4</v>
      </c>
      <c r="O56" s="11">
        <f t="shared" si="6"/>
        <v>4.995004995004753</v>
      </c>
      <c r="P56" s="11">
        <f t="shared" si="7"/>
        <v>0.73225182761914631</v>
      </c>
      <c r="Q56" s="7">
        <f t="shared" si="8"/>
        <v>3.598285480920484E-5</v>
      </c>
      <c r="R56" s="10">
        <f t="shared" si="9"/>
        <v>0.83793103448275286</v>
      </c>
      <c r="T56">
        <f t="shared" si="24"/>
        <v>53</v>
      </c>
      <c r="U56">
        <f t="shared" si="16"/>
        <v>73</v>
      </c>
      <c r="V56" s="8">
        <f t="shared" si="10"/>
        <v>2.058441558441525E-4</v>
      </c>
      <c r="W56" s="11">
        <f t="shared" si="11"/>
        <v>4.1889327603612658</v>
      </c>
      <c r="X56" s="11">
        <f t="shared" si="12"/>
        <v>0.23891757122231003</v>
      </c>
      <c r="Y56" s="7">
        <f t="shared" si="13"/>
        <v>1.1740409449864313E-5</v>
      </c>
      <c r="Z56" s="10">
        <f t="shared" si="14"/>
        <v>0.94179006560450118</v>
      </c>
    </row>
    <row r="57" spans="1:26" x14ac:dyDescent="0.25">
      <c r="A57" s="5">
        <v>54</v>
      </c>
      <c r="B57" s="5">
        <v>0.81399999999999995</v>
      </c>
      <c r="C57" s="5">
        <v>0.81799999999999995</v>
      </c>
      <c r="D57" s="5">
        <v>0.85499999999999998</v>
      </c>
      <c r="E57" s="5">
        <v>0.85099999999999998</v>
      </c>
      <c r="F57" s="5">
        <f t="shared" si="0"/>
        <v>0.81599999999999995</v>
      </c>
      <c r="G57" s="6">
        <f t="shared" si="1"/>
        <v>4.8899755501222537E-3</v>
      </c>
      <c r="H57" s="5">
        <f t="shared" si="2"/>
        <v>0.85299999999999998</v>
      </c>
      <c r="I57" s="6">
        <f t="shared" si="3"/>
        <v>4.7003525264394871E-3</v>
      </c>
      <c r="J57" s="5">
        <f t="shared" si="4"/>
        <v>3.9000000000000035E-2</v>
      </c>
      <c r="L57">
        <f t="shared" si="23"/>
        <v>54</v>
      </c>
      <c r="M57">
        <f t="shared" si="15"/>
        <v>64</v>
      </c>
      <c r="N57" s="8">
        <f t="shared" si="5"/>
        <v>2.1818181818181233E-4</v>
      </c>
      <c r="O57" s="11">
        <f t="shared" si="6"/>
        <v>4.4400044400043219</v>
      </c>
      <c r="P57" s="11">
        <f t="shared" si="7"/>
        <v>0.74000074000071203</v>
      </c>
      <c r="Q57" s="7">
        <f t="shared" si="8"/>
        <v>3.6363636363634982E-5</v>
      </c>
      <c r="R57" s="10">
        <f t="shared" si="9"/>
        <v>0.80000000000000371</v>
      </c>
      <c r="T57">
        <f t="shared" si="24"/>
        <v>54</v>
      </c>
      <c r="U57">
        <f t="shared" si="16"/>
        <v>74</v>
      </c>
      <c r="V57" s="8">
        <f t="shared" si="10"/>
        <v>1.9155844155843935E-4</v>
      </c>
      <c r="W57" s="11">
        <f t="shared" si="11"/>
        <v>3.8982181839324257</v>
      </c>
      <c r="X57" s="11">
        <f t="shared" si="12"/>
        <v>0.2494067459523486</v>
      </c>
      <c r="Y57" s="7">
        <f t="shared" si="13"/>
        <v>1.2255847496098407E-5</v>
      </c>
      <c r="Z57" s="10">
        <f t="shared" si="14"/>
        <v>0.92783779941716005</v>
      </c>
    </row>
    <row r="58" spans="1:26" x14ac:dyDescent="0.25">
      <c r="A58" s="5">
        <v>55</v>
      </c>
      <c r="B58" s="5">
        <v>0.81299999999999994</v>
      </c>
      <c r="C58" s="5">
        <v>0.81200000000000006</v>
      </c>
      <c r="D58" s="5">
        <v>0.85499999999999998</v>
      </c>
      <c r="E58" s="5">
        <v>0.85099999999999998</v>
      </c>
      <c r="F58" s="5">
        <f t="shared" si="0"/>
        <v>0.8125</v>
      </c>
      <c r="G58" s="6">
        <f t="shared" si="1"/>
        <v>1.2315270935959234E-3</v>
      </c>
      <c r="H58" s="5">
        <f t="shared" si="2"/>
        <v>0.85299999999999998</v>
      </c>
      <c r="I58" s="6">
        <f t="shared" si="3"/>
        <v>4.7003525264394871E-3</v>
      </c>
      <c r="J58" s="5">
        <f t="shared" si="4"/>
        <v>4.0000000000000036E-2</v>
      </c>
      <c r="L58">
        <f t="shared" si="23"/>
        <v>55</v>
      </c>
      <c r="M58">
        <f t="shared" si="15"/>
        <v>65</v>
      </c>
      <c r="N58" s="8">
        <f t="shared" si="5"/>
        <v>1.9090909090908908E-4</v>
      </c>
      <c r="O58" s="11">
        <f t="shared" si="6"/>
        <v>3.8850038850038486</v>
      </c>
      <c r="P58" s="11">
        <f t="shared" si="7"/>
        <v>0.61357619979194711</v>
      </c>
      <c r="Q58" s="7">
        <f t="shared" si="8"/>
        <v>3.0151134457776276E-5</v>
      </c>
      <c r="R58" s="10">
        <f t="shared" si="9"/>
        <v>0.81666666666666454</v>
      </c>
      <c r="T58">
        <f t="shared" si="24"/>
        <v>55</v>
      </c>
      <c r="U58">
        <f t="shared" si="16"/>
        <v>75</v>
      </c>
      <c r="V58" s="8">
        <f t="shared" si="10"/>
        <v>1.7857142857142841E-4</v>
      </c>
      <c r="W58" s="11">
        <f t="shared" si="11"/>
        <v>3.6339322053607743</v>
      </c>
      <c r="X58" s="11">
        <f t="shared" si="12"/>
        <v>0.21368433685069593</v>
      </c>
      <c r="Y58" s="7">
        <f t="shared" si="13"/>
        <v>1.0500448312843198E-5</v>
      </c>
      <c r="Z58" s="10">
        <f t="shared" si="14"/>
        <v>0.93835304822566035</v>
      </c>
    </row>
    <row r="59" spans="1:26" x14ac:dyDescent="0.25">
      <c r="A59" s="5">
        <v>56</v>
      </c>
      <c r="B59" s="5">
        <v>0.81200000000000006</v>
      </c>
      <c r="C59" s="5">
        <v>0.81299999999999994</v>
      </c>
      <c r="D59" s="5">
        <v>0.85399999999999998</v>
      </c>
      <c r="E59" s="5">
        <v>0.85</v>
      </c>
      <c r="F59" s="5">
        <f t="shared" si="0"/>
        <v>0.8125</v>
      </c>
      <c r="G59" s="6">
        <f t="shared" si="1"/>
        <v>1.2300123001228657E-3</v>
      </c>
      <c r="H59" s="5">
        <f t="shared" si="2"/>
        <v>0.85199999999999998</v>
      </c>
      <c r="I59" s="6">
        <f t="shared" si="3"/>
        <v>4.7058823529411804E-3</v>
      </c>
      <c r="J59" s="5">
        <f t="shared" si="4"/>
        <v>3.9999999999999925E-2</v>
      </c>
      <c r="L59">
        <f t="shared" si="23"/>
        <v>56</v>
      </c>
      <c r="M59">
        <f t="shared" si="15"/>
        <v>66</v>
      </c>
      <c r="N59" s="8">
        <f t="shared" si="5"/>
        <v>1.9090909090909409E-4</v>
      </c>
      <c r="O59" s="11">
        <f t="shared" si="6"/>
        <v>3.8850038850039503</v>
      </c>
      <c r="P59" s="11">
        <f t="shared" si="7"/>
        <v>0.61357619979194389</v>
      </c>
      <c r="Q59" s="7">
        <f t="shared" si="8"/>
        <v>3.015113445777612E-5</v>
      </c>
      <c r="R59" s="10">
        <f t="shared" si="9"/>
        <v>0.8166666666666742</v>
      </c>
      <c r="T59">
        <f t="shared" si="24"/>
        <v>56</v>
      </c>
      <c r="U59">
        <f t="shared" si="16"/>
        <v>76</v>
      </c>
      <c r="V59" s="8">
        <f t="shared" si="10"/>
        <v>1.8051948051948168E-4</v>
      </c>
      <c r="W59" s="11">
        <f t="shared" si="11"/>
        <v>3.6735751021465548</v>
      </c>
      <c r="X59" s="11">
        <f t="shared" si="12"/>
        <v>0.21584537689411526</v>
      </c>
      <c r="Y59" s="7">
        <f t="shared" si="13"/>
        <v>1.0606641820576823E-5</v>
      </c>
      <c r="Z59" s="10">
        <f t="shared" si="14"/>
        <v>0.93844410264713107</v>
      </c>
    </row>
    <row r="60" spans="1:26" x14ac:dyDescent="0.25">
      <c r="A60" s="5">
        <v>57</v>
      </c>
      <c r="B60" s="5">
        <v>0.81100000000000005</v>
      </c>
      <c r="C60" s="5">
        <v>0.82</v>
      </c>
      <c r="D60" s="5">
        <v>0.85399999999999998</v>
      </c>
      <c r="E60" s="5">
        <v>0.84899999999999998</v>
      </c>
      <c r="F60" s="5">
        <f t="shared" si="0"/>
        <v>0.8155</v>
      </c>
      <c r="G60" s="6">
        <f t="shared" si="1"/>
        <v>1.0975609756097435E-2</v>
      </c>
      <c r="H60" s="5">
        <f t="shared" si="2"/>
        <v>0.85149999999999992</v>
      </c>
      <c r="I60" s="6">
        <f t="shared" si="3"/>
        <v>5.8892815076560714E-3</v>
      </c>
      <c r="J60" s="5">
        <f t="shared" si="4"/>
        <v>4.0499999999999869E-2</v>
      </c>
      <c r="L60">
        <f t="shared" si="23"/>
        <v>57</v>
      </c>
      <c r="M60">
        <f t="shared" si="15"/>
        <v>67</v>
      </c>
      <c r="N60" s="8">
        <f t="shared" si="5"/>
        <v>1.9545454545455114E-4</v>
      </c>
      <c r="O60" s="11">
        <f t="shared" si="6"/>
        <v>3.9775039775040937</v>
      </c>
      <c r="P60" s="11">
        <f t="shared" si="7"/>
        <v>0.62508895218094718</v>
      </c>
      <c r="Q60" s="7">
        <f t="shared" si="8"/>
        <v>3.0716871110171744E-5</v>
      </c>
      <c r="R60" s="10">
        <f t="shared" si="9"/>
        <v>0.81814159292036159</v>
      </c>
      <c r="T60">
        <f t="shared" si="24"/>
        <v>57</v>
      </c>
      <c r="U60">
        <f t="shared" si="16"/>
        <v>77</v>
      </c>
      <c r="V60" s="8">
        <f t="shared" si="10"/>
        <v>1.7077922077922113E-4</v>
      </c>
      <c r="W60" s="11">
        <f t="shared" si="11"/>
        <v>3.4753606182177683</v>
      </c>
      <c r="X60" s="11">
        <f t="shared" si="12"/>
        <v>0.22450666989469747</v>
      </c>
      <c r="Y60" s="7">
        <f t="shared" si="13"/>
        <v>1.103225775862543E-5</v>
      </c>
      <c r="Z60" s="10">
        <f t="shared" si="14"/>
        <v>0.92653598856938602</v>
      </c>
    </row>
    <row r="61" spans="1:26" x14ac:dyDescent="0.25">
      <c r="A61" s="5">
        <v>58</v>
      </c>
      <c r="B61" s="5">
        <v>0.81</v>
      </c>
      <c r="C61" s="5">
        <v>0.81799999999999995</v>
      </c>
      <c r="D61" s="5">
        <v>0.85199999999999998</v>
      </c>
      <c r="E61" s="5">
        <v>0.84899999999999998</v>
      </c>
      <c r="F61" s="5">
        <f t="shared" si="0"/>
        <v>0.81400000000000006</v>
      </c>
      <c r="G61" s="6">
        <f t="shared" si="1"/>
        <v>9.7799511002443721E-3</v>
      </c>
      <c r="H61" s="5">
        <f t="shared" si="2"/>
        <v>0.85050000000000003</v>
      </c>
      <c r="I61" s="6">
        <f t="shared" si="3"/>
        <v>3.533568904593643E-3</v>
      </c>
      <c r="J61" s="5">
        <f t="shared" si="4"/>
        <v>4.049999999999998E-2</v>
      </c>
      <c r="L61">
        <f t="shared" si="23"/>
        <v>58</v>
      </c>
      <c r="M61">
        <f t="shared" si="15"/>
        <v>68</v>
      </c>
      <c r="N61" s="8">
        <f t="shared" si="5"/>
        <v>2.0454545454545421E-4</v>
      </c>
      <c r="O61" s="11">
        <f t="shared" si="6"/>
        <v>4.1625041625041561</v>
      </c>
      <c r="P61" s="11">
        <f t="shared" si="7"/>
        <v>0.61280099266018095</v>
      </c>
      <c r="Q61" s="7">
        <f t="shared" si="8"/>
        <v>3.0113040779321287E-5</v>
      </c>
      <c r="R61" s="10">
        <f t="shared" si="9"/>
        <v>0.83677685950412795</v>
      </c>
      <c r="T61">
        <f t="shared" si="24"/>
        <v>58</v>
      </c>
      <c r="U61">
        <f t="shared" si="16"/>
        <v>78</v>
      </c>
      <c r="V61" s="8">
        <f t="shared" si="10"/>
        <v>1.636363636363639E-4</v>
      </c>
      <c r="W61" s="11">
        <f t="shared" si="11"/>
        <v>3.3300033300033363</v>
      </c>
      <c r="X61" s="11">
        <f t="shared" si="12"/>
        <v>0.24080143065019693</v>
      </c>
      <c r="Y61" s="7">
        <f t="shared" si="13"/>
        <v>1.1832982302150673E-5</v>
      </c>
      <c r="Z61" s="10">
        <f t="shared" si="14"/>
        <v>0.90962566844919812</v>
      </c>
    </row>
    <row r="62" spans="1:26" x14ac:dyDescent="0.25">
      <c r="A62" s="5">
        <v>59</v>
      </c>
      <c r="B62" s="5">
        <v>0.80900000000000005</v>
      </c>
      <c r="C62" s="5">
        <v>0.81899999999999995</v>
      </c>
      <c r="D62" s="5">
        <v>0.85199999999999998</v>
      </c>
      <c r="E62" s="5">
        <v>0.84699999999999998</v>
      </c>
      <c r="F62" s="5">
        <f t="shared" si="0"/>
        <v>0.81400000000000006</v>
      </c>
      <c r="G62" s="6">
        <f t="shared" si="1"/>
        <v>1.2210012210012087E-2</v>
      </c>
      <c r="H62" s="5">
        <f t="shared" si="2"/>
        <v>0.84949999999999992</v>
      </c>
      <c r="I62" s="6">
        <f t="shared" si="3"/>
        <v>5.9031877213695447E-3</v>
      </c>
      <c r="J62" s="5">
        <f t="shared" si="4"/>
        <v>4.0499999999999869E-2</v>
      </c>
      <c r="L62">
        <f t="shared" si="23"/>
        <v>59</v>
      </c>
      <c r="M62">
        <f t="shared" si="15"/>
        <v>69</v>
      </c>
      <c r="N62" s="8">
        <f t="shared" si="5"/>
        <v>2.1818181818182041E-4</v>
      </c>
      <c r="O62" s="11">
        <f t="shared" si="6"/>
        <v>4.4400044400044871</v>
      </c>
      <c r="P62" s="11">
        <f t="shared" si="7"/>
        <v>0.62887970222281797</v>
      </c>
      <c r="Q62" s="7">
        <f t="shared" si="8"/>
        <v>3.0903148567229271E-5</v>
      </c>
      <c r="R62" s="10">
        <f t="shared" si="9"/>
        <v>0.84705882352941197</v>
      </c>
      <c r="T62">
        <f t="shared" si="24"/>
        <v>59</v>
      </c>
      <c r="U62">
        <f t="shared" si="16"/>
        <v>79</v>
      </c>
      <c r="V62" s="8">
        <f t="shared" si="10"/>
        <v>1.5259740259740282E-4</v>
      </c>
      <c r="W62" s="11">
        <f t="shared" si="11"/>
        <v>3.1053602482173956</v>
      </c>
      <c r="X62" s="11">
        <f t="shared" si="12"/>
        <v>0.25559433218980782</v>
      </c>
      <c r="Y62" s="7">
        <f t="shared" si="13"/>
        <v>1.2559905483807154E-5</v>
      </c>
      <c r="Z62" s="10">
        <f t="shared" si="14"/>
        <v>0.88596256684491581</v>
      </c>
    </row>
    <row r="63" spans="1:26" x14ac:dyDescent="0.25">
      <c r="A63" s="5">
        <v>60</v>
      </c>
      <c r="B63" s="5">
        <v>0.80800000000000005</v>
      </c>
      <c r="C63" s="5">
        <v>0.81699999999999995</v>
      </c>
      <c r="D63" s="5">
        <v>0.85099999999999998</v>
      </c>
      <c r="E63" s="5">
        <v>0.84699999999999998</v>
      </c>
      <c r="F63" s="5">
        <f t="shared" si="0"/>
        <v>0.8125</v>
      </c>
      <c r="G63" s="6">
        <f t="shared" si="1"/>
        <v>1.1015911872704892E-2</v>
      </c>
      <c r="H63" s="5">
        <f t="shared" si="2"/>
        <v>0.84899999999999998</v>
      </c>
      <c r="I63" s="6">
        <f t="shared" si="3"/>
        <v>4.7225501770956357E-3</v>
      </c>
      <c r="J63" s="5">
        <f t="shared" si="4"/>
        <v>4.0999999999999925E-2</v>
      </c>
      <c r="L63">
        <f t="shared" si="23"/>
        <v>60</v>
      </c>
      <c r="M63">
        <f t="shared" si="15"/>
        <v>70</v>
      </c>
      <c r="N63" s="8">
        <f t="shared" si="5"/>
        <v>2.0909090909090828E-4</v>
      </c>
      <c r="O63" s="11">
        <f t="shared" si="6"/>
        <v>4.2550042550042386</v>
      </c>
      <c r="P63" s="11">
        <f t="shared" si="7"/>
        <v>0.61974294971207011</v>
      </c>
      <c r="Q63" s="7">
        <f t="shared" si="8"/>
        <v>3.0454168548851125E-5</v>
      </c>
      <c r="R63" s="10">
        <f t="shared" si="9"/>
        <v>0.83968253968253925</v>
      </c>
      <c r="T63">
        <f t="shared" si="24"/>
        <v>60</v>
      </c>
      <c r="U63">
        <f t="shared" si="16"/>
        <v>80</v>
      </c>
      <c r="V63" s="8">
        <f t="shared" si="10"/>
        <v>1.5064935064934939E-4</v>
      </c>
      <c r="W63" s="11">
        <f t="shared" si="11"/>
        <v>3.0657173514316121</v>
      </c>
      <c r="X63" s="11">
        <f t="shared" si="12"/>
        <v>0.24905643382649065</v>
      </c>
      <c r="Y63" s="7">
        <f t="shared" si="13"/>
        <v>1.2238633158233751E-5</v>
      </c>
      <c r="Z63" s="10">
        <f t="shared" si="14"/>
        <v>0.88857583094870995</v>
      </c>
    </row>
    <row r="64" spans="1:26" x14ac:dyDescent="0.25">
      <c r="A64" s="5">
        <v>61</v>
      </c>
      <c r="B64" s="5">
        <v>0.80800000000000005</v>
      </c>
      <c r="C64" s="5">
        <v>0.81100000000000005</v>
      </c>
      <c r="D64" s="5">
        <v>0.85099999999999998</v>
      </c>
      <c r="E64" s="5">
        <v>0.84699999999999998</v>
      </c>
      <c r="F64" s="5">
        <f t="shared" si="0"/>
        <v>0.80950000000000011</v>
      </c>
      <c r="G64" s="6">
        <f t="shared" si="1"/>
        <v>3.6991368680641215E-3</v>
      </c>
      <c r="H64" s="5">
        <f t="shared" si="2"/>
        <v>0.84899999999999998</v>
      </c>
      <c r="I64" s="6">
        <f t="shared" si="3"/>
        <v>4.7225501770956357E-3</v>
      </c>
      <c r="J64" s="5">
        <f t="shared" si="4"/>
        <v>4.0999999999999925E-2</v>
      </c>
      <c r="L64">
        <f t="shared" si="23"/>
        <v>61</v>
      </c>
      <c r="M64">
        <f t="shared" si="15"/>
        <v>71</v>
      </c>
      <c r="N64" s="8">
        <f t="shared" si="5"/>
        <v>2.0454545454545318E-4</v>
      </c>
      <c r="O64" s="11">
        <f t="shared" si="6"/>
        <v>4.1625041625041348</v>
      </c>
      <c r="P64" s="11">
        <f t="shared" si="7"/>
        <v>0.62812338240350307</v>
      </c>
      <c r="Q64" s="7">
        <f t="shared" si="8"/>
        <v>3.0865983011308133E-5</v>
      </c>
      <c r="R64" s="10">
        <f t="shared" si="9"/>
        <v>0.82991803278688359</v>
      </c>
      <c r="T64">
        <f t="shared" si="24"/>
        <v>61</v>
      </c>
      <c r="U64">
        <f t="shared" si="16"/>
        <v>81</v>
      </c>
      <c r="V64" s="8">
        <f t="shared" si="10"/>
        <v>1.5064935064935006E-4</v>
      </c>
      <c r="W64" s="11">
        <f t="shared" si="11"/>
        <v>3.0657173514316254</v>
      </c>
      <c r="X64" s="11">
        <f t="shared" si="12"/>
        <v>0.24905643382649087</v>
      </c>
      <c r="Y64" s="7">
        <f t="shared" si="13"/>
        <v>1.2238633158233761E-5</v>
      </c>
      <c r="Z64" s="10">
        <f t="shared" si="14"/>
        <v>0.88857583094871062</v>
      </c>
    </row>
    <row r="65" spans="1:26" x14ac:dyDescent="0.25">
      <c r="A65" s="5">
        <v>62</v>
      </c>
      <c r="B65" s="5">
        <v>0.80600000000000005</v>
      </c>
      <c r="C65" s="5">
        <v>0.80400000000000005</v>
      </c>
      <c r="D65" s="5">
        <v>0.85</v>
      </c>
      <c r="E65" s="5">
        <v>0.84599999999999997</v>
      </c>
      <c r="F65" s="5">
        <f t="shared" si="0"/>
        <v>0.80500000000000005</v>
      </c>
      <c r="G65" s="6">
        <f t="shared" si="1"/>
        <v>2.4875621890547285E-3</v>
      </c>
      <c r="H65" s="5">
        <f t="shared" si="2"/>
        <v>0.84799999999999998</v>
      </c>
      <c r="I65" s="6">
        <f t="shared" si="3"/>
        <v>4.72813238770686E-3</v>
      </c>
      <c r="J65" s="5">
        <f t="shared" si="4"/>
        <v>4.1999999999999926E-2</v>
      </c>
      <c r="L65">
        <f t="shared" si="23"/>
        <v>62</v>
      </c>
      <c r="M65">
        <f t="shared" si="15"/>
        <v>72</v>
      </c>
      <c r="N65" s="8">
        <f t="shared" si="5"/>
        <v>1.8181818181817996E-4</v>
      </c>
      <c r="O65" s="11">
        <f t="shared" si="6"/>
        <v>3.7000037000036632</v>
      </c>
      <c r="P65" s="11">
        <f t="shared" si="7"/>
        <v>0.64676610313769389</v>
      </c>
      <c r="Q65" s="7">
        <f t="shared" si="8"/>
        <v>3.1782086308186267E-5</v>
      </c>
      <c r="R65" s="10">
        <f t="shared" si="9"/>
        <v>0.78431372549019385</v>
      </c>
      <c r="T65">
        <f t="shared" si="24"/>
        <v>62</v>
      </c>
      <c r="U65">
        <f t="shared" si="16"/>
        <v>82</v>
      </c>
      <c r="V65" s="8">
        <f t="shared" si="10"/>
        <v>1.396103896103889E-4</v>
      </c>
      <c r="W65" s="11">
        <f t="shared" si="11"/>
        <v>2.8410742696456848</v>
      </c>
      <c r="X65" s="11">
        <f t="shared" si="12"/>
        <v>0.25124244353357522</v>
      </c>
      <c r="Y65" s="7">
        <f t="shared" si="13"/>
        <v>1.2346053675239883E-5</v>
      </c>
      <c r="Z65" s="10">
        <f t="shared" si="14"/>
        <v>0.87063661476644749</v>
      </c>
    </row>
    <row r="66" spans="1:26" x14ac:dyDescent="0.25">
      <c r="A66" s="5">
        <v>63</v>
      </c>
      <c r="B66" s="5">
        <v>0.80600000000000005</v>
      </c>
      <c r="C66" s="5">
        <v>0.81299999999999994</v>
      </c>
      <c r="D66" s="5">
        <v>0.84899999999999998</v>
      </c>
      <c r="E66" s="5">
        <v>0.84499999999999997</v>
      </c>
      <c r="F66" s="5">
        <f t="shared" si="0"/>
        <v>0.8095</v>
      </c>
      <c r="G66" s="6">
        <f t="shared" si="1"/>
        <v>8.6100861008608798E-3</v>
      </c>
      <c r="H66" s="5">
        <f t="shared" si="2"/>
        <v>0.84699999999999998</v>
      </c>
      <c r="I66" s="6">
        <f t="shared" si="3"/>
        <v>4.733727810650892E-3</v>
      </c>
      <c r="J66" s="5">
        <f t="shared" si="4"/>
        <v>4.0999999999999925E-2</v>
      </c>
      <c r="L66">
        <f t="shared" si="23"/>
        <v>63</v>
      </c>
      <c r="M66">
        <f t="shared" si="15"/>
        <v>73</v>
      </c>
      <c r="N66" s="8">
        <f t="shared" si="5"/>
        <v>1.9545454545454309E-4</v>
      </c>
      <c r="O66" s="11">
        <f t="shared" si="6"/>
        <v>3.9775039775039307</v>
      </c>
      <c r="P66" s="11">
        <f t="shared" si="7"/>
        <v>0.54375229981587903</v>
      </c>
      <c r="Q66" s="7">
        <f t="shared" si="8"/>
        <v>2.6719988012952291E-5</v>
      </c>
      <c r="R66" s="10">
        <f t="shared" si="9"/>
        <v>0.85601851851851385</v>
      </c>
      <c r="T66">
        <f t="shared" si="24"/>
        <v>63</v>
      </c>
      <c r="U66">
        <f t="shared" si="16"/>
        <v>83</v>
      </c>
      <c r="V66" s="8">
        <f t="shared" si="10"/>
        <v>1.5194805194805117E-4</v>
      </c>
      <c r="W66" s="11">
        <f t="shared" si="11"/>
        <v>3.0921459492887906</v>
      </c>
      <c r="X66" s="11">
        <f t="shared" si="12"/>
        <v>0.24809515546893757</v>
      </c>
      <c r="Y66" s="7">
        <f t="shared" si="13"/>
        <v>1.219139593974359E-5</v>
      </c>
      <c r="Z66" s="10">
        <f t="shared" si="14"/>
        <v>0.89101757431112838</v>
      </c>
    </row>
    <row r="67" spans="1:26" x14ac:dyDescent="0.25">
      <c r="A67" s="5">
        <v>64</v>
      </c>
      <c r="B67" s="5">
        <v>0.80500000000000005</v>
      </c>
      <c r="C67" s="5">
        <v>0.81299999999999994</v>
      </c>
      <c r="D67" s="5">
        <v>0.84899999999999998</v>
      </c>
      <c r="E67" s="5">
        <v>0.84399999999999997</v>
      </c>
      <c r="F67" s="5">
        <f t="shared" si="0"/>
        <v>0.80899999999999994</v>
      </c>
      <c r="G67" s="6">
        <f t="shared" si="1"/>
        <v>9.8400984009838835E-3</v>
      </c>
      <c r="H67" s="5">
        <f t="shared" si="2"/>
        <v>0.84650000000000003</v>
      </c>
      <c r="I67" s="6">
        <f t="shared" si="3"/>
        <v>5.9241706161137497E-3</v>
      </c>
      <c r="J67" s="5">
        <f t="shared" si="4"/>
        <v>4.1499999999999981E-2</v>
      </c>
      <c r="L67">
        <f t="shared" si="23"/>
        <v>64</v>
      </c>
      <c r="M67">
        <f t="shared" si="15"/>
        <v>74</v>
      </c>
      <c r="N67" s="8">
        <f t="shared" si="5"/>
        <v>1.4545454545454258E-4</v>
      </c>
      <c r="O67" s="11">
        <f t="shared" si="6"/>
        <v>2.9600029600029019</v>
      </c>
      <c r="P67" s="11">
        <f t="shared" si="7"/>
        <v>0.49333382666715075</v>
      </c>
      <c r="Q67" s="7">
        <f t="shared" si="8"/>
        <v>2.4242424242423783E-5</v>
      </c>
      <c r="R67" s="10">
        <f t="shared" si="9"/>
        <v>0.79999999999999971</v>
      </c>
      <c r="T67">
        <f t="shared" si="24"/>
        <v>64</v>
      </c>
      <c r="U67">
        <f t="shared" si="16"/>
        <v>84</v>
      </c>
      <c r="V67" s="8">
        <f t="shared" si="10"/>
        <v>1.3961038961038952E-4</v>
      </c>
      <c r="W67" s="11">
        <f t="shared" si="11"/>
        <v>2.8410742696456972</v>
      </c>
      <c r="X67" s="11">
        <f t="shared" si="12"/>
        <v>0.22431555388179214</v>
      </c>
      <c r="Y67" s="7">
        <f t="shared" si="13"/>
        <v>1.1022866317751264E-5</v>
      </c>
      <c r="Z67" s="10">
        <f t="shared" si="14"/>
        <v>0.89410058027079331</v>
      </c>
    </row>
    <row r="68" spans="1:26" x14ac:dyDescent="0.25">
      <c r="A68" s="5">
        <v>65</v>
      </c>
      <c r="B68" s="5">
        <v>0.80400000000000005</v>
      </c>
      <c r="C68" s="5">
        <v>0.81100000000000005</v>
      </c>
      <c r="D68" s="5">
        <v>0.84799999999999998</v>
      </c>
      <c r="E68" s="5">
        <v>0.84399999999999997</v>
      </c>
      <c r="F68" s="5">
        <f t="shared" ref="F68:F93" si="25">AVERAGE(B68:C68)</f>
        <v>0.80750000000000011</v>
      </c>
      <c r="G68" s="6">
        <f t="shared" ref="G68:G93" si="26">ABS((C68-B68)/C68)</f>
        <v>8.6313193588162841E-3</v>
      </c>
      <c r="H68" s="5">
        <f t="shared" ref="H68:H93" si="27">AVERAGE(D68:E68)</f>
        <v>0.84599999999999997</v>
      </c>
      <c r="I68" s="6">
        <f t="shared" ref="I68:I93" si="28">ABS((E68-D68)/E68)</f>
        <v>4.739336492891E-3</v>
      </c>
      <c r="J68" s="5">
        <f t="shared" ref="J68:J93" si="29">H68-B68</f>
        <v>4.1999999999999926E-2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1.2727272727272937E-4</v>
      </c>
      <c r="O68" s="11">
        <f t="shared" ref="O68:O83" si="31">((((N68/13650)/0.3)*0.0001)/0.0012)*1000000000</f>
        <v>2.5900025900026336</v>
      </c>
      <c r="P68" s="11">
        <f t="shared" ref="P68:P83" si="32">((((Q68/13650)/0.3)*0.0001)/0.0012)*1000000000</f>
        <v>0.4090507998613121</v>
      </c>
      <c r="Q68" s="7">
        <f t="shared" ref="Q68:Q83" si="33">(STEYX(J68:J78,A68:A78))/(STDEV(A68:A78)*SQRT(COUNT(A68:A78)-1))</f>
        <v>2.0100756305184872E-5</v>
      </c>
      <c r="R68" s="10">
        <f t="shared" ref="R68:R83" si="34">RSQ(J68:J78,A68:A78)</f>
        <v>0.81666666666666221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1.3636363636363694E-4</v>
      </c>
      <c r="W68" s="11">
        <f t="shared" ref="W68:W73" si="36">((((V68/13650)/0.3)*0.0001)/0.0012)*1000000000</f>
        <v>2.7750027750027875</v>
      </c>
      <c r="X68" s="11">
        <f t="shared" ref="X68:X73" si="37">((((Y68/13650)/0.3)*0.0001)/0.0012)*1000000000</f>
        <v>0.21507759563548087</v>
      </c>
      <c r="Y68" s="7">
        <f t="shared" ref="Y68:Y73" si="38">(STEYX(J68:J88,A68:A88))/(STDEV(A68:A88)*SQRT(COUNT(A68:A88)-1))</f>
        <v>1.0568913049527528E-5</v>
      </c>
      <c r="Z68" s="10">
        <f t="shared" ref="Z68:Z73" si="39">RSQ(J68:J88,A68:A88)</f>
        <v>0.8975576662143816</v>
      </c>
    </row>
    <row r="69" spans="1:26" x14ac:dyDescent="0.25">
      <c r="A69" s="5">
        <v>66</v>
      </c>
      <c r="B69" s="5">
        <v>0.80300000000000005</v>
      </c>
      <c r="C69" s="5">
        <v>0.81100000000000005</v>
      </c>
      <c r="D69" s="5">
        <v>0.84699999999999998</v>
      </c>
      <c r="E69" s="5">
        <v>0.84299999999999997</v>
      </c>
      <c r="F69" s="5">
        <f t="shared" si="25"/>
        <v>0.80700000000000005</v>
      </c>
      <c r="G69" s="6">
        <f t="shared" si="26"/>
        <v>9.8643649815043245E-3</v>
      </c>
      <c r="H69" s="5">
        <f t="shared" si="27"/>
        <v>0.84499999999999997</v>
      </c>
      <c r="I69" s="6">
        <f t="shared" si="28"/>
        <v>4.7449584816132906E-3</v>
      </c>
      <c r="J69" s="5">
        <f t="shared" si="29"/>
        <v>4.1999999999999926E-2</v>
      </c>
      <c r="L69">
        <f t="shared" si="23"/>
        <v>66</v>
      </c>
      <c r="M69">
        <f t="shared" si="23"/>
        <v>76</v>
      </c>
      <c r="N69" s="8">
        <f t="shared" si="30"/>
        <v>1.4090909090909255E-4</v>
      </c>
      <c r="O69" s="11">
        <f t="shared" si="31"/>
        <v>2.8675028675029015</v>
      </c>
      <c r="P69" s="11">
        <f t="shared" si="32"/>
        <v>0.47667224237924155</v>
      </c>
      <c r="Q69" s="7">
        <f t="shared" si="33"/>
        <v>2.3423673990515924E-5</v>
      </c>
      <c r="R69" s="10">
        <f t="shared" si="34"/>
        <v>0.80083333333333262</v>
      </c>
      <c r="T69">
        <f t="shared" si="24"/>
        <v>66</v>
      </c>
      <c r="U69">
        <f t="shared" si="24"/>
        <v>86</v>
      </c>
      <c r="V69" s="8">
        <f t="shared" si="35"/>
        <v>1.3571428571428616E-4</v>
      </c>
      <c r="W69" s="11">
        <f t="shared" si="36"/>
        <v>2.7617884760742002</v>
      </c>
      <c r="X69" s="11">
        <f t="shared" si="37"/>
        <v>0.21462845486570889</v>
      </c>
      <c r="Y69" s="7">
        <f t="shared" si="38"/>
        <v>1.0546842272100934E-5</v>
      </c>
      <c r="Z69" s="10">
        <f t="shared" si="39"/>
        <v>0.89706325301204748</v>
      </c>
    </row>
    <row r="70" spans="1:26" x14ac:dyDescent="0.25">
      <c r="A70" s="5">
        <v>67</v>
      </c>
      <c r="B70" s="5">
        <v>0.80200000000000005</v>
      </c>
      <c r="C70" s="5">
        <v>0.80600000000000005</v>
      </c>
      <c r="D70" s="5">
        <v>0.84699999999999998</v>
      </c>
      <c r="E70" s="5">
        <v>0.84199999999999997</v>
      </c>
      <c r="F70" s="5">
        <f t="shared" si="25"/>
        <v>0.80400000000000005</v>
      </c>
      <c r="G70" s="6">
        <f t="shared" si="26"/>
        <v>4.9627791563275478E-3</v>
      </c>
      <c r="H70" s="5">
        <f t="shared" si="27"/>
        <v>0.84450000000000003</v>
      </c>
      <c r="I70" s="6">
        <f t="shared" si="28"/>
        <v>5.9382422802850415E-3</v>
      </c>
      <c r="J70" s="5">
        <f t="shared" si="29"/>
        <v>4.2499999999999982E-2</v>
      </c>
      <c r="L70">
        <f t="shared" ref="L70:M83" si="40">L69+1</f>
        <v>67</v>
      </c>
      <c r="M70">
        <f t="shared" si="40"/>
        <v>77</v>
      </c>
      <c r="N70" s="8">
        <f t="shared" si="30"/>
        <v>1.1363636363636219E-4</v>
      </c>
      <c r="O70" s="11">
        <f t="shared" si="31"/>
        <v>2.3125023125022834</v>
      </c>
      <c r="P70" s="11">
        <f t="shared" si="32"/>
        <v>0.45210586631318544</v>
      </c>
      <c r="Q70" s="7">
        <f t="shared" si="33"/>
        <v>2.2216482270629927E-5</v>
      </c>
      <c r="R70" s="10">
        <f t="shared" si="34"/>
        <v>0.7440476190475992</v>
      </c>
      <c r="T70">
        <f t="shared" ref="T70:U73" si="41">T69+1</f>
        <v>67</v>
      </c>
      <c r="U70">
        <f t="shared" si="41"/>
        <v>87</v>
      </c>
      <c r="V70" s="8">
        <f t="shared" si="35"/>
        <v>1.3766233766233875E-4</v>
      </c>
      <c r="W70" s="11">
        <f t="shared" si="36"/>
        <v>2.8014313728599665</v>
      </c>
      <c r="X70" s="11">
        <f t="shared" si="37"/>
        <v>0.22047928664652022</v>
      </c>
      <c r="Y70" s="7">
        <f t="shared" si="38"/>
        <v>1.0834352145810001E-5</v>
      </c>
      <c r="Z70" s="10">
        <f t="shared" si="39"/>
        <v>0.89470471134704477</v>
      </c>
    </row>
    <row r="71" spans="1:26" x14ac:dyDescent="0.25">
      <c r="A71" s="5">
        <v>68</v>
      </c>
      <c r="B71" s="5">
        <v>0.80100000000000005</v>
      </c>
      <c r="C71" s="5">
        <v>0.79900000000000004</v>
      </c>
      <c r="D71" s="5">
        <v>0.84599999999999997</v>
      </c>
      <c r="E71" s="5">
        <v>0.84099999999999997</v>
      </c>
      <c r="F71" s="5">
        <f t="shared" si="25"/>
        <v>0.8</v>
      </c>
      <c r="G71" s="6">
        <f t="shared" si="26"/>
        <v>2.5031289111389259E-3</v>
      </c>
      <c r="H71" s="5">
        <f t="shared" si="27"/>
        <v>0.84349999999999992</v>
      </c>
      <c r="I71" s="6">
        <f t="shared" si="28"/>
        <v>5.9453032104637392E-3</v>
      </c>
      <c r="J71" s="5">
        <f t="shared" si="29"/>
        <v>4.2499999999999871E-2</v>
      </c>
      <c r="L71">
        <f t="shared" si="40"/>
        <v>68</v>
      </c>
      <c r="M71">
        <f t="shared" si="40"/>
        <v>78</v>
      </c>
      <c r="N71" s="8">
        <f t="shared" si="30"/>
        <v>1.0000000000000411E-4</v>
      </c>
      <c r="O71" s="11">
        <f t="shared" si="31"/>
        <v>2.035002035002119</v>
      </c>
      <c r="P71" s="11">
        <f t="shared" si="32"/>
        <v>0.47367112812303591</v>
      </c>
      <c r="Q71" s="7">
        <f t="shared" si="33"/>
        <v>2.3276199235965981E-5</v>
      </c>
      <c r="R71" s="10">
        <f t="shared" si="34"/>
        <v>0.67222222222223071</v>
      </c>
      <c r="T71">
        <f t="shared" si="41"/>
        <v>68</v>
      </c>
      <c r="U71">
        <f t="shared" si="41"/>
        <v>88</v>
      </c>
      <c r="V71" s="8">
        <f t="shared" si="35"/>
        <v>1.4220779220779328E-4</v>
      </c>
      <c r="W71" s="11">
        <f t="shared" si="36"/>
        <v>2.8939314653600592</v>
      </c>
      <c r="X71" s="11">
        <f t="shared" si="37"/>
        <v>0.22178843828984818</v>
      </c>
      <c r="Y71" s="7">
        <f t="shared" si="38"/>
        <v>1.0898683857563139E-5</v>
      </c>
      <c r="Z71" s="10">
        <f t="shared" si="39"/>
        <v>0.89960610228835836</v>
      </c>
    </row>
    <row r="72" spans="1:26" x14ac:dyDescent="0.25">
      <c r="A72" s="5">
        <v>69</v>
      </c>
      <c r="B72" s="5">
        <v>0.8</v>
      </c>
      <c r="C72" s="5">
        <v>0.80100000000000005</v>
      </c>
      <c r="D72" s="5">
        <v>0.84499999999999997</v>
      </c>
      <c r="E72" s="5">
        <v>0.84099999999999997</v>
      </c>
      <c r="F72" s="5">
        <f t="shared" si="25"/>
        <v>0.80049999999999999</v>
      </c>
      <c r="G72" s="6">
        <f t="shared" si="26"/>
        <v>1.2484394506866428E-3</v>
      </c>
      <c r="H72" s="5">
        <f t="shared" si="27"/>
        <v>0.84299999999999997</v>
      </c>
      <c r="I72" s="6">
        <f t="shared" si="28"/>
        <v>4.7562425683709917E-3</v>
      </c>
      <c r="J72" s="5">
        <f t="shared" si="29"/>
        <v>4.2999999999999927E-2</v>
      </c>
      <c r="L72">
        <f t="shared" si="40"/>
        <v>69</v>
      </c>
      <c r="M72">
        <f t="shared" si="40"/>
        <v>79</v>
      </c>
      <c r="N72" s="8">
        <f t="shared" si="30"/>
        <v>7.7272727272725808E-5</v>
      </c>
      <c r="O72" s="11">
        <f t="shared" si="31"/>
        <v>1.5725015725015432</v>
      </c>
      <c r="P72" s="11">
        <f t="shared" si="32"/>
        <v>0.46862656336167097</v>
      </c>
      <c r="Q72" s="7">
        <f t="shared" si="33"/>
        <v>2.3028309323592504E-5</v>
      </c>
      <c r="R72" s="10">
        <f t="shared" si="34"/>
        <v>0.55576923076920903</v>
      </c>
      <c r="T72">
        <f t="shared" si="41"/>
        <v>69</v>
      </c>
      <c r="U72">
        <f t="shared" si="41"/>
        <v>89</v>
      </c>
      <c r="V72" s="8">
        <f t="shared" si="35"/>
        <v>1.4935064935064964E-4</v>
      </c>
      <c r="W72" s="11">
        <f t="shared" si="36"/>
        <v>3.0392887535744748</v>
      </c>
      <c r="X72" s="11">
        <f t="shared" si="37"/>
        <v>0.23599545477496497</v>
      </c>
      <c r="Y72" s="7">
        <f t="shared" si="38"/>
        <v>1.1596816647641779E-5</v>
      </c>
      <c r="Z72" s="10">
        <f t="shared" si="39"/>
        <v>0.89721845318860183</v>
      </c>
    </row>
    <row r="73" spans="1:26" x14ac:dyDescent="0.25">
      <c r="A73" s="5">
        <v>70</v>
      </c>
      <c r="B73" s="5">
        <v>0.79900000000000004</v>
      </c>
      <c r="C73" s="5">
        <v>0.80800000000000005</v>
      </c>
      <c r="D73" s="5">
        <v>0.84399999999999997</v>
      </c>
      <c r="E73" s="5">
        <v>0.84</v>
      </c>
      <c r="F73" s="5">
        <f t="shared" si="25"/>
        <v>0.8035000000000001</v>
      </c>
      <c r="G73" s="6">
        <f t="shared" si="26"/>
        <v>1.1138613861386149E-2</v>
      </c>
      <c r="H73" s="5">
        <f t="shared" si="27"/>
        <v>0.84199999999999997</v>
      </c>
      <c r="I73" s="6">
        <f t="shared" si="28"/>
        <v>4.7619047619047667E-3</v>
      </c>
      <c r="J73" s="5">
        <f t="shared" si="29"/>
        <v>4.2999999999999927E-2</v>
      </c>
      <c r="L73">
        <f t="shared" si="40"/>
        <v>70</v>
      </c>
      <c r="M73">
        <f t="shared" si="40"/>
        <v>80</v>
      </c>
      <c r="N73" s="8">
        <f t="shared" si="30"/>
        <v>1.1818181818181426E-4</v>
      </c>
      <c r="O73" s="11">
        <f t="shared" si="31"/>
        <v>2.4050024050023255</v>
      </c>
      <c r="P73" s="11">
        <f t="shared" si="32"/>
        <v>0.60420807409458621</v>
      </c>
      <c r="Q73" s="7">
        <f t="shared" si="33"/>
        <v>2.9690784761007966E-5</v>
      </c>
      <c r="R73" s="10">
        <f t="shared" si="34"/>
        <v>0.63773584905659253</v>
      </c>
      <c r="T73">
        <f t="shared" si="41"/>
        <v>70</v>
      </c>
      <c r="U73">
        <f t="shared" si="41"/>
        <v>90</v>
      </c>
      <c r="V73" s="8">
        <f t="shared" si="35"/>
        <v>1.6558441558441655E-4</v>
      </c>
      <c r="W73" s="11">
        <f t="shared" si="36"/>
        <v>3.3696462267891034</v>
      </c>
      <c r="X73" s="11">
        <f t="shared" si="37"/>
        <v>0.24940674595235993</v>
      </c>
      <c r="Y73" s="7">
        <f t="shared" si="38"/>
        <v>1.2255847496098965E-5</v>
      </c>
      <c r="Z73" s="10">
        <f t="shared" si="39"/>
        <v>0.90572476553068793</v>
      </c>
    </row>
    <row r="74" spans="1:26" x14ac:dyDescent="0.25">
      <c r="A74" s="5">
        <v>71</v>
      </c>
      <c r="B74" s="5">
        <v>0.79800000000000004</v>
      </c>
      <c r="C74" s="5">
        <v>0.80800000000000005</v>
      </c>
      <c r="D74" s="5">
        <v>0.84299999999999997</v>
      </c>
      <c r="E74" s="5">
        <v>0.83899999999999997</v>
      </c>
      <c r="F74" s="5">
        <f t="shared" si="25"/>
        <v>0.80300000000000005</v>
      </c>
      <c r="G74" s="6">
        <f t="shared" si="26"/>
        <v>1.2376237623762387E-2</v>
      </c>
      <c r="H74" s="5">
        <f t="shared" si="27"/>
        <v>0.84099999999999997</v>
      </c>
      <c r="I74" s="6">
        <f t="shared" si="28"/>
        <v>4.7675804529201471E-3</v>
      </c>
      <c r="J74" s="5">
        <f t="shared" si="29"/>
        <v>4.2999999999999927E-2</v>
      </c>
      <c r="L74">
        <f t="shared" si="40"/>
        <v>71</v>
      </c>
      <c r="M74">
        <f t="shared" si="40"/>
        <v>81</v>
      </c>
      <c r="N74" s="8">
        <f t="shared" si="30"/>
        <v>1.4545454545454459E-4</v>
      </c>
      <c r="O74" s="11">
        <f t="shared" si="31"/>
        <v>2.9600029600029432</v>
      </c>
      <c r="P74" s="11">
        <f t="shared" si="32"/>
        <v>0.61357619979196054</v>
      </c>
      <c r="Q74" s="7">
        <f t="shared" si="33"/>
        <v>3.0151134457776937E-5</v>
      </c>
      <c r="R74" s="10">
        <f t="shared" si="34"/>
        <v>0.72112676056337022</v>
      </c>
      <c r="V74" s="12"/>
      <c r="W74" s="11"/>
      <c r="X74" s="11"/>
      <c r="Z74" s="13"/>
    </row>
    <row r="75" spans="1:26" x14ac:dyDescent="0.25">
      <c r="A75" s="5">
        <v>72</v>
      </c>
      <c r="B75" s="5">
        <v>0.79800000000000004</v>
      </c>
      <c r="C75" s="5">
        <v>0.80500000000000005</v>
      </c>
      <c r="D75" s="5">
        <v>0.84299999999999997</v>
      </c>
      <c r="E75" s="5">
        <v>0.83899999999999997</v>
      </c>
      <c r="F75" s="5">
        <f t="shared" si="25"/>
        <v>0.8015000000000001</v>
      </c>
      <c r="G75" s="6">
        <f t="shared" si="26"/>
        <v>8.6956521739130505E-3</v>
      </c>
      <c r="H75" s="5">
        <f t="shared" si="27"/>
        <v>0.84099999999999997</v>
      </c>
      <c r="I75" s="6">
        <f t="shared" si="28"/>
        <v>4.7675804529201471E-3</v>
      </c>
      <c r="J75" s="5">
        <f t="shared" si="29"/>
        <v>4.2999999999999927E-2</v>
      </c>
      <c r="L75">
        <f t="shared" si="40"/>
        <v>72</v>
      </c>
      <c r="M75">
        <f t="shared" si="40"/>
        <v>82</v>
      </c>
      <c r="N75" s="8">
        <f t="shared" si="30"/>
        <v>1.3636363636363539E-4</v>
      </c>
      <c r="O75" s="11">
        <f t="shared" si="31"/>
        <v>2.7750027750027555</v>
      </c>
      <c r="P75" s="11">
        <f t="shared" si="32"/>
        <v>0.6467661031377071</v>
      </c>
      <c r="Q75" s="7">
        <f t="shared" si="33"/>
        <v>3.1782086308186924E-5</v>
      </c>
      <c r="R75" s="10">
        <f t="shared" si="34"/>
        <v>0.67164179104476618</v>
      </c>
      <c r="V75" s="12"/>
      <c r="W75" s="11"/>
      <c r="X75" s="11"/>
      <c r="Z75" s="13"/>
    </row>
    <row r="76" spans="1:26" x14ac:dyDescent="0.25">
      <c r="A76" s="5">
        <v>73</v>
      </c>
      <c r="B76" s="5">
        <v>0.79700000000000004</v>
      </c>
      <c r="C76" s="5">
        <v>0.80300000000000005</v>
      </c>
      <c r="D76" s="5">
        <v>0.84199999999999997</v>
      </c>
      <c r="E76" s="5">
        <v>0.83799999999999997</v>
      </c>
      <c r="F76" s="5">
        <f t="shared" si="25"/>
        <v>0.8</v>
      </c>
      <c r="G76" s="6">
        <f t="shared" si="26"/>
        <v>7.4719800747198072E-3</v>
      </c>
      <c r="H76" s="5">
        <f t="shared" si="27"/>
        <v>0.84</v>
      </c>
      <c r="I76" s="6">
        <f t="shared" si="28"/>
        <v>4.7732696897374747E-3</v>
      </c>
      <c r="J76" s="5">
        <f t="shared" si="29"/>
        <v>4.2999999999999927E-2</v>
      </c>
      <c r="L76">
        <f t="shared" si="40"/>
        <v>73</v>
      </c>
      <c r="M76">
        <f t="shared" si="40"/>
        <v>83</v>
      </c>
      <c r="N76" s="8">
        <f t="shared" si="30"/>
        <v>1.6363636363636279E-4</v>
      </c>
      <c r="O76" s="11">
        <f t="shared" si="31"/>
        <v>3.3300033300033132</v>
      </c>
      <c r="P76" s="11">
        <f t="shared" si="32"/>
        <v>0.70580796624731945</v>
      </c>
      <c r="Q76" s="7">
        <f t="shared" si="33"/>
        <v>3.4683403461393275E-5</v>
      </c>
      <c r="R76" s="10">
        <f t="shared" si="34"/>
        <v>0.71208791208790323</v>
      </c>
      <c r="V76" s="12"/>
      <c r="W76" s="11"/>
      <c r="X76" s="11"/>
      <c r="Z76" s="13"/>
    </row>
    <row r="77" spans="1:26" x14ac:dyDescent="0.25">
      <c r="A77" s="5">
        <v>74</v>
      </c>
      <c r="B77" s="5">
        <v>0.79600000000000004</v>
      </c>
      <c r="C77" s="5">
        <v>0.79700000000000004</v>
      </c>
      <c r="D77" s="5">
        <v>0.84099999999999997</v>
      </c>
      <c r="E77" s="5">
        <v>0.83699999999999997</v>
      </c>
      <c r="F77" s="5">
        <f t="shared" si="25"/>
        <v>0.79649999999999999</v>
      </c>
      <c r="G77" s="6">
        <f t="shared" si="26"/>
        <v>1.2547051442910926E-3</v>
      </c>
      <c r="H77" s="5">
        <f t="shared" si="27"/>
        <v>0.83899999999999997</v>
      </c>
      <c r="I77" s="6">
        <f t="shared" si="28"/>
        <v>4.7789725209080088E-3</v>
      </c>
      <c r="J77" s="5">
        <f t="shared" si="29"/>
        <v>4.2999999999999927E-2</v>
      </c>
      <c r="L77">
        <f t="shared" si="40"/>
        <v>74</v>
      </c>
      <c r="M77">
        <f t="shared" si="40"/>
        <v>84</v>
      </c>
      <c r="N77" s="8">
        <f t="shared" si="30"/>
        <v>1.5000000000000161E-4</v>
      </c>
      <c r="O77" s="11">
        <f t="shared" si="31"/>
        <v>3.0525030525030861</v>
      </c>
      <c r="P77" s="11">
        <f t="shared" si="32"/>
        <v>0.72376355707906659</v>
      </c>
      <c r="Q77" s="7">
        <f t="shared" si="33"/>
        <v>3.5565741194865326E-5</v>
      </c>
      <c r="R77" s="10">
        <f t="shared" si="34"/>
        <v>0.66402439024390525</v>
      </c>
      <c r="V77" s="12"/>
      <c r="W77" s="11"/>
      <c r="X77" s="11"/>
      <c r="Z77" s="13"/>
    </row>
    <row r="78" spans="1:26" x14ac:dyDescent="0.25">
      <c r="A78" s="5">
        <v>75</v>
      </c>
      <c r="B78" s="5">
        <v>0.79500000000000004</v>
      </c>
      <c r="C78" s="5">
        <v>0.79100000000000004</v>
      </c>
      <c r="D78" s="5">
        <v>0.84099999999999997</v>
      </c>
      <c r="E78" s="5">
        <v>0.83599999999999997</v>
      </c>
      <c r="F78" s="5">
        <f t="shared" si="25"/>
        <v>0.79300000000000004</v>
      </c>
      <c r="G78" s="6">
        <f t="shared" si="26"/>
        <v>5.0568900126422289E-3</v>
      </c>
      <c r="H78" s="5">
        <f t="shared" si="27"/>
        <v>0.83850000000000002</v>
      </c>
      <c r="I78" s="6">
        <f t="shared" si="28"/>
        <v>5.9808612440191439E-3</v>
      </c>
      <c r="J78" s="5">
        <f t="shared" si="29"/>
        <v>4.3499999999999983E-2</v>
      </c>
      <c r="L78">
        <f t="shared" si="40"/>
        <v>75</v>
      </c>
      <c r="M78">
        <f t="shared" si="40"/>
        <v>85</v>
      </c>
      <c r="N78" s="8">
        <f t="shared" si="30"/>
        <v>1.4545454545454659E-4</v>
      </c>
      <c r="O78" s="11">
        <f t="shared" si="31"/>
        <v>2.9600029600029836</v>
      </c>
      <c r="P78" s="11">
        <f t="shared" si="32"/>
        <v>0.71384398951605643</v>
      </c>
      <c r="Q78" s="7">
        <f t="shared" si="33"/>
        <v>3.507829364481901E-5</v>
      </c>
      <c r="R78" s="10">
        <f t="shared" si="34"/>
        <v>0.65641025641025785</v>
      </c>
      <c r="V78" s="12"/>
      <c r="W78" s="11"/>
      <c r="X78" s="11"/>
      <c r="Z78" s="13"/>
    </row>
    <row r="79" spans="1:26" x14ac:dyDescent="0.25">
      <c r="A79" s="5">
        <v>76</v>
      </c>
      <c r="B79" s="5">
        <v>0.79400000000000004</v>
      </c>
      <c r="C79" s="5">
        <v>0.80200000000000005</v>
      </c>
      <c r="D79" s="5">
        <v>0.84</v>
      </c>
      <c r="E79" s="5">
        <v>0.83599999999999997</v>
      </c>
      <c r="F79" s="5">
        <f t="shared" si="25"/>
        <v>0.79800000000000004</v>
      </c>
      <c r="G79" s="6">
        <f t="shared" si="26"/>
        <v>9.9750623441396593E-3</v>
      </c>
      <c r="H79" s="5">
        <f t="shared" si="27"/>
        <v>0.83799999999999997</v>
      </c>
      <c r="I79" s="6">
        <f t="shared" si="28"/>
        <v>4.7846889952153152E-3</v>
      </c>
      <c r="J79" s="5">
        <f t="shared" si="29"/>
        <v>4.3999999999999928E-2</v>
      </c>
      <c r="L79">
        <f t="shared" si="40"/>
        <v>76</v>
      </c>
      <c r="M79">
        <f t="shared" si="40"/>
        <v>86</v>
      </c>
      <c r="N79" s="8">
        <f t="shared" si="30"/>
        <v>1.5000000000000362E-4</v>
      </c>
      <c r="O79" s="11">
        <f t="shared" si="31"/>
        <v>3.0525030525031265</v>
      </c>
      <c r="P79" s="11">
        <f t="shared" si="32"/>
        <v>0.71050669218453799</v>
      </c>
      <c r="Q79" s="7">
        <f t="shared" si="33"/>
        <v>3.4914298853948185E-5</v>
      </c>
      <c r="R79" s="10">
        <f t="shared" si="34"/>
        <v>0.67222222222223349</v>
      </c>
      <c r="V79" s="12"/>
      <c r="W79" s="11"/>
      <c r="X79" s="11"/>
      <c r="Z79" s="13"/>
    </row>
    <row r="80" spans="1:26" x14ac:dyDescent="0.25">
      <c r="A80" s="5">
        <v>77</v>
      </c>
      <c r="B80" s="5">
        <v>0.79400000000000004</v>
      </c>
      <c r="C80" s="5">
        <v>0.8</v>
      </c>
      <c r="D80" s="5">
        <v>0.84</v>
      </c>
      <c r="E80" s="5">
        <v>0.83499999999999996</v>
      </c>
      <c r="F80" s="5">
        <f t="shared" si="25"/>
        <v>0.79700000000000004</v>
      </c>
      <c r="G80" s="6">
        <f t="shared" si="26"/>
        <v>7.5000000000000067E-3</v>
      </c>
      <c r="H80" s="5">
        <f t="shared" si="27"/>
        <v>0.83749999999999991</v>
      </c>
      <c r="I80" s="6">
        <f t="shared" si="28"/>
        <v>5.988023952095814E-3</v>
      </c>
      <c r="J80" s="5">
        <f t="shared" si="29"/>
        <v>4.3499999999999872E-2</v>
      </c>
      <c r="L80">
        <f t="shared" si="40"/>
        <v>77</v>
      </c>
      <c r="M80">
        <f t="shared" si="40"/>
        <v>87</v>
      </c>
      <c r="N80" s="8">
        <f t="shared" si="30"/>
        <v>1.909090909090971E-4</v>
      </c>
      <c r="O80" s="11">
        <f t="shared" si="31"/>
        <v>3.8850038850040112</v>
      </c>
      <c r="P80" s="11">
        <f t="shared" si="32"/>
        <v>0.61357619979194189</v>
      </c>
      <c r="Q80" s="7">
        <f t="shared" si="33"/>
        <v>3.0151134457776015E-5</v>
      </c>
      <c r="R80" s="10">
        <f t="shared" si="34"/>
        <v>0.81666666666668009</v>
      </c>
      <c r="V80" s="12"/>
      <c r="W80" s="11"/>
      <c r="X80" s="11"/>
      <c r="Z80" s="13"/>
    </row>
    <row r="81" spans="1:26" x14ac:dyDescent="0.25">
      <c r="A81" s="5">
        <v>78</v>
      </c>
      <c r="B81" s="5">
        <v>0.79300000000000004</v>
      </c>
      <c r="C81" s="5">
        <v>0.79600000000000004</v>
      </c>
      <c r="D81" s="5">
        <v>0.83899999999999997</v>
      </c>
      <c r="E81" s="5">
        <v>0.83399999999999996</v>
      </c>
      <c r="F81" s="5">
        <f t="shared" si="25"/>
        <v>0.79449999999999998</v>
      </c>
      <c r="G81" s="6">
        <f t="shared" si="26"/>
        <v>3.7688442211055309E-3</v>
      </c>
      <c r="H81" s="5">
        <f t="shared" si="27"/>
        <v>0.83650000000000002</v>
      </c>
      <c r="I81" s="6">
        <f t="shared" si="28"/>
        <v>5.9952038369304609E-3</v>
      </c>
      <c r="J81" s="5">
        <f t="shared" si="29"/>
        <v>4.3499999999999983E-2</v>
      </c>
      <c r="L81">
        <f t="shared" si="40"/>
        <v>78</v>
      </c>
      <c r="M81">
        <f t="shared" si="40"/>
        <v>88</v>
      </c>
      <c r="N81" s="8">
        <f t="shared" si="30"/>
        <v>1.9090909090909106E-4</v>
      </c>
      <c r="O81" s="11">
        <f t="shared" si="31"/>
        <v>3.8850038850038882</v>
      </c>
      <c r="P81" s="11">
        <f t="shared" si="32"/>
        <v>0.61357619979194611</v>
      </c>
      <c r="Q81" s="7">
        <f t="shared" si="33"/>
        <v>3.0151134457776218E-5</v>
      </c>
      <c r="R81" s="10">
        <f t="shared" si="34"/>
        <v>0.81666666666666843</v>
      </c>
      <c r="V81" s="12"/>
      <c r="W81" s="11"/>
      <c r="X81" s="11"/>
      <c r="Z81" s="13"/>
    </row>
    <row r="82" spans="1:26" x14ac:dyDescent="0.25">
      <c r="A82" s="5">
        <v>79</v>
      </c>
      <c r="B82" s="5">
        <v>0.79200000000000004</v>
      </c>
      <c r="C82" s="5">
        <v>0.79900000000000004</v>
      </c>
      <c r="D82" s="5">
        <v>0.83799999999999997</v>
      </c>
      <c r="E82" s="5">
        <v>0.83299999999999996</v>
      </c>
      <c r="F82" s="5">
        <f t="shared" si="25"/>
        <v>0.7955000000000001</v>
      </c>
      <c r="G82" s="6">
        <f t="shared" si="26"/>
        <v>8.7609511889862393E-3</v>
      </c>
      <c r="H82" s="5">
        <f t="shared" si="27"/>
        <v>0.83549999999999991</v>
      </c>
      <c r="I82" s="6">
        <f t="shared" si="28"/>
        <v>6.0024009603841591E-3</v>
      </c>
      <c r="J82" s="5">
        <f t="shared" si="29"/>
        <v>4.3499999999999872E-2</v>
      </c>
      <c r="L82">
        <f t="shared" si="40"/>
        <v>79</v>
      </c>
      <c r="M82">
        <f t="shared" si="40"/>
        <v>89</v>
      </c>
      <c r="N82" s="8">
        <f t="shared" si="30"/>
        <v>1.9545454545454814E-4</v>
      </c>
      <c r="O82" s="11">
        <f t="shared" si="31"/>
        <v>3.9775039775040324</v>
      </c>
      <c r="P82" s="11">
        <f t="shared" si="32"/>
        <v>0.62508895218094673</v>
      </c>
      <c r="Q82" s="7">
        <f t="shared" si="33"/>
        <v>3.0716871110171717E-5</v>
      </c>
      <c r="R82" s="10">
        <f t="shared" si="34"/>
        <v>0.81814159292035737</v>
      </c>
      <c r="V82" s="12"/>
      <c r="W82" s="11"/>
      <c r="X82" s="11"/>
      <c r="Z82" s="13"/>
    </row>
    <row r="83" spans="1:26" x14ac:dyDescent="0.25">
      <c r="A83" s="5">
        <v>80</v>
      </c>
      <c r="B83" s="5">
        <v>0.79100000000000004</v>
      </c>
      <c r="C83" s="5">
        <v>0.79300000000000004</v>
      </c>
      <c r="D83" s="5">
        <v>0.83799999999999997</v>
      </c>
      <c r="E83" s="5">
        <v>0.83299999999999996</v>
      </c>
      <c r="F83" s="5">
        <f t="shared" si="25"/>
        <v>0.79200000000000004</v>
      </c>
      <c r="G83" s="6">
        <f t="shared" si="26"/>
        <v>2.5220680958385898E-3</v>
      </c>
      <c r="H83" s="5">
        <f t="shared" si="27"/>
        <v>0.83549999999999991</v>
      </c>
      <c r="I83" s="6">
        <f t="shared" si="28"/>
        <v>6.0024009603841591E-3</v>
      </c>
      <c r="J83" s="5">
        <f t="shared" si="29"/>
        <v>4.4499999999999873E-2</v>
      </c>
      <c r="L83">
        <f t="shared" si="40"/>
        <v>80</v>
      </c>
      <c r="M83">
        <f t="shared" si="40"/>
        <v>90</v>
      </c>
      <c r="N83" s="8">
        <f t="shared" si="30"/>
        <v>2.0000000000000221E-4</v>
      </c>
      <c r="O83" s="11">
        <f t="shared" si="31"/>
        <v>4.0700040700041153</v>
      </c>
      <c r="P83" s="11">
        <f t="shared" si="32"/>
        <v>0.64969929779188451</v>
      </c>
      <c r="Q83" s="7">
        <f t="shared" si="33"/>
        <v>3.1926223493493195E-5</v>
      </c>
      <c r="R83" s="10">
        <f t="shared" si="34"/>
        <v>0.8134453781512635</v>
      </c>
      <c r="V83" s="12"/>
      <c r="W83" s="11"/>
      <c r="X83" s="11"/>
      <c r="Z83" s="13"/>
    </row>
    <row r="84" spans="1:26" x14ac:dyDescent="0.25">
      <c r="A84" s="5">
        <v>81</v>
      </c>
      <c r="B84" s="5">
        <v>0.79</v>
      </c>
      <c r="C84" s="5">
        <v>0.78800000000000003</v>
      </c>
      <c r="D84" s="5">
        <v>0.83699999999999997</v>
      </c>
      <c r="E84" s="5">
        <v>0.83199999999999996</v>
      </c>
      <c r="F84" s="5">
        <f t="shared" si="25"/>
        <v>0.78900000000000003</v>
      </c>
      <c r="G84" s="6">
        <f t="shared" si="26"/>
        <v>2.5380710659898497E-3</v>
      </c>
      <c r="H84" s="5">
        <f t="shared" si="27"/>
        <v>0.83450000000000002</v>
      </c>
      <c r="I84" s="6">
        <f t="shared" si="28"/>
        <v>6.0096153846153902E-3</v>
      </c>
      <c r="J84" s="5">
        <f t="shared" si="29"/>
        <v>4.4499999999999984E-2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0.79</v>
      </c>
      <c r="C85" s="5">
        <v>0.79700000000000004</v>
      </c>
      <c r="D85" s="5">
        <v>0.83599999999999997</v>
      </c>
      <c r="E85" s="5">
        <v>0.83199999999999996</v>
      </c>
      <c r="F85" s="5">
        <f t="shared" si="25"/>
        <v>0.79350000000000009</v>
      </c>
      <c r="G85" s="6">
        <f t="shared" si="26"/>
        <v>8.7829360100376477E-3</v>
      </c>
      <c r="H85" s="5">
        <f t="shared" si="27"/>
        <v>0.83399999999999996</v>
      </c>
      <c r="I85" s="6">
        <f t="shared" si="28"/>
        <v>4.8076923076923123E-3</v>
      </c>
      <c r="J85" s="5">
        <f t="shared" si="29"/>
        <v>4.3999999999999928E-2</v>
      </c>
    </row>
    <row r="86" spans="1:26" x14ac:dyDescent="0.25">
      <c r="A86" s="5">
        <v>83</v>
      </c>
      <c r="B86" s="5">
        <v>0.78800000000000003</v>
      </c>
      <c r="C86" s="5">
        <v>0.79500000000000004</v>
      </c>
      <c r="D86" s="5">
        <v>0.83499999999999996</v>
      </c>
      <c r="E86" s="5">
        <v>0.83099999999999996</v>
      </c>
      <c r="F86" s="5">
        <f t="shared" si="25"/>
        <v>0.79150000000000009</v>
      </c>
      <c r="G86" s="6">
        <f t="shared" si="26"/>
        <v>8.8050314465408872E-3</v>
      </c>
      <c r="H86" s="5">
        <f t="shared" si="27"/>
        <v>0.83299999999999996</v>
      </c>
      <c r="I86" s="6">
        <f t="shared" si="28"/>
        <v>4.8134777376654678E-3</v>
      </c>
      <c r="J86" s="5">
        <f t="shared" si="29"/>
        <v>4.4999999999999929E-2</v>
      </c>
    </row>
    <row r="87" spans="1:26" x14ac:dyDescent="0.25">
      <c r="A87" s="5">
        <v>84</v>
      </c>
      <c r="B87" s="5">
        <v>0.78800000000000003</v>
      </c>
      <c r="C87" s="5">
        <v>0.79300000000000004</v>
      </c>
      <c r="D87" s="5">
        <v>0.83499999999999996</v>
      </c>
      <c r="E87" s="5">
        <v>0.83</v>
      </c>
      <c r="F87" s="5">
        <f t="shared" si="25"/>
        <v>0.79049999999999998</v>
      </c>
      <c r="G87" s="6">
        <f t="shared" si="26"/>
        <v>6.3051702395964743E-3</v>
      </c>
      <c r="H87" s="5">
        <f t="shared" si="27"/>
        <v>0.83250000000000002</v>
      </c>
      <c r="I87" s="6">
        <f t="shared" si="28"/>
        <v>6.0240963855421742E-3</v>
      </c>
      <c r="J87" s="5">
        <f t="shared" si="29"/>
        <v>4.4499999999999984E-2</v>
      </c>
    </row>
    <row r="88" spans="1:26" x14ac:dyDescent="0.25">
      <c r="A88" s="5">
        <v>85</v>
      </c>
      <c r="B88" s="5">
        <v>0.78700000000000003</v>
      </c>
      <c r="C88" s="5">
        <v>0.79100000000000004</v>
      </c>
      <c r="D88" s="5">
        <v>0.83399999999999996</v>
      </c>
      <c r="E88" s="5">
        <v>0.83</v>
      </c>
      <c r="F88" s="5">
        <f t="shared" si="25"/>
        <v>0.78900000000000003</v>
      </c>
      <c r="G88" s="6">
        <f t="shared" si="26"/>
        <v>5.0568900126422289E-3</v>
      </c>
      <c r="H88" s="5">
        <f t="shared" si="27"/>
        <v>0.83199999999999996</v>
      </c>
      <c r="I88" s="6">
        <f t="shared" si="28"/>
        <v>4.8192771084337397E-3</v>
      </c>
      <c r="J88" s="5">
        <f t="shared" si="29"/>
        <v>4.4999999999999929E-2</v>
      </c>
    </row>
    <row r="89" spans="1:26" x14ac:dyDescent="0.25">
      <c r="A89" s="5">
        <v>86</v>
      </c>
      <c r="B89" s="5">
        <v>0.78600000000000003</v>
      </c>
      <c r="C89" s="5">
        <v>0.79200000000000004</v>
      </c>
      <c r="D89" s="5">
        <v>0.83299999999999996</v>
      </c>
      <c r="E89" s="5">
        <v>0.82899999999999996</v>
      </c>
      <c r="F89" s="5">
        <f t="shared" si="25"/>
        <v>0.78900000000000003</v>
      </c>
      <c r="G89" s="6">
        <f t="shared" si="26"/>
        <v>7.575757575757582E-3</v>
      </c>
      <c r="H89" s="5">
        <f t="shared" si="27"/>
        <v>0.83099999999999996</v>
      </c>
      <c r="I89" s="6">
        <f t="shared" si="28"/>
        <v>4.8250904704463258E-3</v>
      </c>
      <c r="J89" s="5">
        <f t="shared" si="29"/>
        <v>4.4999999999999929E-2</v>
      </c>
      <c r="N89">
        <f t="array" ref="N89:O93">LINEST(J3:J12,A3:A12,TRUE,TRUE)</f>
        <v>5.9999999999999247E-4</v>
      </c>
      <c r="O89">
        <v>9.5000000000000553E-3</v>
      </c>
    </row>
    <row r="90" spans="1:26" x14ac:dyDescent="0.25">
      <c r="A90" s="5">
        <v>87</v>
      </c>
      <c r="B90" s="5">
        <v>0.78500000000000003</v>
      </c>
      <c r="C90" s="5">
        <v>0.78700000000000003</v>
      </c>
      <c r="D90" s="5">
        <v>0.83299999999999996</v>
      </c>
      <c r="E90" s="5">
        <v>0.82799999999999996</v>
      </c>
      <c r="F90" s="5">
        <f t="shared" si="25"/>
        <v>0.78600000000000003</v>
      </c>
      <c r="G90" s="6">
        <f t="shared" si="26"/>
        <v>2.5412960609911077E-3</v>
      </c>
      <c r="H90" s="5">
        <f t="shared" si="27"/>
        <v>0.83050000000000002</v>
      </c>
      <c r="I90" s="6">
        <f t="shared" si="28"/>
        <v>6.0386473429951751E-3</v>
      </c>
      <c r="J90" s="5">
        <f t="shared" si="29"/>
        <v>4.5499999999999985E-2</v>
      </c>
      <c r="N90">
        <v>2.4618298195865885E-5</v>
      </c>
      <c r="O90">
        <v>1.3142574813455066E-4</v>
      </c>
    </row>
    <row r="91" spans="1:26" x14ac:dyDescent="0.25">
      <c r="A91" s="5">
        <v>88</v>
      </c>
      <c r="B91" s="5">
        <v>0.78400000000000003</v>
      </c>
      <c r="C91" s="5">
        <v>0.78300000000000003</v>
      </c>
      <c r="D91" s="5">
        <v>0.83199999999999996</v>
      </c>
      <c r="E91" s="5">
        <v>0.82699999999999996</v>
      </c>
      <c r="F91" s="5">
        <f t="shared" si="25"/>
        <v>0.78350000000000009</v>
      </c>
      <c r="G91" s="6">
        <f t="shared" si="26"/>
        <v>1.2771392081736921E-3</v>
      </c>
      <c r="H91" s="5">
        <f t="shared" si="27"/>
        <v>0.8294999999999999</v>
      </c>
      <c r="I91" s="6">
        <f t="shared" si="28"/>
        <v>6.0459492140266082E-3</v>
      </c>
      <c r="J91" s="5">
        <f t="shared" si="29"/>
        <v>4.5499999999999874E-2</v>
      </c>
      <c r="N91">
        <v>0.98671096345514986</v>
      </c>
      <c r="O91">
        <v>2.2360679774997293E-4</v>
      </c>
    </row>
    <row r="92" spans="1:26" x14ac:dyDescent="0.25">
      <c r="A92" s="5">
        <v>89</v>
      </c>
      <c r="B92" s="5">
        <v>0.78300000000000003</v>
      </c>
      <c r="C92" s="5">
        <v>0.79100000000000004</v>
      </c>
      <c r="D92" s="5">
        <v>0.83099999999999996</v>
      </c>
      <c r="E92" s="5">
        <v>0.82699999999999996</v>
      </c>
      <c r="F92" s="5">
        <f t="shared" si="25"/>
        <v>0.78700000000000003</v>
      </c>
      <c r="G92" s="6">
        <f t="shared" si="26"/>
        <v>1.0113780025284458E-2</v>
      </c>
      <c r="H92" s="5">
        <f t="shared" si="27"/>
        <v>0.82899999999999996</v>
      </c>
      <c r="I92" s="6">
        <f t="shared" si="28"/>
        <v>4.8367593712212867E-3</v>
      </c>
      <c r="J92" s="5">
        <f t="shared" si="29"/>
        <v>4.599999999999993E-2</v>
      </c>
      <c r="N92">
        <v>594.00000000001717</v>
      </c>
      <c r="O92">
        <v>8</v>
      </c>
    </row>
    <row r="93" spans="1:26" x14ac:dyDescent="0.25">
      <c r="A93" s="5">
        <v>90</v>
      </c>
      <c r="B93" s="5">
        <v>0.78200000000000003</v>
      </c>
      <c r="C93" s="5">
        <v>0.78900000000000003</v>
      </c>
      <c r="D93" s="5">
        <v>0.83099999999999996</v>
      </c>
      <c r="E93" s="5">
        <v>0.82599999999999996</v>
      </c>
      <c r="F93" s="5">
        <f t="shared" si="25"/>
        <v>0.78550000000000009</v>
      </c>
      <c r="G93" s="6">
        <f t="shared" si="26"/>
        <v>8.8719898605830235E-3</v>
      </c>
      <c r="H93" s="5">
        <f t="shared" si="27"/>
        <v>0.82850000000000001</v>
      </c>
      <c r="I93" s="6">
        <f t="shared" si="28"/>
        <v>6.0532687651331778E-3</v>
      </c>
      <c r="J93" s="5">
        <f t="shared" si="29"/>
        <v>4.6499999999999986E-2</v>
      </c>
      <c r="N93">
        <v>2.9699999999999255E-5</v>
      </c>
      <c r="O93">
        <v>3.9999999999997838E-7</v>
      </c>
    </row>
  </sheetData>
  <mergeCells count="3">
    <mergeCell ref="L1:R1"/>
    <mergeCell ref="T1:Z1"/>
    <mergeCell ref="AC2:AN2"/>
  </mergeCells>
  <conditionalFormatting sqref="O84:P84">
    <cfRule type="top10" dxfId="71" priority="4" rank="1"/>
  </conditionalFormatting>
  <conditionalFormatting sqref="W84:X84">
    <cfRule type="top10" dxfId="70" priority="3" rank="1"/>
  </conditionalFormatting>
  <conditionalFormatting sqref="O3:P83">
    <cfRule type="top10" dxfId="69" priority="2" rank="1"/>
  </conditionalFormatting>
  <conditionalFormatting sqref="W10:X83 X3:X9">
    <cfRule type="top10" dxfId="68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opLeftCell="T1" zoomScale="85" zoomScaleNormal="85" workbookViewId="0">
      <selection activeCell="J7" sqref="J7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40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40" ht="76.5" x14ac:dyDescent="0.45">
      <c r="A2" s="1" t="s">
        <v>2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  <c r="AC2" s="19" t="s">
        <v>31</v>
      </c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x14ac:dyDescent="0.25">
      <c r="A3" s="5">
        <v>0</v>
      </c>
      <c r="B3" s="5">
        <v>0.88200000000000001</v>
      </c>
      <c r="C3" s="5">
        <v>0.88500000000000001</v>
      </c>
      <c r="D3" s="5">
        <v>0.89100000000000001</v>
      </c>
      <c r="E3" s="5">
        <v>0.88500000000000001</v>
      </c>
      <c r="F3" s="5">
        <f>AVERAGE(B3:C3)</f>
        <v>0.88349999999999995</v>
      </c>
      <c r="G3" s="6">
        <f>ABS((C3-B3)/C3)</f>
        <v>3.3898305084745792E-3</v>
      </c>
      <c r="H3" s="5">
        <f>AVERAGE(D3:E3)</f>
        <v>0.88800000000000001</v>
      </c>
      <c r="I3" s="6">
        <f>ABS((E3-D3)/E3)</f>
        <v>6.7796610169491584E-3</v>
      </c>
      <c r="J3" s="5">
        <f>H3-B3</f>
        <v>6.0000000000000053E-3</v>
      </c>
      <c r="L3" s="7">
        <v>0</v>
      </c>
      <c r="M3" s="7">
        <v>10</v>
      </c>
      <c r="N3" s="8">
        <f>LINEST(J3:J13,A3:A13,TRUE,FALSE)</f>
        <v>1.0363636363636393E-3</v>
      </c>
      <c r="O3" s="9">
        <f>((((N3/13650)/0.3)*0.0001)/0.0012)*1000000000</f>
        <v>21.090021090021157</v>
      </c>
      <c r="P3" s="9">
        <f>((((Q3/13650)/0.3)*0.0001)/0.0012)*1000000000</f>
        <v>1.4966096988827957</v>
      </c>
      <c r="Q3" s="7">
        <f>(STEYX(J3:J13,A3:A13))/(STDEV(A3:A13)*SQRT(COUNT(A3:A13)-1))</f>
        <v>7.3543400603100575E-5</v>
      </c>
      <c r="R3" s="10">
        <f>RSQ(J3:J13,A3:A13)</f>
        <v>0.95664335664335676</v>
      </c>
      <c r="S3" s="7"/>
      <c r="T3" s="7">
        <v>0</v>
      </c>
      <c r="U3" s="7">
        <v>20</v>
      </c>
      <c r="V3" s="8">
        <f>LINEST(J3:J23,A3:A23,TRUE,FALSE)</f>
        <v>8.3181818181818205E-4</v>
      </c>
      <c r="W3" s="9">
        <f>((((V3/13650)/0.3)*0.0001)/0.0012)*1000000000</f>
        <v>16.927516927516933</v>
      </c>
      <c r="X3" s="9">
        <f>((((Y3/13650)/0.3)*0.0001)/0.0012)*1000000000</f>
        <v>0.79435761539585681</v>
      </c>
      <c r="Y3" s="7">
        <f>(STEYX(J3:J23,A3:A23))/(STDEV(A3:A23)*SQRT(COUNT(A3:A23)-1))</f>
        <v>3.9034733220552402E-5</v>
      </c>
      <c r="Z3" s="10">
        <f>RSQ(J3:J23,A3:A23)</f>
        <v>0.95983961348135749</v>
      </c>
    </row>
    <row r="4" spans="1:40" x14ac:dyDescent="0.25">
      <c r="A4" s="5">
        <v>1</v>
      </c>
      <c r="B4" s="5">
        <v>0.88200000000000001</v>
      </c>
      <c r="C4" s="5">
        <v>0.88500000000000001</v>
      </c>
      <c r="D4" s="5">
        <v>0.89100000000000001</v>
      </c>
      <c r="E4" s="5">
        <v>0.88500000000000001</v>
      </c>
      <c r="F4" s="5">
        <f t="shared" ref="F4:F67" si="0">AVERAGE(B4:C4)</f>
        <v>0.88349999999999995</v>
      </c>
      <c r="G4" s="6">
        <f t="shared" ref="G4:G67" si="1">ABS((C4-B4)/C4)</f>
        <v>3.3898305084745792E-3</v>
      </c>
      <c r="H4" s="5">
        <f t="shared" ref="H4:H67" si="2">AVERAGE(D4:E4)</f>
        <v>0.88800000000000001</v>
      </c>
      <c r="I4" s="6">
        <f t="shared" ref="I4:I67" si="3">ABS((E4-D4)/E4)</f>
        <v>6.7796610169491584E-3</v>
      </c>
      <c r="J4" s="5">
        <f t="shared" ref="J4:J67" si="4">H4-B4</f>
        <v>6.0000000000000053E-3</v>
      </c>
      <c r="L4" s="7">
        <f>L3+1</f>
        <v>1</v>
      </c>
      <c r="M4" s="7">
        <f>M3+1</f>
        <v>11</v>
      </c>
      <c r="N4" s="8">
        <f t="shared" ref="N4:N67" si="5">LINEST(J4:J14,A4:A14,TRUE,FALSE)</f>
        <v>1.1590909090909145E-3</v>
      </c>
      <c r="O4" s="9">
        <f t="shared" ref="O4:O67" si="6">((((N4/13650)/0.3)*0.0001)/0.0012)*1000000000</f>
        <v>23.587523587523705</v>
      </c>
      <c r="P4" s="9">
        <f t="shared" ref="P4:P67" si="7">((((Q4/13650)/0.3)*0.0001)/0.0012)*1000000000</f>
        <v>1.2843123296246084</v>
      </c>
      <c r="Q4" s="7">
        <f t="shared" ref="Q4:Q67" si="8">(STEYX(J4:J14,A4:A14))/(STDEV(A4:A14)*SQRT(COUNT(A4:A14)-1))</f>
        <v>6.3111107877753252E-5</v>
      </c>
      <c r="R4" s="10">
        <f t="shared" ref="R4:R67" si="9">RSQ(J4:J14,A4:A14)</f>
        <v>0.97401138406231291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8.1753246753246776E-4</v>
      </c>
      <c r="W4" s="9">
        <f t="shared" ref="W4:W67" si="11">((((V4/13650)/0.3)*0.0001)/0.0012)*1000000000</f>
        <v>16.636802351088072</v>
      </c>
      <c r="X4" s="9">
        <f t="shared" ref="X4:X67" si="12">((((Y4/13650)/0.3)*0.0001)/0.0012)*1000000000</f>
        <v>0.81859261988704757</v>
      </c>
      <c r="Y4" s="7">
        <f t="shared" ref="Y4:Y67" si="13">(STEYX(J4:J24,A4:A24))/(STDEV(A4:A24)*SQRT(COUNT(A4:A24)-1))</f>
        <v>4.0225641341249512E-5</v>
      </c>
      <c r="Z4" s="10">
        <f t="shared" ref="Z4:Z67" si="14">RSQ(J4:J24,A4:A24)</f>
        <v>0.9560237475824177</v>
      </c>
    </row>
    <row r="5" spans="1:40" x14ac:dyDescent="0.25">
      <c r="A5" s="5">
        <v>2</v>
      </c>
      <c r="B5" s="5">
        <v>0.88100000000000001</v>
      </c>
      <c r="C5" s="5">
        <v>0.88900000000000001</v>
      </c>
      <c r="D5" s="5">
        <v>0.89200000000000002</v>
      </c>
      <c r="E5" s="5">
        <v>0.88400000000000001</v>
      </c>
      <c r="F5" s="5">
        <f t="shared" si="0"/>
        <v>0.88500000000000001</v>
      </c>
      <c r="G5" s="6">
        <f t="shared" si="1"/>
        <v>8.9988751406074319E-3</v>
      </c>
      <c r="H5" s="5">
        <f t="shared" si="2"/>
        <v>0.88800000000000001</v>
      </c>
      <c r="I5" s="6">
        <f t="shared" si="3"/>
        <v>9.0497737556561163E-3</v>
      </c>
      <c r="J5" s="5">
        <f t="shared" si="4"/>
        <v>7.0000000000000062E-3</v>
      </c>
      <c r="L5" s="7">
        <f>L4+1</f>
        <v>2</v>
      </c>
      <c r="M5" s="7">
        <f t="shared" ref="M5:M68" si="15">M4+1</f>
        <v>12</v>
      </c>
      <c r="N5" s="8">
        <f t="shared" si="5"/>
        <v>1.1545454545454595E-3</v>
      </c>
      <c r="O5" s="9">
        <f t="shared" si="6"/>
        <v>23.495023495023599</v>
      </c>
      <c r="P5" s="9">
        <f t="shared" si="7"/>
        <v>1.3096015454665966</v>
      </c>
      <c r="Q5" s="7">
        <f t="shared" si="8"/>
        <v>6.4353819944228547E-5</v>
      </c>
      <c r="R5" s="10">
        <f t="shared" si="9"/>
        <v>0.97279855247285874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8.0844155844155864E-4</v>
      </c>
      <c r="W5" s="9">
        <f t="shared" si="11"/>
        <v>16.451802166087884</v>
      </c>
      <c r="X5" s="9">
        <f t="shared" si="12"/>
        <v>0.80783373666608616</v>
      </c>
      <c r="Y5" s="7">
        <f t="shared" si="13"/>
        <v>3.9696949819771473E-5</v>
      </c>
      <c r="Z5" s="10">
        <f t="shared" si="14"/>
        <v>0.95619563652813944</v>
      </c>
    </row>
    <row r="6" spans="1:40" x14ac:dyDescent="0.25">
      <c r="A6" s="5">
        <v>3</v>
      </c>
      <c r="B6" s="5">
        <v>0.88</v>
      </c>
      <c r="C6" s="5">
        <v>0.88500000000000001</v>
      </c>
      <c r="D6" s="5">
        <v>0.89100000000000001</v>
      </c>
      <c r="E6" s="5">
        <v>0.88400000000000001</v>
      </c>
      <c r="F6" s="5">
        <f t="shared" si="0"/>
        <v>0.88250000000000006</v>
      </c>
      <c r="G6" s="6">
        <f t="shared" si="1"/>
        <v>5.649717514124299E-3</v>
      </c>
      <c r="H6" s="5">
        <f t="shared" si="2"/>
        <v>0.88749999999999996</v>
      </c>
      <c r="I6" s="6">
        <f t="shared" si="3"/>
        <v>7.9185520361991016E-3</v>
      </c>
      <c r="J6" s="5">
        <f t="shared" si="4"/>
        <v>7.4999999999999512E-3</v>
      </c>
      <c r="L6" s="7">
        <f t="shared" ref="L6:L21" si="17">L5+1</f>
        <v>3</v>
      </c>
      <c r="M6" s="7">
        <f t="shared" si="15"/>
        <v>13</v>
      </c>
      <c r="N6" s="8">
        <f t="shared" si="5"/>
        <v>1.0818181818181836E-3</v>
      </c>
      <c r="O6" s="9">
        <f t="shared" si="6"/>
        <v>22.015022015022048</v>
      </c>
      <c r="P6" s="9">
        <f t="shared" si="7"/>
        <v>1.8489737855435016</v>
      </c>
      <c r="Q6" s="7">
        <f t="shared" si="8"/>
        <v>9.0858571821607646E-5</v>
      </c>
      <c r="R6" s="10">
        <f t="shared" si="9"/>
        <v>0.94030544488711609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8.0324675324675379E-4</v>
      </c>
      <c r="W6" s="9">
        <f t="shared" si="11"/>
        <v>16.346087774659217</v>
      </c>
      <c r="X6" s="9">
        <f t="shared" si="12"/>
        <v>0.80061143765112053</v>
      </c>
      <c r="Y6" s="7">
        <f t="shared" si="13"/>
        <v>3.9342046046176052E-5</v>
      </c>
      <c r="Z6" s="10">
        <f t="shared" si="14"/>
        <v>0.95640743040247855</v>
      </c>
    </row>
    <row r="7" spans="1:40" x14ac:dyDescent="0.25">
      <c r="A7" s="5">
        <v>4</v>
      </c>
      <c r="B7" s="5">
        <v>0.879</v>
      </c>
      <c r="C7" s="5">
        <v>0.88500000000000001</v>
      </c>
      <c r="D7" s="5">
        <v>0.89100000000000001</v>
      </c>
      <c r="E7" s="5">
        <v>0.88300000000000001</v>
      </c>
      <c r="F7" s="5">
        <f t="shared" si="0"/>
        <v>0.88200000000000001</v>
      </c>
      <c r="G7" s="6">
        <f t="shared" si="1"/>
        <v>6.7796610169491584E-3</v>
      </c>
      <c r="H7" s="5">
        <f t="shared" si="2"/>
        <v>0.88700000000000001</v>
      </c>
      <c r="I7" s="6">
        <f t="shared" si="3"/>
        <v>9.0600226500566327E-3</v>
      </c>
      <c r="J7" s="5">
        <f t="shared" si="4"/>
        <v>8.0000000000000071E-3</v>
      </c>
      <c r="L7" s="7">
        <f t="shared" si="17"/>
        <v>4</v>
      </c>
      <c r="M7" s="7">
        <f t="shared" si="15"/>
        <v>14</v>
      </c>
      <c r="N7" s="8">
        <f t="shared" si="5"/>
        <v>9.4999999999999653E-4</v>
      </c>
      <c r="O7" s="9">
        <f t="shared" si="6"/>
        <v>19.332519332519265</v>
      </c>
      <c r="P7" s="9">
        <f t="shared" si="7"/>
        <v>2.4119102263914884</v>
      </c>
      <c r="Q7" s="7">
        <f t="shared" si="8"/>
        <v>1.1852126852487772E-4</v>
      </c>
      <c r="R7" s="10">
        <f t="shared" si="9"/>
        <v>0.87712851405622017</v>
      </c>
      <c r="S7" s="7"/>
      <c r="T7" s="7">
        <f t="shared" si="18"/>
        <v>4</v>
      </c>
      <c r="U7" s="7">
        <f t="shared" si="16"/>
        <v>24</v>
      </c>
      <c r="V7" s="8">
        <f t="shared" si="10"/>
        <v>7.9480519480519475E-4</v>
      </c>
      <c r="W7" s="9">
        <f t="shared" si="11"/>
        <v>16.174301888587603</v>
      </c>
      <c r="X7" s="9">
        <f t="shared" si="12"/>
        <v>0.78155683224367756</v>
      </c>
      <c r="Y7" s="7">
        <f t="shared" si="13"/>
        <v>3.840570273645431E-5</v>
      </c>
      <c r="Z7" s="10">
        <f t="shared" si="14"/>
        <v>0.95752121893854036</v>
      </c>
    </row>
    <row r="8" spans="1:40" x14ac:dyDescent="0.25">
      <c r="A8" s="5">
        <v>5</v>
      </c>
      <c r="B8" s="5">
        <v>0.878</v>
      </c>
      <c r="C8" s="5">
        <v>0.88200000000000001</v>
      </c>
      <c r="D8" s="5">
        <v>0.89</v>
      </c>
      <c r="E8" s="5">
        <v>0.88600000000000001</v>
      </c>
      <c r="F8" s="5">
        <f t="shared" si="0"/>
        <v>0.88</v>
      </c>
      <c r="G8" s="6">
        <f t="shared" si="1"/>
        <v>4.535147392290253E-3</v>
      </c>
      <c r="H8" s="5">
        <f t="shared" si="2"/>
        <v>0.88800000000000001</v>
      </c>
      <c r="I8" s="6">
        <f t="shared" si="3"/>
        <v>4.5146726862302523E-3</v>
      </c>
      <c r="J8" s="5">
        <f t="shared" si="4"/>
        <v>1.0000000000000009E-2</v>
      </c>
      <c r="L8" s="7">
        <f t="shared" si="17"/>
        <v>5</v>
      </c>
      <c r="M8" s="7">
        <f t="shared" si="15"/>
        <v>15</v>
      </c>
      <c r="N8" s="8">
        <f t="shared" si="5"/>
        <v>8.5454545454544833E-4</v>
      </c>
      <c r="O8" s="9">
        <f t="shared" si="6"/>
        <v>17.390017390017267</v>
      </c>
      <c r="P8" s="9">
        <f t="shared" si="7"/>
        <v>2.3147623215209241</v>
      </c>
      <c r="Q8" s="7">
        <f t="shared" si="8"/>
        <v>1.137474204795382E-4</v>
      </c>
      <c r="R8" s="10">
        <f t="shared" si="9"/>
        <v>0.86246949731575773</v>
      </c>
      <c r="S8" s="7"/>
      <c r="T8" s="7">
        <f t="shared" si="18"/>
        <v>5</v>
      </c>
      <c r="U8" s="7">
        <f t="shared" si="16"/>
        <v>25</v>
      </c>
      <c r="V8" s="8">
        <f t="shared" si="10"/>
        <v>7.629870129870135E-4</v>
      </c>
      <c r="W8" s="9">
        <f t="shared" si="11"/>
        <v>15.526801241086972</v>
      </c>
      <c r="X8" s="9">
        <f t="shared" si="12"/>
        <v>0.73165960494444593</v>
      </c>
      <c r="Y8" s="7">
        <f t="shared" si="13"/>
        <v>3.5953752986970071E-5</v>
      </c>
      <c r="Z8" s="10">
        <f t="shared" si="14"/>
        <v>0.95951809517631725</v>
      </c>
    </row>
    <row r="9" spans="1:40" x14ac:dyDescent="0.25">
      <c r="A9" s="5">
        <v>6</v>
      </c>
      <c r="B9" s="5">
        <v>0.877</v>
      </c>
      <c r="C9" s="5">
        <v>0.88600000000000001</v>
      </c>
      <c r="D9" s="5">
        <v>0.88900000000000001</v>
      </c>
      <c r="E9" s="5">
        <v>0.88500000000000001</v>
      </c>
      <c r="F9" s="5">
        <f t="shared" si="0"/>
        <v>0.88149999999999995</v>
      </c>
      <c r="G9" s="6">
        <f t="shared" si="1"/>
        <v>1.0158013544018067E-2</v>
      </c>
      <c r="H9" s="5">
        <f t="shared" si="2"/>
        <v>0.88700000000000001</v>
      </c>
      <c r="I9" s="6">
        <f t="shared" si="3"/>
        <v>4.5197740112994387E-3</v>
      </c>
      <c r="J9" s="5">
        <f t="shared" si="4"/>
        <v>1.0000000000000009E-2</v>
      </c>
      <c r="L9" s="7">
        <f t="shared" si="17"/>
        <v>6</v>
      </c>
      <c r="M9" s="7">
        <f t="shared" si="15"/>
        <v>16</v>
      </c>
      <c r="N9" s="8">
        <f t="shared" si="5"/>
        <v>7.7272727272726944E-4</v>
      </c>
      <c r="O9" s="9">
        <f t="shared" si="6"/>
        <v>15.725015725015663</v>
      </c>
      <c r="P9" s="9">
        <f t="shared" si="7"/>
        <v>2.3803676651273391</v>
      </c>
      <c r="Q9" s="7">
        <f t="shared" si="8"/>
        <v>1.1697126706435742E-4</v>
      </c>
      <c r="R9" s="10">
        <f t="shared" si="9"/>
        <v>0.82903040734365596</v>
      </c>
      <c r="S9" s="7"/>
      <c r="T9" s="7">
        <f t="shared" si="18"/>
        <v>6</v>
      </c>
      <c r="U9" s="7">
        <f t="shared" si="16"/>
        <v>26</v>
      </c>
      <c r="V9" s="8">
        <f t="shared" si="10"/>
        <v>7.6948051948051992E-4</v>
      </c>
      <c r="W9" s="9">
        <f t="shared" si="11"/>
        <v>15.658944230372812</v>
      </c>
      <c r="X9" s="9">
        <f t="shared" si="12"/>
        <v>0.74903865833511818</v>
      </c>
      <c r="Y9" s="7">
        <f t="shared" si="13"/>
        <v>3.6807759670587702E-5</v>
      </c>
      <c r="Z9" s="10">
        <f t="shared" si="14"/>
        <v>0.95833655609192248</v>
      </c>
    </row>
    <row r="10" spans="1:40" x14ac:dyDescent="0.25">
      <c r="A10" s="5">
        <v>7</v>
      </c>
      <c r="B10" s="5">
        <v>0.875</v>
      </c>
      <c r="C10" s="5">
        <v>0.879</v>
      </c>
      <c r="D10" s="5">
        <v>0.88800000000000001</v>
      </c>
      <c r="E10" s="5">
        <v>0.88500000000000001</v>
      </c>
      <c r="F10" s="5">
        <f t="shared" si="0"/>
        <v>0.877</v>
      </c>
      <c r="G10" s="6">
        <f t="shared" si="1"/>
        <v>4.5506257110352714E-3</v>
      </c>
      <c r="H10" s="5">
        <f t="shared" si="2"/>
        <v>0.88650000000000007</v>
      </c>
      <c r="I10" s="6">
        <f t="shared" si="3"/>
        <v>3.3898305084745792E-3</v>
      </c>
      <c r="J10" s="5">
        <f t="shared" si="4"/>
        <v>1.1500000000000066E-2</v>
      </c>
      <c r="L10" s="7">
        <f t="shared" si="17"/>
        <v>7</v>
      </c>
      <c r="M10" s="7">
        <f t="shared" si="15"/>
        <v>17</v>
      </c>
      <c r="N10" s="8">
        <f t="shared" si="5"/>
        <v>6.1363636363635766E-4</v>
      </c>
      <c r="O10" s="9">
        <f t="shared" si="6"/>
        <v>12.487512487512367</v>
      </c>
      <c r="P10" s="9">
        <f t="shared" si="7"/>
        <v>2.1216849901751256</v>
      </c>
      <c r="Q10" s="7">
        <f t="shared" si="8"/>
        <v>1.0425960041720564E-4</v>
      </c>
      <c r="R10" s="10">
        <f t="shared" si="9"/>
        <v>0.79377177700347823</v>
      </c>
      <c r="S10" s="7"/>
      <c r="T10" s="7">
        <f t="shared" si="18"/>
        <v>7</v>
      </c>
      <c r="U10" s="7">
        <f t="shared" si="16"/>
        <v>27</v>
      </c>
      <c r="V10" s="8">
        <f t="shared" si="10"/>
        <v>7.396103896103902E-4</v>
      </c>
      <c r="W10" s="9">
        <f t="shared" si="11"/>
        <v>15.051086479657924</v>
      </c>
      <c r="X10" s="9">
        <f t="shared" si="12"/>
        <v>0.69962260053963543</v>
      </c>
      <c r="Y10" s="7">
        <f t="shared" si="13"/>
        <v>3.4379454590517678E-5</v>
      </c>
      <c r="Z10" s="10">
        <f t="shared" si="14"/>
        <v>0.96056583097631998</v>
      </c>
    </row>
    <row r="11" spans="1:40" x14ac:dyDescent="0.25">
      <c r="A11" s="5">
        <v>8</v>
      </c>
      <c r="B11" s="5">
        <v>0.874</v>
      </c>
      <c r="C11" s="5">
        <v>0.88400000000000001</v>
      </c>
      <c r="D11" s="5">
        <v>0.88800000000000001</v>
      </c>
      <c r="E11" s="5">
        <v>0.88600000000000001</v>
      </c>
      <c r="F11" s="5">
        <f t="shared" si="0"/>
        <v>0.879</v>
      </c>
      <c r="G11" s="6">
        <f t="shared" si="1"/>
        <v>1.1312217194570146E-2</v>
      </c>
      <c r="H11" s="5">
        <f t="shared" si="2"/>
        <v>0.88700000000000001</v>
      </c>
      <c r="I11" s="6">
        <f t="shared" si="3"/>
        <v>2.2573363431151261E-3</v>
      </c>
      <c r="J11" s="5">
        <f t="shared" si="4"/>
        <v>1.3000000000000012E-2</v>
      </c>
      <c r="L11" s="7">
        <f t="shared" si="17"/>
        <v>8</v>
      </c>
      <c r="M11" s="7">
        <f t="shared" si="15"/>
        <v>18</v>
      </c>
      <c r="N11" s="8">
        <f t="shared" si="5"/>
        <v>5.7272727272727022E-4</v>
      </c>
      <c r="O11" s="9">
        <f t="shared" si="6"/>
        <v>11.655011655011606</v>
      </c>
      <c r="P11" s="9">
        <f t="shared" si="7"/>
        <v>1.8663738669259062</v>
      </c>
      <c r="Q11" s="7">
        <f t="shared" si="8"/>
        <v>9.1713611820739017E-5</v>
      </c>
      <c r="R11" s="10">
        <f t="shared" si="9"/>
        <v>0.8124872057318232</v>
      </c>
      <c r="S11" s="7"/>
      <c r="T11" s="7">
        <f t="shared" si="18"/>
        <v>8</v>
      </c>
      <c r="U11" s="7">
        <f t="shared" si="16"/>
        <v>28</v>
      </c>
      <c r="V11" s="8">
        <f t="shared" si="10"/>
        <v>7.1558441558441607E-4</v>
      </c>
      <c r="W11" s="9">
        <f t="shared" si="11"/>
        <v>14.562157419300286</v>
      </c>
      <c r="X11" s="9">
        <f t="shared" si="12"/>
        <v>0.67345405401007208</v>
      </c>
      <c r="Y11" s="7">
        <f t="shared" si="13"/>
        <v>3.3093532214054935E-5</v>
      </c>
      <c r="Z11" s="10">
        <f t="shared" si="14"/>
        <v>0.9609501854264797</v>
      </c>
    </row>
    <row r="12" spans="1:40" x14ac:dyDescent="0.25">
      <c r="A12" s="5">
        <v>9</v>
      </c>
      <c r="B12" s="5">
        <v>0.872</v>
      </c>
      <c r="C12" s="5">
        <v>0.878</v>
      </c>
      <c r="D12" s="5">
        <v>0.88700000000000001</v>
      </c>
      <c r="E12" s="5">
        <v>0.88700000000000001</v>
      </c>
      <c r="F12" s="5">
        <f t="shared" si="0"/>
        <v>0.875</v>
      </c>
      <c r="G12" s="6">
        <f t="shared" si="1"/>
        <v>6.8337129840546759E-3</v>
      </c>
      <c r="H12" s="5">
        <f t="shared" si="2"/>
        <v>0.88700000000000001</v>
      </c>
      <c r="I12" s="6">
        <f t="shared" si="3"/>
        <v>0</v>
      </c>
      <c r="J12" s="5">
        <f t="shared" si="4"/>
        <v>1.5000000000000013E-2</v>
      </c>
      <c r="L12" s="7">
        <f t="shared" si="17"/>
        <v>9</v>
      </c>
      <c r="M12" s="7">
        <f t="shared" si="15"/>
        <v>19</v>
      </c>
      <c r="N12" s="8">
        <f t="shared" si="5"/>
        <v>5.5000000000000101E-4</v>
      </c>
      <c r="O12" s="9">
        <f t="shared" si="6"/>
        <v>11.192511192511216</v>
      </c>
      <c r="P12" s="9">
        <f t="shared" si="7"/>
        <v>1.743925918819428</v>
      </c>
      <c r="Q12" s="7">
        <f t="shared" si="8"/>
        <v>8.5696519650786676E-5</v>
      </c>
      <c r="R12" s="10">
        <f t="shared" si="9"/>
        <v>0.82068385650223163</v>
      </c>
      <c r="S12" s="7"/>
      <c r="T12" s="7">
        <f t="shared" si="18"/>
        <v>9</v>
      </c>
      <c r="U12" s="7">
        <f t="shared" si="16"/>
        <v>29</v>
      </c>
      <c r="V12" s="8">
        <f t="shared" si="10"/>
        <v>6.792207792207808E-4</v>
      </c>
      <c r="W12" s="9">
        <f t="shared" si="11"/>
        <v>13.822156679299571</v>
      </c>
      <c r="X12" s="9">
        <f t="shared" si="12"/>
        <v>0.7348494360642247</v>
      </c>
      <c r="Y12" s="7">
        <f t="shared" si="13"/>
        <v>3.611050128819599E-5</v>
      </c>
      <c r="Z12" s="10">
        <f t="shared" si="14"/>
        <v>0.94903400778345026</v>
      </c>
    </row>
    <row r="13" spans="1:40" x14ac:dyDescent="0.25">
      <c r="A13" s="5">
        <v>10</v>
      </c>
      <c r="B13" s="5">
        <v>0.871</v>
      </c>
      <c r="C13" s="5">
        <v>0.875</v>
      </c>
      <c r="D13" s="5">
        <v>0.88600000000000001</v>
      </c>
      <c r="E13" s="5">
        <v>0.88800000000000001</v>
      </c>
      <c r="F13" s="5">
        <f t="shared" si="0"/>
        <v>0.873</v>
      </c>
      <c r="G13" s="6">
        <f t="shared" si="1"/>
        <v>4.5714285714285752E-3</v>
      </c>
      <c r="H13" s="5">
        <f t="shared" si="2"/>
        <v>0.88700000000000001</v>
      </c>
      <c r="I13" s="6">
        <f t="shared" si="3"/>
        <v>2.2522522522522544E-3</v>
      </c>
      <c r="J13" s="5">
        <f t="shared" si="4"/>
        <v>1.6000000000000014E-2</v>
      </c>
      <c r="L13" s="7">
        <f t="shared" si="17"/>
        <v>10</v>
      </c>
      <c r="M13" s="7">
        <f t="shared" si="15"/>
        <v>20</v>
      </c>
      <c r="N13" s="8">
        <f t="shared" si="5"/>
        <v>5.5909090909090817E-4</v>
      </c>
      <c r="O13" s="9">
        <f t="shared" si="6"/>
        <v>11.377511377511365</v>
      </c>
      <c r="P13" s="9">
        <f t="shared" si="7"/>
        <v>1.7526265698650512</v>
      </c>
      <c r="Q13" s="7">
        <f t="shared" si="8"/>
        <v>8.612406964316861E-5</v>
      </c>
      <c r="R13" s="10">
        <f t="shared" si="9"/>
        <v>0.82401960784312633</v>
      </c>
      <c r="S13" s="7"/>
      <c r="T13" s="7">
        <f t="shared" si="18"/>
        <v>10</v>
      </c>
      <c r="U13" s="7">
        <f t="shared" si="16"/>
        <v>30</v>
      </c>
      <c r="V13" s="8">
        <f t="shared" si="10"/>
        <v>6.73376623376625E-4</v>
      </c>
      <c r="W13" s="9">
        <f t="shared" si="11"/>
        <v>13.703227988942313</v>
      </c>
      <c r="X13" s="9">
        <f t="shared" si="12"/>
        <v>0.74470723544018891</v>
      </c>
      <c r="Y13" s="7">
        <f t="shared" si="13"/>
        <v>3.6594913549530873E-5</v>
      </c>
      <c r="Z13" s="10">
        <f t="shared" si="14"/>
        <v>0.94686658018161762</v>
      </c>
    </row>
    <row r="14" spans="1:40" x14ac:dyDescent="0.25">
      <c r="A14" s="5">
        <v>11</v>
      </c>
      <c r="B14" s="5">
        <v>0.86899999999999999</v>
      </c>
      <c r="C14" s="5">
        <v>0.876</v>
      </c>
      <c r="D14" s="5">
        <v>0.88600000000000001</v>
      </c>
      <c r="E14" s="5">
        <v>0.88700000000000001</v>
      </c>
      <c r="F14" s="5">
        <f t="shared" si="0"/>
        <v>0.87250000000000005</v>
      </c>
      <c r="G14" s="6">
        <f t="shared" si="1"/>
        <v>7.9908675799086823E-3</v>
      </c>
      <c r="H14" s="5">
        <f t="shared" si="2"/>
        <v>0.88650000000000007</v>
      </c>
      <c r="I14" s="6">
        <f t="shared" si="3"/>
        <v>1.1273957158962806E-3</v>
      </c>
      <c r="J14" s="5">
        <f t="shared" si="4"/>
        <v>1.7500000000000071E-2</v>
      </c>
      <c r="L14">
        <f t="shared" si="17"/>
        <v>11</v>
      </c>
      <c r="M14">
        <f t="shared" si="15"/>
        <v>21</v>
      </c>
      <c r="N14" s="8">
        <f t="shared" si="5"/>
        <v>5.8636363636363638E-4</v>
      </c>
      <c r="O14" s="11">
        <f t="shared" si="6"/>
        <v>11.932511932511934</v>
      </c>
      <c r="P14" s="11">
        <f t="shared" si="7"/>
        <v>1.7329886775442971</v>
      </c>
      <c r="Q14" s="7">
        <f t="shared" si="8"/>
        <v>8.5159063614526748E-5</v>
      </c>
      <c r="R14" s="10">
        <f t="shared" si="9"/>
        <v>0.8404545454545358</v>
      </c>
      <c r="T14">
        <f t="shared" si="18"/>
        <v>11</v>
      </c>
      <c r="U14">
        <f t="shared" si="16"/>
        <v>31</v>
      </c>
      <c r="V14" s="8">
        <f t="shared" si="10"/>
        <v>6.7792207792207967E-4</v>
      </c>
      <c r="W14" s="11">
        <f t="shared" si="11"/>
        <v>13.795728081442407</v>
      </c>
      <c r="X14" s="11">
        <f t="shared" si="12"/>
        <v>0.73713873109017691</v>
      </c>
      <c r="Y14" s="7">
        <f t="shared" si="13"/>
        <v>3.6222997245771292E-5</v>
      </c>
      <c r="Z14" s="10">
        <f t="shared" si="14"/>
        <v>0.94854576784501987</v>
      </c>
    </row>
    <row r="15" spans="1:40" x14ac:dyDescent="0.25">
      <c r="A15" s="5">
        <v>12</v>
      </c>
      <c r="B15" s="5">
        <v>0.86799999999999999</v>
      </c>
      <c r="C15" s="5">
        <v>0.876</v>
      </c>
      <c r="D15" s="5">
        <v>0.88500000000000001</v>
      </c>
      <c r="E15" s="5">
        <v>0.88500000000000001</v>
      </c>
      <c r="F15" s="5">
        <f t="shared" si="0"/>
        <v>0.872</v>
      </c>
      <c r="G15" s="6">
        <f t="shared" si="1"/>
        <v>9.1324200913242091E-3</v>
      </c>
      <c r="H15" s="5">
        <f t="shared" si="2"/>
        <v>0.88500000000000001</v>
      </c>
      <c r="I15" s="6">
        <f t="shared" si="3"/>
        <v>0</v>
      </c>
      <c r="J15" s="5">
        <f t="shared" si="4"/>
        <v>1.7000000000000015E-2</v>
      </c>
      <c r="L15">
        <f t="shared" si="17"/>
        <v>12</v>
      </c>
      <c r="M15">
        <f t="shared" si="15"/>
        <v>22</v>
      </c>
      <c r="N15" s="8">
        <f t="shared" si="5"/>
        <v>7.318181818181858E-4</v>
      </c>
      <c r="O15" s="11">
        <f t="shared" si="6"/>
        <v>14.892514892514978</v>
      </c>
      <c r="P15" s="11">
        <f t="shared" si="7"/>
        <v>1.4458842500331308</v>
      </c>
      <c r="Q15" s="7">
        <f t="shared" si="8"/>
        <v>7.1050752046628021E-5</v>
      </c>
      <c r="R15" s="10">
        <f t="shared" si="9"/>
        <v>0.92179943100995465</v>
      </c>
      <c r="T15">
        <f t="shared" si="18"/>
        <v>12</v>
      </c>
      <c r="U15">
        <f t="shared" si="16"/>
        <v>32</v>
      </c>
      <c r="V15" s="8">
        <f t="shared" si="10"/>
        <v>6.8701298701298954E-4</v>
      </c>
      <c r="W15" s="11">
        <f t="shared" si="11"/>
        <v>13.980728266442606</v>
      </c>
      <c r="X15" s="11">
        <f t="shared" si="12"/>
        <v>0.69995311764951595</v>
      </c>
      <c r="Y15" s="7">
        <f t="shared" si="13"/>
        <v>3.4395696201297206E-5</v>
      </c>
      <c r="Z15" s="10">
        <f t="shared" si="14"/>
        <v>0.95454033803105109</v>
      </c>
    </row>
    <row r="16" spans="1:40" x14ac:dyDescent="0.25">
      <c r="A16" s="5">
        <v>13</v>
      </c>
      <c r="B16" s="5">
        <v>0.86699999999999999</v>
      </c>
      <c r="C16" s="5">
        <v>0.874</v>
      </c>
      <c r="D16" s="5">
        <v>0.88400000000000001</v>
      </c>
      <c r="E16" s="5">
        <v>0.88300000000000001</v>
      </c>
      <c r="F16" s="5">
        <f t="shared" si="0"/>
        <v>0.87050000000000005</v>
      </c>
      <c r="G16" s="6">
        <f t="shared" si="1"/>
        <v>8.0091533180778104E-3</v>
      </c>
      <c r="H16" s="5">
        <f t="shared" si="2"/>
        <v>0.88349999999999995</v>
      </c>
      <c r="I16" s="6">
        <f t="shared" si="3"/>
        <v>1.1325028312570791E-3</v>
      </c>
      <c r="J16" s="5">
        <f t="shared" si="4"/>
        <v>1.6499999999999959E-2</v>
      </c>
      <c r="L16">
        <f t="shared" si="17"/>
        <v>13</v>
      </c>
      <c r="M16">
        <f t="shared" si="15"/>
        <v>23</v>
      </c>
      <c r="N16" s="8">
        <f t="shared" si="5"/>
        <v>8.3636363636364203E-4</v>
      </c>
      <c r="O16" s="11">
        <f t="shared" si="6"/>
        <v>17.020017020017139</v>
      </c>
      <c r="P16" s="11">
        <f t="shared" si="7"/>
        <v>1.2425501461261101</v>
      </c>
      <c r="Q16" s="7">
        <f t="shared" si="8"/>
        <v>6.1058914180637031E-5</v>
      </c>
      <c r="R16" s="10">
        <f t="shared" si="9"/>
        <v>0.95422773393461047</v>
      </c>
      <c r="T16">
        <f t="shared" si="18"/>
        <v>13</v>
      </c>
      <c r="U16">
        <f t="shared" si="16"/>
        <v>33</v>
      </c>
      <c r="V16" s="8">
        <f t="shared" si="10"/>
        <v>6.7402597402597649E-4</v>
      </c>
      <c r="W16" s="11">
        <f t="shared" si="11"/>
        <v>13.716442287870912</v>
      </c>
      <c r="X16" s="11">
        <f t="shared" si="12"/>
        <v>0.7427609904420811</v>
      </c>
      <c r="Y16" s="7">
        <f t="shared" si="13"/>
        <v>3.6499275070323856E-5</v>
      </c>
      <c r="Z16" s="10">
        <f t="shared" si="14"/>
        <v>0.94722572250778014</v>
      </c>
    </row>
    <row r="17" spans="1:26" x14ac:dyDescent="0.25">
      <c r="A17" s="5">
        <v>14</v>
      </c>
      <c r="B17" s="5">
        <v>0.86499999999999999</v>
      </c>
      <c r="C17" s="5">
        <v>0.871</v>
      </c>
      <c r="D17" s="5">
        <v>0.88300000000000001</v>
      </c>
      <c r="E17" s="5">
        <v>0.88</v>
      </c>
      <c r="F17" s="5">
        <f t="shared" si="0"/>
        <v>0.86799999999999999</v>
      </c>
      <c r="G17" s="6">
        <f t="shared" si="1"/>
        <v>6.8886337543054019E-3</v>
      </c>
      <c r="H17" s="5">
        <f t="shared" si="2"/>
        <v>0.88149999999999995</v>
      </c>
      <c r="I17" s="6">
        <f t="shared" si="3"/>
        <v>3.409090909090912E-3</v>
      </c>
      <c r="J17" s="5">
        <f t="shared" si="4"/>
        <v>1.6499999999999959E-2</v>
      </c>
      <c r="L17">
        <f t="shared" si="17"/>
        <v>14</v>
      </c>
      <c r="M17">
        <f t="shared" si="15"/>
        <v>24</v>
      </c>
      <c r="N17" s="8">
        <f t="shared" si="5"/>
        <v>8.8636363636364064E-4</v>
      </c>
      <c r="O17" s="11">
        <f t="shared" si="6"/>
        <v>18.037518037518129</v>
      </c>
      <c r="P17" s="11">
        <f t="shared" si="7"/>
        <v>1.2467511882658149</v>
      </c>
      <c r="Q17" s="7">
        <f t="shared" si="8"/>
        <v>6.126535339138212E-5</v>
      </c>
      <c r="R17" s="10">
        <f t="shared" si="9"/>
        <v>0.95877458396369009</v>
      </c>
      <c r="T17">
        <f t="shared" si="18"/>
        <v>14</v>
      </c>
      <c r="U17">
        <f t="shared" si="16"/>
        <v>34</v>
      </c>
      <c r="V17" s="8">
        <f t="shared" si="10"/>
        <v>6.3831168831169076E-4</v>
      </c>
      <c r="W17" s="11">
        <f t="shared" si="11"/>
        <v>12.989655846798756</v>
      </c>
      <c r="X17" s="11">
        <f t="shared" si="12"/>
        <v>0.80408593228705139</v>
      </c>
      <c r="Y17" s="7">
        <f t="shared" si="13"/>
        <v>3.9512782712585701E-5</v>
      </c>
      <c r="Z17" s="10">
        <f t="shared" si="14"/>
        <v>0.93213555332612996</v>
      </c>
    </row>
    <row r="18" spans="1:26" x14ac:dyDescent="0.25">
      <c r="A18" s="5">
        <v>15</v>
      </c>
      <c r="B18" s="5">
        <v>0.86299999999999999</v>
      </c>
      <c r="C18" s="5">
        <v>0.86799999999999999</v>
      </c>
      <c r="D18" s="5">
        <v>0.88300000000000001</v>
      </c>
      <c r="E18" s="5">
        <v>0.88</v>
      </c>
      <c r="F18" s="5">
        <f t="shared" si="0"/>
        <v>0.86549999999999994</v>
      </c>
      <c r="G18" s="6">
        <f t="shared" si="1"/>
        <v>5.7603686635944755E-3</v>
      </c>
      <c r="H18" s="5">
        <f t="shared" si="2"/>
        <v>0.88149999999999995</v>
      </c>
      <c r="I18" s="6">
        <f t="shared" si="3"/>
        <v>3.409090909090912E-3</v>
      </c>
      <c r="J18" s="5">
        <f t="shared" si="4"/>
        <v>1.8499999999999961E-2</v>
      </c>
      <c r="L18">
        <f t="shared" si="17"/>
        <v>15</v>
      </c>
      <c r="M18">
        <f t="shared" si="15"/>
        <v>25</v>
      </c>
      <c r="N18" s="8">
        <f t="shared" si="5"/>
        <v>8.2727272727273204E-4</v>
      </c>
      <c r="O18" s="11">
        <f t="shared" si="6"/>
        <v>16.835016835016933</v>
      </c>
      <c r="P18" s="11">
        <f t="shared" si="7"/>
        <v>1.3283419807684997</v>
      </c>
      <c r="Q18" s="7">
        <f t="shared" si="8"/>
        <v>6.5274724934964067E-5</v>
      </c>
      <c r="R18" s="10">
        <f t="shared" si="9"/>
        <v>0.9469411092052602</v>
      </c>
      <c r="T18">
        <f t="shared" si="18"/>
        <v>15</v>
      </c>
      <c r="U18">
        <f t="shared" si="16"/>
        <v>35</v>
      </c>
      <c r="V18" s="8">
        <f t="shared" si="10"/>
        <v>5.8636363636363758E-4</v>
      </c>
      <c r="W18" s="11">
        <f t="shared" si="11"/>
        <v>11.932511932511959</v>
      </c>
      <c r="X18" s="11">
        <f t="shared" si="12"/>
        <v>0.82781424637148882</v>
      </c>
      <c r="Y18" s="7">
        <f t="shared" si="13"/>
        <v>4.0678792066694953E-5</v>
      </c>
      <c r="Z18" s="10">
        <f t="shared" si="14"/>
        <v>0.91621733984538933</v>
      </c>
    </row>
    <row r="19" spans="1:26" x14ac:dyDescent="0.25">
      <c r="A19" s="5">
        <v>16</v>
      </c>
      <c r="B19" s="5">
        <v>0.86199999999999999</v>
      </c>
      <c r="C19" s="5">
        <v>0.86599999999999999</v>
      </c>
      <c r="D19" s="5">
        <v>0.88200000000000001</v>
      </c>
      <c r="E19" s="5">
        <v>0.879</v>
      </c>
      <c r="F19" s="5">
        <f t="shared" si="0"/>
        <v>0.86399999999999999</v>
      </c>
      <c r="G19" s="6">
        <f t="shared" si="1"/>
        <v>4.6189376443418056E-3</v>
      </c>
      <c r="H19" s="5">
        <f t="shared" si="2"/>
        <v>0.88050000000000006</v>
      </c>
      <c r="I19" s="6">
        <f t="shared" si="3"/>
        <v>3.4129692832764536E-3</v>
      </c>
      <c r="J19" s="5">
        <f t="shared" si="4"/>
        <v>1.8500000000000072E-2</v>
      </c>
      <c r="L19">
        <f t="shared" si="17"/>
        <v>16</v>
      </c>
      <c r="M19">
        <f t="shared" si="15"/>
        <v>26</v>
      </c>
      <c r="N19" s="8">
        <f t="shared" si="5"/>
        <v>9.0909090909091104E-4</v>
      </c>
      <c r="O19" s="11">
        <f t="shared" si="6"/>
        <v>18.500018500018545</v>
      </c>
      <c r="P19" s="11">
        <f t="shared" si="7"/>
        <v>1.3153962708712201</v>
      </c>
      <c r="Q19" s="7">
        <f t="shared" si="8"/>
        <v>6.4638572750611749E-5</v>
      </c>
      <c r="R19" s="10">
        <f t="shared" si="9"/>
        <v>0.95648015303682354</v>
      </c>
      <c r="T19">
        <f t="shared" si="18"/>
        <v>16</v>
      </c>
      <c r="U19">
        <f t="shared" si="16"/>
        <v>36</v>
      </c>
      <c r="V19" s="8">
        <f t="shared" si="10"/>
        <v>5.4675324675324693E-4</v>
      </c>
      <c r="W19" s="11">
        <f t="shared" si="11"/>
        <v>11.126439697868275</v>
      </c>
      <c r="X19" s="11">
        <f t="shared" si="12"/>
        <v>0.8945403522442541</v>
      </c>
      <c r="Y19" s="7">
        <f t="shared" si="13"/>
        <v>4.3957712909282639E-5</v>
      </c>
      <c r="Z19" s="10">
        <f t="shared" si="14"/>
        <v>0.89062099577069598</v>
      </c>
    </row>
    <row r="20" spans="1:26" x14ac:dyDescent="0.25">
      <c r="A20" s="5">
        <v>17</v>
      </c>
      <c r="B20" s="5">
        <v>0.86099999999999999</v>
      </c>
      <c r="C20" s="5">
        <v>0.86599999999999999</v>
      </c>
      <c r="D20" s="5">
        <v>0.88100000000000001</v>
      </c>
      <c r="E20" s="5">
        <v>0.878</v>
      </c>
      <c r="F20" s="5">
        <f t="shared" si="0"/>
        <v>0.86349999999999993</v>
      </c>
      <c r="G20" s="6">
        <f t="shared" si="1"/>
        <v>5.7736720554272571E-3</v>
      </c>
      <c r="H20" s="5">
        <f t="shared" si="2"/>
        <v>0.87949999999999995</v>
      </c>
      <c r="I20" s="6">
        <f t="shared" si="3"/>
        <v>3.4168564920273379E-3</v>
      </c>
      <c r="J20" s="5">
        <f t="shared" si="4"/>
        <v>1.8499999999999961E-2</v>
      </c>
      <c r="L20">
        <f t="shared" si="17"/>
        <v>17</v>
      </c>
      <c r="M20">
        <f t="shared" si="15"/>
        <v>27</v>
      </c>
      <c r="N20" s="8">
        <f t="shared" si="5"/>
        <v>8.590909090909134E-4</v>
      </c>
      <c r="O20" s="11">
        <f t="shared" si="6"/>
        <v>17.482517482517572</v>
      </c>
      <c r="P20" s="11">
        <f t="shared" si="7"/>
        <v>1.4975622457272373</v>
      </c>
      <c r="Q20" s="7">
        <f t="shared" si="8"/>
        <v>7.3590208755036429E-5</v>
      </c>
      <c r="R20" s="10">
        <f t="shared" si="9"/>
        <v>0.93805147058823457</v>
      </c>
      <c r="T20">
        <f t="shared" si="18"/>
        <v>17</v>
      </c>
      <c r="U20">
        <f t="shared" si="16"/>
        <v>37</v>
      </c>
      <c r="V20" s="8">
        <f t="shared" si="10"/>
        <v>5.1298701298701339E-4</v>
      </c>
      <c r="W20" s="11">
        <f t="shared" si="11"/>
        <v>10.439296153581878</v>
      </c>
      <c r="X20" s="11">
        <f t="shared" si="12"/>
        <v>0.8596691838736642</v>
      </c>
      <c r="Y20" s="7">
        <f t="shared" si="13"/>
        <v>4.2244143695551847E-5</v>
      </c>
      <c r="Z20" s="10">
        <f t="shared" si="14"/>
        <v>0.88585974242266385</v>
      </c>
    </row>
    <row r="21" spans="1:26" x14ac:dyDescent="0.25">
      <c r="A21" s="5">
        <v>18</v>
      </c>
      <c r="B21" s="5">
        <v>0.85799999999999998</v>
      </c>
      <c r="C21" s="5">
        <v>0.86799999999999999</v>
      </c>
      <c r="D21" s="5">
        <v>0.88100000000000001</v>
      </c>
      <c r="E21" s="5">
        <v>0.877</v>
      </c>
      <c r="F21" s="5">
        <f t="shared" si="0"/>
        <v>0.86299999999999999</v>
      </c>
      <c r="G21" s="6">
        <f t="shared" si="1"/>
        <v>1.1520737327188951E-2</v>
      </c>
      <c r="H21" s="5">
        <f t="shared" si="2"/>
        <v>0.879</v>
      </c>
      <c r="I21" s="6">
        <f t="shared" si="3"/>
        <v>4.5610034207525692E-3</v>
      </c>
      <c r="J21" s="5">
        <f t="shared" si="4"/>
        <v>2.1000000000000019E-2</v>
      </c>
      <c r="L21">
        <f t="shared" si="17"/>
        <v>18</v>
      </c>
      <c r="M21">
        <f t="shared" si="15"/>
        <v>28</v>
      </c>
      <c r="N21" s="8">
        <f t="shared" si="5"/>
        <v>7.5454545454545327E-4</v>
      </c>
      <c r="O21" s="11">
        <f t="shared" si="6"/>
        <v>15.355015355015331</v>
      </c>
      <c r="P21" s="11">
        <f t="shared" si="7"/>
        <v>1.4606035054238569</v>
      </c>
      <c r="Q21" s="7">
        <f t="shared" si="8"/>
        <v>7.1774056256528306E-5</v>
      </c>
      <c r="R21" s="10">
        <f t="shared" si="9"/>
        <v>0.92469798657717939</v>
      </c>
      <c r="T21">
        <f t="shared" si="18"/>
        <v>18</v>
      </c>
      <c r="U21">
        <f t="shared" si="16"/>
        <v>38</v>
      </c>
      <c r="V21" s="8">
        <f t="shared" si="10"/>
        <v>4.6363636363636388E-4</v>
      </c>
      <c r="W21" s="11">
        <f t="shared" si="11"/>
        <v>9.4350094350094409</v>
      </c>
      <c r="X21" s="11">
        <f t="shared" si="12"/>
        <v>0.74848018331805422</v>
      </c>
      <c r="Y21" s="7">
        <f t="shared" si="13"/>
        <v>3.6780316208249177E-5</v>
      </c>
      <c r="Z21" s="10">
        <f t="shared" si="14"/>
        <v>0.89319846285026927</v>
      </c>
    </row>
    <row r="22" spans="1:26" x14ac:dyDescent="0.25">
      <c r="A22" s="5">
        <v>19</v>
      </c>
      <c r="B22" s="5">
        <v>0.85699999999999998</v>
      </c>
      <c r="C22" s="5">
        <v>0.86</v>
      </c>
      <c r="D22" s="5">
        <v>0.88</v>
      </c>
      <c r="E22" s="5">
        <v>0.877</v>
      </c>
      <c r="F22" s="5">
        <f t="shared" si="0"/>
        <v>0.85850000000000004</v>
      </c>
      <c r="G22" s="6">
        <f t="shared" si="1"/>
        <v>3.4883720930232588E-3</v>
      </c>
      <c r="H22" s="5">
        <f t="shared" si="2"/>
        <v>0.87850000000000006</v>
      </c>
      <c r="I22" s="6">
        <f t="shared" si="3"/>
        <v>3.4207525655644273E-3</v>
      </c>
      <c r="J22" s="5">
        <f t="shared" si="4"/>
        <v>2.1500000000000075E-2</v>
      </c>
      <c r="L22">
        <f t="shared" ref="L22:L37" si="19">L21+1</f>
        <v>19</v>
      </c>
      <c r="M22">
        <f t="shared" si="15"/>
        <v>29</v>
      </c>
      <c r="N22" s="8">
        <f t="shared" si="5"/>
        <v>6.5909090909091039E-4</v>
      </c>
      <c r="O22" s="11">
        <f t="shared" si="6"/>
        <v>13.412513412513441</v>
      </c>
      <c r="P22" s="11">
        <f t="shared" si="7"/>
        <v>1.9874967463996764</v>
      </c>
      <c r="Q22" s="7">
        <f t="shared" si="8"/>
        <v>9.7665590118080074E-5</v>
      </c>
      <c r="R22" s="10">
        <f t="shared" si="9"/>
        <v>0.83498808578236949</v>
      </c>
      <c r="T22">
        <f t="shared" ref="T22:T37" si="20">T21+1</f>
        <v>19</v>
      </c>
      <c r="U22">
        <f t="shared" si="16"/>
        <v>39</v>
      </c>
      <c r="V22" s="8">
        <f t="shared" si="10"/>
        <v>4.3441558441558408E-4</v>
      </c>
      <c r="W22" s="11">
        <f t="shared" si="11"/>
        <v>8.8403659832231209</v>
      </c>
      <c r="X22" s="11">
        <f t="shared" si="12"/>
        <v>0.74561990750388507</v>
      </c>
      <c r="Y22" s="7">
        <f t="shared" si="13"/>
        <v>3.6639762254740907E-5</v>
      </c>
      <c r="Z22" s="10">
        <f t="shared" si="14"/>
        <v>0.88093310413604842</v>
      </c>
    </row>
    <row r="23" spans="1:26" x14ac:dyDescent="0.25">
      <c r="A23" s="5">
        <v>20</v>
      </c>
      <c r="B23" s="5">
        <v>0.85599999999999998</v>
      </c>
      <c r="C23" s="5">
        <v>0.85899999999999999</v>
      </c>
      <c r="D23" s="5">
        <v>0.879</v>
      </c>
      <c r="E23" s="5">
        <v>0.876</v>
      </c>
      <c r="F23" s="5">
        <f t="shared" si="0"/>
        <v>0.85749999999999993</v>
      </c>
      <c r="G23" s="6">
        <f t="shared" si="1"/>
        <v>3.4924330616996537E-3</v>
      </c>
      <c r="H23" s="5">
        <f t="shared" si="2"/>
        <v>0.87749999999999995</v>
      </c>
      <c r="I23" s="6">
        <f t="shared" si="3"/>
        <v>3.4246575342465782E-3</v>
      </c>
      <c r="J23" s="5">
        <f t="shared" si="4"/>
        <v>2.1499999999999964E-2</v>
      </c>
      <c r="L23">
        <f t="shared" si="19"/>
        <v>20</v>
      </c>
      <c r="M23">
        <f t="shared" si="15"/>
        <v>30</v>
      </c>
      <c r="N23" s="8">
        <f t="shared" si="5"/>
        <v>6.0909090909091253E-4</v>
      </c>
      <c r="O23" s="11">
        <f t="shared" si="6"/>
        <v>12.395012395012467</v>
      </c>
      <c r="P23" s="11">
        <f t="shared" si="7"/>
        <v>2.036869866542554</v>
      </c>
      <c r="Q23" s="7">
        <f t="shared" si="8"/>
        <v>1.000917852419011E-4</v>
      </c>
      <c r="R23" s="10">
        <f t="shared" si="9"/>
        <v>0.80448028673835459</v>
      </c>
      <c r="T23">
        <f t="shared" si="20"/>
        <v>20</v>
      </c>
      <c r="U23">
        <f t="shared" si="16"/>
        <v>40</v>
      </c>
      <c r="V23" s="8">
        <f t="shared" si="10"/>
        <v>4.0000000000000099E-4</v>
      </c>
      <c r="W23" s="11">
        <f t="shared" si="11"/>
        <v>8.1400081400081614</v>
      </c>
      <c r="X23" s="11">
        <f t="shared" si="12"/>
        <v>0.73409866167735116</v>
      </c>
      <c r="Y23" s="7">
        <f t="shared" si="13"/>
        <v>3.6073608234825026E-5</v>
      </c>
      <c r="Z23" s="10">
        <f t="shared" si="14"/>
        <v>0.86615333110144122</v>
      </c>
    </row>
    <row r="24" spans="1:26" x14ac:dyDescent="0.25">
      <c r="A24" s="5">
        <v>21</v>
      </c>
      <c r="B24" s="5">
        <v>0.85499999999999998</v>
      </c>
      <c r="C24" s="5">
        <v>0.85699999999999998</v>
      </c>
      <c r="D24" s="5">
        <v>0.878</v>
      </c>
      <c r="E24" s="5">
        <v>0.876</v>
      </c>
      <c r="F24" s="5">
        <f t="shared" si="0"/>
        <v>0.85599999999999998</v>
      </c>
      <c r="G24" s="6">
        <f t="shared" si="1"/>
        <v>2.3337222870478433E-3</v>
      </c>
      <c r="H24" s="5">
        <f t="shared" si="2"/>
        <v>0.877</v>
      </c>
      <c r="I24" s="6">
        <f t="shared" si="3"/>
        <v>2.2831050228310523E-3</v>
      </c>
      <c r="J24" s="5">
        <f t="shared" si="4"/>
        <v>2.200000000000002E-2</v>
      </c>
      <c r="L24">
        <f t="shared" si="19"/>
        <v>21</v>
      </c>
      <c r="M24">
        <f t="shared" si="15"/>
        <v>31</v>
      </c>
      <c r="N24" s="8">
        <f t="shared" si="5"/>
        <v>5.454545454545458E-4</v>
      </c>
      <c r="O24" s="11">
        <f t="shared" si="6"/>
        <v>11.100011100011111</v>
      </c>
      <c r="P24" s="11">
        <f t="shared" si="7"/>
        <v>1.880582464692929</v>
      </c>
      <c r="Q24" s="7">
        <f t="shared" si="8"/>
        <v>9.2411822315010512E-5</v>
      </c>
      <c r="R24" s="10">
        <f t="shared" si="9"/>
        <v>0.79470198675497117</v>
      </c>
      <c r="T24">
        <f t="shared" si="20"/>
        <v>21</v>
      </c>
      <c r="U24">
        <f t="shared" si="16"/>
        <v>41</v>
      </c>
      <c r="V24" s="8">
        <f t="shared" si="10"/>
        <v>3.6038961038961046E-4</v>
      </c>
      <c r="W24" s="11">
        <f t="shared" si="11"/>
        <v>7.3339359053644788</v>
      </c>
      <c r="X24" s="11">
        <f t="shared" si="12"/>
        <v>0.64362839291017926</v>
      </c>
      <c r="Y24" s="7">
        <f t="shared" si="13"/>
        <v>3.1627899227606196E-5</v>
      </c>
      <c r="Z24" s="10">
        <f t="shared" si="14"/>
        <v>0.87234494477485247</v>
      </c>
    </row>
    <row r="25" spans="1:26" x14ac:dyDescent="0.25">
      <c r="A25" s="5">
        <v>22</v>
      </c>
      <c r="B25" s="5">
        <v>0.85299999999999998</v>
      </c>
      <c r="C25" s="5">
        <v>0.85599999999999998</v>
      </c>
      <c r="D25" s="5">
        <v>0.878</v>
      </c>
      <c r="E25" s="5">
        <v>0.876</v>
      </c>
      <c r="F25" s="5">
        <f t="shared" si="0"/>
        <v>0.85450000000000004</v>
      </c>
      <c r="G25" s="6">
        <f t="shared" si="1"/>
        <v>3.5046728971962647E-3</v>
      </c>
      <c r="H25" s="5">
        <f t="shared" si="2"/>
        <v>0.877</v>
      </c>
      <c r="I25" s="6">
        <f t="shared" si="3"/>
        <v>2.2831050228310523E-3</v>
      </c>
      <c r="J25" s="5">
        <f t="shared" si="4"/>
        <v>2.4000000000000021E-2</v>
      </c>
      <c r="L25">
        <f t="shared" si="19"/>
        <v>22</v>
      </c>
      <c r="M25">
        <f t="shared" si="15"/>
        <v>32</v>
      </c>
      <c r="N25" s="8">
        <f t="shared" si="5"/>
        <v>4.4090909090909076E-4</v>
      </c>
      <c r="O25" s="11">
        <f t="shared" si="6"/>
        <v>8.9725089725089706</v>
      </c>
      <c r="P25" s="11">
        <f t="shared" si="7"/>
        <v>1.4693642847823314</v>
      </c>
      <c r="Q25" s="7">
        <f t="shared" si="8"/>
        <v>7.2204560954203744E-5</v>
      </c>
      <c r="R25" s="10">
        <f t="shared" si="9"/>
        <v>0.8055650684931569</v>
      </c>
      <c r="T25">
        <f t="shared" si="20"/>
        <v>22</v>
      </c>
      <c r="U25">
        <f t="shared" si="16"/>
        <v>42</v>
      </c>
      <c r="V25" s="8">
        <f t="shared" si="10"/>
        <v>3.1558441558441561E-4</v>
      </c>
      <c r="W25" s="11">
        <f t="shared" si="11"/>
        <v>6.422149279292138</v>
      </c>
      <c r="X25" s="11">
        <f t="shared" si="12"/>
        <v>0.48716836957630388</v>
      </c>
      <c r="Y25" s="7">
        <f t="shared" si="13"/>
        <v>2.393945368097957E-5</v>
      </c>
      <c r="Z25" s="10">
        <f t="shared" si="14"/>
        <v>0.90144263796656998</v>
      </c>
    </row>
    <row r="26" spans="1:26" x14ac:dyDescent="0.25">
      <c r="A26" s="5">
        <v>23</v>
      </c>
      <c r="B26" s="5">
        <v>0.85099999999999998</v>
      </c>
      <c r="C26" s="5">
        <v>0.85599999999999998</v>
      </c>
      <c r="D26" s="5">
        <v>0.876</v>
      </c>
      <c r="E26" s="5">
        <v>0.876</v>
      </c>
      <c r="F26" s="5">
        <f t="shared" si="0"/>
        <v>0.85349999999999993</v>
      </c>
      <c r="G26" s="6">
        <f t="shared" si="1"/>
        <v>5.8411214953271078E-3</v>
      </c>
      <c r="H26" s="5">
        <f t="shared" si="2"/>
        <v>0.876</v>
      </c>
      <c r="I26" s="6">
        <f t="shared" si="3"/>
        <v>0</v>
      </c>
      <c r="J26" s="5">
        <f t="shared" si="4"/>
        <v>2.5000000000000022E-2</v>
      </c>
      <c r="L26">
        <f t="shared" si="19"/>
        <v>23</v>
      </c>
      <c r="M26">
        <f t="shared" si="15"/>
        <v>33</v>
      </c>
      <c r="N26" s="8">
        <f t="shared" si="5"/>
        <v>3.8181818181818103E-4</v>
      </c>
      <c r="O26" s="11">
        <f t="shared" si="6"/>
        <v>7.770007770007755</v>
      </c>
      <c r="P26" s="11">
        <f t="shared" si="7"/>
        <v>1.3871587522602982</v>
      </c>
      <c r="Q26" s="7">
        <f t="shared" si="8"/>
        <v>6.8164981086071033E-5</v>
      </c>
      <c r="R26" s="10">
        <f t="shared" si="9"/>
        <v>0.77709251101322374</v>
      </c>
      <c r="T26">
        <f t="shared" si="20"/>
        <v>23</v>
      </c>
      <c r="U26">
        <f t="shared" si="16"/>
        <v>43</v>
      </c>
      <c r="V26" s="8">
        <f t="shared" si="10"/>
        <v>2.9415584415584488E-4</v>
      </c>
      <c r="W26" s="11">
        <f t="shared" si="11"/>
        <v>5.98607741464886</v>
      </c>
      <c r="X26" s="11">
        <f t="shared" si="12"/>
        <v>0.43417093203293494</v>
      </c>
      <c r="Y26" s="7">
        <f t="shared" si="13"/>
        <v>2.1335159600098421E-5</v>
      </c>
      <c r="Z26" s="10">
        <f t="shared" si="14"/>
        <v>0.90913078149920656</v>
      </c>
    </row>
    <row r="27" spans="1:26" x14ac:dyDescent="0.25">
      <c r="A27" s="5">
        <v>24</v>
      </c>
      <c r="B27" s="5">
        <v>0.85</v>
      </c>
      <c r="C27" s="5">
        <v>0.85399999999999998</v>
      </c>
      <c r="D27" s="5">
        <v>0.876</v>
      </c>
      <c r="E27" s="5">
        <v>0.876</v>
      </c>
      <c r="F27" s="5">
        <f t="shared" si="0"/>
        <v>0.85199999999999998</v>
      </c>
      <c r="G27" s="6">
        <f t="shared" si="1"/>
        <v>4.6838407494145242E-3</v>
      </c>
      <c r="H27" s="5">
        <f t="shared" si="2"/>
        <v>0.876</v>
      </c>
      <c r="I27" s="6">
        <f t="shared" si="3"/>
        <v>0</v>
      </c>
      <c r="J27" s="5">
        <f t="shared" si="4"/>
        <v>2.6000000000000023E-2</v>
      </c>
      <c r="L27">
        <f t="shared" si="19"/>
        <v>24</v>
      </c>
      <c r="M27">
        <f t="shared" si="15"/>
        <v>34</v>
      </c>
      <c r="N27" s="8">
        <f t="shared" si="5"/>
        <v>3.3181818181818057E-4</v>
      </c>
      <c r="O27" s="11">
        <f t="shared" si="6"/>
        <v>6.7525067525067275</v>
      </c>
      <c r="P27" s="11">
        <f t="shared" si="7"/>
        <v>1.3758039193721425</v>
      </c>
      <c r="Q27" s="7">
        <f t="shared" si="8"/>
        <v>6.7607004597947069E-5</v>
      </c>
      <c r="R27" s="10">
        <f t="shared" si="9"/>
        <v>0.72800546448088299</v>
      </c>
      <c r="T27">
        <f t="shared" si="20"/>
        <v>24</v>
      </c>
      <c r="U27">
        <f t="shared" si="16"/>
        <v>44</v>
      </c>
      <c r="V27" s="8">
        <f t="shared" si="10"/>
        <v>2.7727272727272702E-4</v>
      </c>
      <c r="W27" s="11">
        <f t="shared" si="11"/>
        <v>5.6425056425056388</v>
      </c>
      <c r="X27" s="11">
        <f t="shared" si="12"/>
        <v>0.41349892289807777</v>
      </c>
      <c r="Y27" s="7">
        <f t="shared" si="13"/>
        <v>2.0319337071211535E-5</v>
      </c>
      <c r="Z27" s="10">
        <f t="shared" si="14"/>
        <v>0.90741041804910771</v>
      </c>
    </row>
    <row r="28" spans="1:26" x14ac:dyDescent="0.25">
      <c r="A28" s="5">
        <v>25</v>
      </c>
      <c r="B28" s="5">
        <v>0.84899999999999998</v>
      </c>
      <c r="C28" s="5">
        <v>0.85199999999999998</v>
      </c>
      <c r="D28" s="5">
        <v>0.875</v>
      </c>
      <c r="E28" s="5">
        <v>0.874</v>
      </c>
      <c r="F28" s="5">
        <f t="shared" si="0"/>
        <v>0.85050000000000003</v>
      </c>
      <c r="G28" s="6">
        <f t="shared" si="1"/>
        <v>3.5211267605633834E-3</v>
      </c>
      <c r="H28" s="5">
        <f t="shared" si="2"/>
        <v>0.87450000000000006</v>
      </c>
      <c r="I28" s="6">
        <f t="shared" si="3"/>
        <v>1.1441647597254015E-3</v>
      </c>
      <c r="J28" s="5">
        <f t="shared" si="4"/>
        <v>2.5500000000000078E-2</v>
      </c>
      <c r="L28">
        <f t="shared" si="19"/>
        <v>25</v>
      </c>
      <c r="M28">
        <f t="shared" si="15"/>
        <v>35</v>
      </c>
      <c r="N28" s="8">
        <f t="shared" si="5"/>
        <v>2.9999999999999829E-4</v>
      </c>
      <c r="O28" s="11">
        <f t="shared" si="6"/>
        <v>6.1050061050060718</v>
      </c>
      <c r="P28" s="11">
        <f t="shared" si="7"/>
        <v>1.4210133843690411</v>
      </c>
      <c r="Q28" s="7">
        <f t="shared" si="8"/>
        <v>6.9828597707894663E-5</v>
      </c>
      <c r="R28" s="10">
        <f t="shared" si="9"/>
        <v>0.67222222222223094</v>
      </c>
      <c r="T28">
        <f t="shared" si="20"/>
        <v>25</v>
      </c>
      <c r="U28">
        <f t="shared" si="16"/>
        <v>45</v>
      </c>
      <c r="V28" s="8">
        <f t="shared" si="10"/>
        <v>2.7272727272727247E-4</v>
      </c>
      <c r="W28" s="11">
        <f t="shared" si="11"/>
        <v>5.5500055500055456</v>
      </c>
      <c r="X28" s="11">
        <f t="shared" si="12"/>
        <v>0.41092380761960939</v>
      </c>
      <c r="Y28" s="7">
        <f t="shared" si="13"/>
        <v>2.0192795906427606E-5</v>
      </c>
      <c r="Z28" s="10">
        <f t="shared" si="14"/>
        <v>0.90566812705367294</v>
      </c>
    </row>
    <row r="29" spans="1:26" x14ac:dyDescent="0.25">
      <c r="A29" s="5">
        <v>26</v>
      </c>
      <c r="B29" s="5">
        <v>0.84599999999999997</v>
      </c>
      <c r="C29" s="5">
        <v>0.85</v>
      </c>
      <c r="D29" s="5">
        <v>0.875</v>
      </c>
      <c r="E29" s="5">
        <v>0.873</v>
      </c>
      <c r="F29" s="5">
        <f t="shared" si="0"/>
        <v>0.84799999999999998</v>
      </c>
      <c r="G29" s="6">
        <f t="shared" si="1"/>
        <v>4.7058823529411804E-3</v>
      </c>
      <c r="H29" s="5">
        <f t="shared" si="2"/>
        <v>0.874</v>
      </c>
      <c r="I29" s="6">
        <f t="shared" si="3"/>
        <v>2.2909507445589938E-3</v>
      </c>
      <c r="J29" s="5">
        <f t="shared" si="4"/>
        <v>2.8000000000000025E-2</v>
      </c>
      <c r="L29">
        <f t="shared" si="19"/>
        <v>26</v>
      </c>
      <c r="M29">
        <f t="shared" si="15"/>
        <v>36</v>
      </c>
      <c r="N29" s="8">
        <f t="shared" si="5"/>
        <v>2.1363636363636441E-4</v>
      </c>
      <c r="O29" s="11">
        <f t="shared" si="6"/>
        <v>4.3475043475043638</v>
      </c>
      <c r="P29" s="11">
        <f t="shared" si="7"/>
        <v>1.2375668923908885</v>
      </c>
      <c r="Q29" s="7">
        <f t="shared" si="8"/>
        <v>6.0814037092088262E-5</v>
      </c>
      <c r="R29" s="10">
        <f t="shared" si="9"/>
        <v>0.57827225130891058</v>
      </c>
      <c r="T29">
        <f t="shared" si="20"/>
        <v>26</v>
      </c>
      <c r="U29">
        <f t="shared" si="16"/>
        <v>46</v>
      </c>
      <c r="V29" s="8">
        <f t="shared" si="10"/>
        <v>2.5324675324675365E-4</v>
      </c>
      <c r="W29" s="11">
        <f t="shared" si="11"/>
        <v>5.1535765821480197</v>
      </c>
      <c r="X29" s="11">
        <f t="shared" si="12"/>
        <v>0.35963819861481217</v>
      </c>
      <c r="Y29" s="7">
        <f t="shared" si="13"/>
        <v>1.7672621079931865E-5</v>
      </c>
      <c r="Z29" s="10">
        <f t="shared" si="14"/>
        <v>0.91530931557410267</v>
      </c>
    </row>
    <row r="30" spans="1:26" x14ac:dyDescent="0.25">
      <c r="A30" s="5">
        <v>27</v>
      </c>
      <c r="B30" s="5">
        <v>0.84599999999999997</v>
      </c>
      <c r="C30" s="5">
        <v>0.84899999999999998</v>
      </c>
      <c r="D30" s="5">
        <v>0.874</v>
      </c>
      <c r="E30" s="5">
        <v>0.872</v>
      </c>
      <c r="F30" s="5">
        <f t="shared" si="0"/>
        <v>0.84749999999999992</v>
      </c>
      <c r="G30" s="6">
        <f t="shared" si="1"/>
        <v>3.533568904593643E-3</v>
      </c>
      <c r="H30" s="5">
        <f t="shared" si="2"/>
        <v>0.873</v>
      </c>
      <c r="I30" s="6">
        <f t="shared" si="3"/>
        <v>2.293577981651378E-3</v>
      </c>
      <c r="J30" s="5">
        <f t="shared" si="4"/>
        <v>2.7000000000000024E-2</v>
      </c>
      <c r="L30">
        <f t="shared" si="19"/>
        <v>27</v>
      </c>
      <c r="M30">
        <f t="shared" si="15"/>
        <v>37</v>
      </c>
      <c r="N30" s="8">
        <f t="shared" si="5"/>
        <v>2.9999999999999829E-4</v>
      </c>
      <c r="O30" s="11">
        <f t="shared" si="6"/>
        <v>6.1050061050060718</v>
      </c>
      <c r="P30" s="11">
        <f t="shared" si="7"/>
        <v>1.1387492330273934</v>
      </c>
      <c r="Q30" s="7">
        <f t="shared" si="8"/>
        <v>5.59581373109661E-5</v>
      </c>
      <c r="R30" s="10">
        <f t="shared" si="9"/>
        <v>0.76153846153847082</v>
      </c>
      <c r="T30">
        <f t="shared" si="20"/>
        <v>27</v>
      </c>
      <c r="U30">
        <f t="shared" si="16"/>
        <v>47</v>
      </c>
      <c r="V30" s="8">
        <f t="shared" si="10"/>
        <v>2.6103896103896147E-4</v>
      </c>
      <c r="W30" s="11">
        <f t="shared" si="11"/>
        <v>5.3121481692910359</v>
      </c>
      <c r="X30" s="11">
        <f t="shared" si="12"/>
        <v>0.32664120351030435</v>
      </c>
      <c r="Y30" s="7">
        <f t="shared" si="13"/>
        <v>1.6051148740496353E-5</v>
      </c>
      <c r="Z30" s="10">
        <f t="shared" si="14"/>
        <v>0.93297667616042113</v>
      </c>
    </row>
    <row r="31" spans="1:26" x14ac:dyDescent="0.25">
      <c r="A31" s="5">
        <v>28</v>
      </c>
      <c r="B31" s="5">
        <v>0.84399999999999997</v>
      </c>
      <c r="C31" s="5">
        <v>0.84799999999999998</v>
      </c>
      <c r="D31" s="5">
        <v>0.873</v>
      </c>
      <c r="E31" s="5">
        <v>0.87</v>
      </c>
      <c r="F31" s="5">
        <f t="shared" si="0"/>
        <v>0.84599999999999997</v>
      </c>
      <c r="G31" s="6">
        <f t="shared" si="1"/>
        <v>4.7169811320754759E-3</v>
      </c>
      <c r="H31" s="5">
        <f t="shared" si="2"/>
        <v>0.87149999999999994</v>
      </c>
      <c r="I31" s="6">
        <f t="shared" si="3"/>
        <v>3.4482758620689685E-3</v>
      </c>
      <c r="J31" s="5">
        <f t="shared" si="4"/>
        <v>2.7499999999999969E-2</v>
      </c>
      <c r="L31">
        <f t="shared" si="19"/>
        <v>28</v>
      </c>
      <c r="M31">
        <f t="shared" si="15"/>
        <v>38</v>
      </c>
      <c r="N31" s="8">
        <f t="shared" si="5"/>
        <v>3.0909090909091034E-4</v>
      </c>
      <c r="O31" s="11">
        <f t="shared" si="6"/>
        <v>6.2900062900063176</v>
      </c>
      <c r="P31" s="11">
        <f t="shared" si="7"/>
        <v>1.1437474248585295</v>
      </c>
      <c r="Q31" s="7">
        <f t="shared" si="8"/>
        <v>5.6203748457548119E-5</v>
      </c>
      <c r="R31" s="10">
        <f t="shared" si="9"/>
        <v>0.77066666666667827</v>
      </c>
      <c r="T31">
        <f t="shared" si="20"/>
        <v>28</v>
      </c>
      <c r="U31">
        <f t="shared" si="16"/>
        <v>48</v>
      </c>
      <c r="V31" s="8">
        <f t="shared" si="10"/>
        <v>2.55844155844157E-4</v>
      </c>
      <c r="W31" s="11">
        <f t="shared" si="11"/>
        <v>5.2064337778623733</v>
      </c>
      <c r="X31" s="11">
        <f t="shared" si="12"/>
        <v>0.32543851636223486</v>
      </c>
      <c r="Y31" s="7">
        <f t="shared" si="13"/>
        <v>1.599204869404022E-5</v>
      </c>
      <c r="Z31" s="10">
        <f t="shared" si="14"/>
        <v>0.93089469896858101</v>
      </c>
    </row>
    <row r="32" spans="1:26" x14ac:dyDescent="0.25">
      <c r="A32" s="5">
        <v>29</v>
      </c>
      <c r="B32" s="5">
        <v>0.84399999999999997</v>
      </c>
      <c r="C32" s="5">
        <v>0.84599999999999997</v>
      </c>
      <c r="D32" s="5">
        <v>0.872</v>
      </c>
      <c r="E32" s="5">
        <v>0.86899999999999999</v>
      </c>
      <c r="F32" s="5">
        <f t="shared" si="0"/>
        <v>0.84499999999999997</v>
      </c>
      <c r="G32" s="6">
        <f t="shared" si="1"/>
        <v>2.36406619385343E-3</v>
      </c>
      <c r="H32" s="5">
        <f t="shared" si="2"/>
        <v>0.87050000000000005</v>
      </c>
      <c r="I32" s="6">
        <f t="shared" si="3"/>
        <v>3.4522439585730758E-3</v>
      </c>
      <c r="J32" s="5">
        <f t="shared" si="4"/>
        <v>2.6500000000000079E-2</v>
      </c>
      <c r="L32">
        <f t="shared" si="19"/>
        <v>29</v>
      </c>
      <c r="M32">
        <f t="shared" si="15"/>
        <v>39</v>
      </c>
      <c r="N32" s="8">
        <f t="shared" si="5"/>
        <v>3.1363636363635936E-4</v>
      </c>
      <c r="O32" s="11">
        <f t="shared" si="6"/>
        <v>6.3825063825062971</v>
      </c>
      <c r="P32" s="11">
        <f t="shared" si="7"/>
        <v>1.1366601664487599</v>
      </c>
      <c r="Q32" s="7">
        <f t="shared" si="8"/>
        <v>5.5855480579292053E-5</v>
      </c>
      <c r="R32" s="10">
        <f t="shared" si="9"/>
        <v>0.77794117647059091</v>
      </c>
      <c r="T32">
        <f t="shared" si="20"/>
        <v>29</v>
      </c>
      <c r="U32">
        <f t="shared" si="16"/>
        <v>49</v>
      </c>
      <c r="V32" s="8">
        <f t="shared" si="10"/>
        <v>2.5714285714285737E-4</v>
      </c>
      <c r="W32" s="11">
        <f t="shared" si="11"/>
        <v>5.2328623757195238</v>
      </c>
      <c r="X32" s="11">
        <f t="shared" si="12"/>
        <v>0.32590884426085559</v>
      </c>
      <c r="Y32" s="7">
        <f t="shared" si="13"/>
        <v>1.6015160606978443E-5</v>
      </c>
      <c r="Z32" s="10">
        <f t="shared" si="14"/>
        <v>0.93135888501742425</v>
      </c>
    </row>
    <row r="33" spans="1:26" x14ac:dyDescent="0.25">
      <c r="A33" s="5">
        <v>30</v>
      </c>
      <c r="B33" s="5">
        <v>0.84199999999999997</v>
      </c>
      <c r="C33" s="5">
        <v>0.84499999999999997</v>
      </c>
      <c r="D33" s="5">
        <v>0.872</v>
      </c>
      <c r="E33" s="5">
        <v>0.86799999999999999</v>
      </c>
      <c r="F33" s="5">
        <f t="shared" si="0"/>
        <v>0.84349999999999992</v>
      </c>
      <c r="G33" s="6">
        <f t="shared" si="1"/>
        <v>3.550295857988169E-3</v>
      </c>
      <c r="H33" s="5">
        <f t="shared" si="2"/>
        <v>0.87</v>
      </c>
      <c r="I33" s="6">
        <f t="shared" si="3"/>
        <v>4.6082949308755804E-3</v>
      </c>
      <c r="J33" s="5">
        <f t="shared" si="4"/>
        <v>2.8000000000000025E-2</v>
      </c>
      <c r="L33">
        <f t="shared" si="19"/>
        <v>30</v>
      </c>
      <c r="M33">
        <f t="shared" si="15"/>
        <v>40</v>
      </c>
      <c r="N33" s="8">
        <f t="shared" si="5"/>
        <v>2.3636363636363753E-4</v>
      </c>
      <c r="O33" s="11">
        <f t="shared" si="6"/>
        <v>4.810004810004834</v>
      </c>
      <c r="P33" s="11">
        <f t="shared" si="7"/>
        <v>0.81344001420016487</v>
      </c>
      <c r="Q33" s="7">
        <f t="shared" si="8"/>
        <v>3.9972442297796095E-5</v>
      </c>
      <c r="R33" s="10">
        <f t="shared" si="9"/>
        <v>0.79529411764706559</v>
      </c>
      <c r="T33">
        <f t="shared" si="20"/>
        <v>30</v>
      </c>
      <c r="U33">
        <f t="shared" si="16"/>
        <v>50</v>
      </c>
      <c r="V33" s="8">
        <f t="shared" si="10"/>
        <v>2.3701298701298787E-4</v>
      </c>
      <c r="W33" s="11">
        <f t="shared" si="11"/>
        <v>4.8232191089334124</v>
      </c>
      <c r="X33" s="11">
        <f t="shared" si="12"/>
        <v>0.22676048227305484</v>
      </c>
      <c r="Y33" s="7">
        <f t="shared" si="13"/>
        <v>1.1143010098897912E-5</v>
      </c>
      <c r="Z33" s="10">
        <f t="shared" si="14"/>
        <v>0.95969600922057485</v>
      </c>
    </row>
    <row r="34" spans="1:26" x14ac:dyDescent="0.25">
      <c r="A34" s="5">
        <v>31</v>
      </c>
      <c r="B34" s="5">
        <v>0.84</v>
      </c>
      <c r="C34" s="5">
        <v>0.84399999999999997</v>
      </c>
      <c r="D34" s="5">
        <v>0.871</v>
      </c>
      <c r="E34" s="5">
        <v>0.86699999999999999</v>
      </c>
      <c r="F34" s="5">
        <f t="shared" si="0"/>
        <v>0.84199999999999997</v>
      </c>
      <c r="G34" s="6">
        <f t="shared" si="1"/>
        <v>4.739336492891E-3</v>
      </c>
      <c r="H34" s="5">
        <f t="shared" si="2"/>
        <v>0.86899999999999999</v>
      </c>
      <c r="I34" s="6">
        <f t="shared" si="3"/>
        <v>4.6136101499423343E-3</v>
      </c>
      <c r="J34" s="5">
        <f t="shared" si="4"/>
        <v>2.9000000000000026E-2</v>
      </c>
      <c r="L34">
        <f t="shared" si="19"/>
        <v>31</v>
      </c>
      <c r="M34">
        <f t="shared" si="15"/>
        <v>41</v>
      </c>
      <c r="N34" s="8">
        <f t="shared" si="5"/>
        <v>2.2727272727272844E-4</v>
      </c>
      <c r="O34" s="11">
        <f t="shared" si="6"/>
        <v>4.6250046250046495</v>
      </c>
      <c r="P34" s="11">
        <f t="shared" si="7"/>
        <v>0.79212346780780496</v>
      </c>
      <c r="Q34" s="7">
        <f t="shared" si="8"/>
        <v>3.8924947208075526E-5</v>
      </c>
      <c r="R34" s="10">
        <f t="shared" si="9"/>
        <v>0.79113924050633611</v>
      </c>
      <c r="T34">
        <f t="shared" si="20"/>
        <v>31</v>
      </c>
      <c r="U34">
        <f t="shared" si="16"/>
        <v>51</v>
      </c>
      <c r="V34" s="8">
        <f t="shared" si="10"/>
        <v>2.2987012987013057E-4</v>
      </c>
      <c r="W34" s="11">
        <f t="shared" si="11"/>
        <v>4.6778618207189799</v>
      </c>
      <c r="X34" s="11">
        <f t="shared" si="12"/>
        <v>0.22354260396913309</v>
      </c>
      <c r="Y34" s="7">
        <f t="shared" si="13"/>
        <v>1.0984883559043198E-5</v>
      </c>
      <c r="Z34" s="10">
        <f t="shared" si="14"/>
        <v>0.95841533676643131</v>
      </c>
    </row>
    <row r="35" spans="1:26" x14ac:dyDescent="0.25">
      <c r="A35" s="5">
        <v>32</v>
      </c>
      <c r="B35" s="5">
        <v>0.83899999999999997</v>
      </c>
      <c r="C35" s="5">
        <v>0.84299999999999997</v>
      </c>
      <c r="D35" s="5">
        <v>0.87</v>
      </c>
      <c r="E35" s="5">
        <v>0.86599999999999999</v>
      </c>
      <c r="F35" s="5">
        <f t="shared" si="0"/>
        <v>0.84099999999999997</v>
      </c>
      <c r="G35" s="6">
        <f t="shared" si="1"/>
        <v>4.7449584816132906E-3</v>
      </c>
      <c r="H35" s="5">
        <f t="shared" si="2"/>
        <v>0.86799999999999999</v>
      </c>
      <c r="I35" s="6">
        <f t="shared" si="3"/>
        <v>4.6189376443418056E-3</v>
      </c>
      <c r="J35" s="5">
        <f t="shared" si="4"/>
        <v>2.9000000000000026E-2</v>
      </c>
      <c r="L35">
        <f t="shared" si="19"/>
        <v>32</v>
      </c>
      <c r="M35">
        <f t="shared" si="15"/>
        <v>42</v>
      </c>
      <c r="N35" s="8">
        <f t="shared" si="5"/>
        <v>2.4545454545454659E-4</v>
      </c>
      <c r="O35" s="11">
        <f t="shared" si="6"/>
        <v>4.9950049950050177</v>
      </c>
      <c r="P35" s="11">
        <f t="shared" si="7"/>
        <v>0.73225182761915086</v>
      </c>
      <c r="Q35" s="7">
        <f t="shared" si="8"/>
        <v>3.5982854809205064E-5</v>
      </c>
      <c r="R35" s="10">
        <f t="shared" si="9"/>
        <v>0.83793103448276562</v>
      </c>
      <c r="T35">
        <f t="shared" si="20"/>
        <v>32</v>
      </c>
      <c r="U35">
        <f t="shared" si="16"/>
        <v>52</v>
      </c>
      <c r="V35" s="8">
        <f t="shared" si="10"/>
        <v>2.3701298701298701E-4</v>
      </c>
      <c r="W35" s="11">
        <f t="shared" si="11"/>
        <v>4.8232191089333956</v>
      </c>
      <c r="X35" s="11">
        <f t="shared" si="12"/>
        <v>0.20977779411605715</v>
      </c>
      <c r="Y35" s="7">
        <f t="shared" si="13"/>
        <v>1.0308480802863047E-5</v>
      </c>
      <c r="Z35" s="10">
        <f t="shared" si="14"/>
        <v>0.96530528451357478</v>
      </c>
    </row>
    <row r="36" spans="1:26" x14ac:dyDescent="0.25">
      <c r="A36" s="5">
        <v>33</v>
      </c>
      <c r="B36" s="5">
        <v>0.83799999999999997</v>
      </c>
      <c r="C36" s="5">
        <v>0.84199999999999997</v>
      </c>
      <c r="D36" s="5">
        <v>0.87</v>
      </c>
      <c r="E36" s="5">
        <v>0.86399999999999999</v>
      </c>
      <c r="F36" s="5">
        <f t="shared" si="0"/>
        <v>0.84</v>
      </c>
      <c r="G36" s="6">
        <f t="shared" si="1"/>
        <v>4.7505938242280331E-3</v>
      </c>
      <c r="H36" s="5">
        <f t="shared" si="2"/>
        <v>0.86699999999999999</v>
      </c>
      <c r="I36" s="6">
        <f t="shared" si="3"/>
        <v>6.944444444444451E-3</v>
      </c>
      <c r="J36" s="5">
        <f t="shared" si="4"/>
        <v>2.9000000000000026E-2</v>
      </c>
      <c r="L36">
        <f t="shared" si="19"/>
        <v>33</v>
      </c>
      <c r="M36">
        <f t="shared" si="15"/>
        <v>43</v>
      </c>
      <c r="N36" s="8">
        <f t="shared" si="5"/>
        <v>2.6818181818182198E-4</v>
      </c>
      <c r="O36" s="11">
        <f t="shared" si="6"/>
        <v>5.4575054575055351</v>
      </c>
      <c r="P36" s="11">
        <f t="shared" si="7"/>
        <v>0.68876518246223395</v>
      </c>
      <c r="Q36" s="7">
        <f t="shared" si="8"/>
        <v>3.3845921066194173E-5</v>
      </c>
      <c r="R36" s="10">
        <f t="shared" si="9"/>
        <v>0.87462311557789785</v>
      </c>
      <c r="T36">
        <f t="shared" si="20"/>
        <v>33</v>
      </c>
      <c r="U36">
        <f t="shared" si="16"/>
        <v>53</v>
      </c>
      <c r="V36" s="8">
        <f t="shared" si="10"/>
        <v>2.4480519480519477E-4</v>
      </c>
      <c r="W36" s="11">
        <f t="shared" si="11"/>
        <v>4.9817906960764109</v>
      </c>
      <c r="X36" s="11">
        <f t="shared" si="12"/>
        <v>0.20748715810327209</v>
      </c>
      <c r="Y36" s="7">
        <f t="shared" si="13"/>
        <v>1.0195918949194791E-5</v>
      </c>
      <c r="Z36" s="10">
        <f t="shared" si="14"/>
        <v>0.96809327036599879</v>
      </c>
    </row>
    <row r="37" spans="1:26" x14ac:dyDescent="0.25">
      <c r="A37" s="5">
        <v>34</v>
      </c>
      <c r="B37" s="5">
        <v>0.83699999999999997</v>
      </c>
      <c r="C37" s="5">
        <v>0.84</v>
      </c>
      <c r="D37" s="5">
        <v>0.86899999999999999</v>
      </c>
      <c r="E37" s="5">
        <v>0.86299999999999999</v>
      </c>
      <c r="F37" s="5">
        <f t="shared" si="0"/>
        <v>0.83850000000000002</v>
      </c>
      <c r="G37" s="6">
        <f t="shared" si="1"/>
        <v>3.5714285714285748E-3</v>
      </c>
      <c r="H37" s="5">
        <f t="shared" si="2"/>
        <v>0.86599999999999999</v>
      </c>
      <c r="I37" s="6">
        <f t="shared" si="3"/>
        <v>6.9524913093858692E-3</v>
      </c>
      <c r="J37" s="5">
        <f t="shared" si="4"/>
        <v>2.9000000000000026E-2</v>
      </c>
      <c r="L37">
        <f t="shared" si="19"/>
        <v>34</v>
      </c>
      <c r="M37">
        <f t="shared" si="15"/>
        <v>44</v>
      </c>
      <c r="N37" s="8">
        <f t="shared" si="5"/>
        <v>2.6818181818181899E-4</v>
      </c>
      <c r="O37" s="11">
        <f t="shared" si="6"/>
        <v>5.4575054575054747</v>
      </c>
      <c r="P37" s="11">
        <f t="shared" si="7"/>
        <v>0.68876518246224172</v>
      </c>
      <c r="Q37" s="7">
        <f t="shared" si="8"/>
        <v>3.3845921066194552E-5</v>
      </c>
      <c r="R37" s="10">
        <f t="shared" si="9"/>
        <v>0.87462311557789263</v>
      </c>
      <c r="T37">
        <f t="shared" si="20"/>
        <v>34</v>
      </c>
      <c r="U37">
        <f t="shared" si="16"/>
        <v>54</v>
      </c>
      <c r="V37" s="8">
        <f t="shared" si="10"/>
        <v>2.5909090909090907E-4</v>
      </c>
      <c r="W37" s="11">
        <f t="shared" si="11"/>
        <v>5.2725052725052741</v>
      </c>
      <c r="X37" s="11">
        <f t="shared" si="12"/>
        <v>0.25313744795890469</v>
      </c>
      <c r="Y37" s="7">
        <f t="shared" si="13"/>
        <v>1.2439174192700575E-5</v>
      </c>
      <c r="Z37" s="10">
        <f t="shared" si="14"/>
        <v>0.95804180373906811</v>
      </c>
    </row>
    <row r="38" spans="1:26" x14ac:dyDescent="0.25">
      <c r="A38" s="5">
        <v>35</v>
      </c>
      <c r="B38" s="5">
        <v>0.83599999999999997</v>
      </c>
      <c r="C38" s="5">
        <v>0.83899999999999997</v>
      </c>
      <c r="D38" s="5">
        <v>0.86799999999999999</v>
      </c>
      <c r="E38" s="5">
        <v>0.86199999999999999</v>
      </c>
      <c r="F38" s="5">
        <f t="shared" si="0"/>
        <v>0.83749999999999991</v>
      </c>
      <c r="G38" s="6">
        <f t="shared" si="1"/>
        <v>3.5756853396901106E-3</v>
      </c>
      <c r="H38" s="5">
        <f t="shared" si="2"/>
        <v>0.86499999999999999</v>
      </c>
      <c r="I38" s="6">
        <f t="shared" si="3"/>
        <v>6.9605568445475705E-3</v>
      </c>
      <c r="J38" s="5">
        <f t="shared" si="4"/>
        <v>2.9000000000000026E-2</v>
      </c>
      <c r="L38">
        <f t="shared" ref="L38:L53" si="21">L37+1</f>
        <v>35</v>
      </c>
      <c r="M38">
        <f t="shared" si="15"/>
        <v>45</v>
      </c>
      <c r="N38" s="8">
        <f t="shared" si="5"/>
        <v>2.6818181818181894E-4</v>
      </c>
      <c r="O38" s="11">
        <f t="shared" si="6"/>
        <v>5.4575054575054738</v>
      </c>
      <c r="P38" s="11">
        <f t="shared" si="7"/>
        <v>0.68876518246224172</v>
      </c>
      <c r="Q38" s="7">
        <f t="shared" si="8"/>
        <v>3.3845921066194552E-5</v>
      </c>
      <c r="R38" s="10">
        <f t="shared" si="9"/>
        <v>0.87462311557789263</v>
      </c>
      <c r="T38">
        <f t="shared" ref="T38:T53" si="22">T37+1</f>
        <v>35</v>
      </c>
      <c r="U38">
        <f t="shared" si="16"/>
        <v>55</v>
      </c>
      <c r="V38" s="8">
        <f t="shared" si="10"/>
        <v>2.6558441558441565E-4</v>
      </c>
      <c r="W38" s="11">
        <f t="shared" si="11"/>
        <v>5.404648261791122</v>
      </c>
      <c r="X38" s="11">
        <f t="shared" si="12"/>
        <v>0.26588655325840688</v>
      </c>
      <c r="Y38" s="7">
        <f t="shared" si="13"/>
        <v>1.3065665227118114E-5</v>
      </c>
      <c r="Z38" s="10">
        <f t="shared" si="14"/>
        <v>0.95603711041682571</v>
      </c>
    </row>
    <row r="39" spans="1:26" x14ac:dyDescent="0.25">
      <c r="A39" s="5">
        <v>36</v>
      </c>
      <c r="B39" s="5">
        <v>0.83499999999999996</v>
      </c>
      <c r="C39" s="5">
        <v>0.83799999999999997</v>
      </c>
      <c r="D39" s="5">
        <v>0.86699999999999999</v>
      </c>
      <c r="E39" s="5">
        <v>0.86099999999999999</v>
      </c>
      <c r="F39" s="5">
        <f t="shared" si="0"/>
        <v>0.83650000000000002</v>
      </c>
      <c r="G39" s="6">
        <f t="shared" si="1"/>
        <v>3.5799522673031058E-3</v>
      </c>
      <c r="H39" s="5">
        <f t="shared" si="2"/>
        <v>0.86399999999999999</v>
      </c>
      <c r="I39" s="6">
        <f t="shared" si="3"/>
        <v>6.9686411149825845E-3</v>
      </c>
      <c r="J39" s="5">
        <f t="shared" si="4"/>
        <v>2.9000000000000026E-2</v>
      </c>
      <c r="L39">
        <f t="shared" si="21"/>
        <v>36</v>
      </c>
      <c r="M39">
        <f t="shared" si="15"/>
        <v>46</v>
      </c>
      <c r="N39" s="8">
        <f t="shared" si="5"/>
        <v>2.4090909090909162E-4</v>
      </c>
      <c r="O39" s="11">
        <f t="shared" si="6"/>
        <v>4.9025049025049174</v>
      </c>
      <c r="P39" s="11">
        <f t="shared" si="7"/>
        <v>0.65480077273328652</v>
      </c>
      <c r="Q39" s="7">
        <f t="shared" si="8"/>
        <v>3.2176909972113698E-5</v>
      </c>
      <c r="R39" s="10">
        <f t="shared" si="9"/>
        <v>0.86165644171779521</v>
      </c>
      <c r="T39">
        <f t="shared" si="22"/>
        <v>36</v>
      </c>
      <c r="U39">
        <f t="shared" si="16"/>
        <v>56</v>
      </c>
      <c r="V39" s="8">
        <f t="shared" si="10"/>
        <v>2.6428571428571424E-4</v>
      </c>
      <c r="W39" s="11">
        <f t="shared" si="11"/>
        <v>5.3782196639339501</v>
      </c>
      <c r="X39" s="11">
        <f t="shared" si="12"/>
        <v>0.26366510454689629</v>
      </c>
      <c r="Y39" s="7">
        <f t="shared" si="13"/>
        <v>1.2956503237434482E-5</v>
      </c>
      <c r="Z39" s="10">
        <f t="shared" si="14"/>
        <v>0.9563293818797638</v>
      </c>
    </row>
    <row r="40" spans="1:26" x14ac:dyDescent="0.25">
      <c r="A40" s="5">
        <v>37</v>
      </c>
      <c r="B40" s="5">
        <v>0.83299999999999996</v>
      </c>
      <c r="C40" s="5">
        <v>0.83699999999999997</v>
      </c>
      <c r="D40" s="5">
        <v>0.86699999999999999</v>
      </c>
      <c r="E40" s="5">
        <v>0.86</v>
      </c>
      <c r="F40" s="5">
        <f t="shared" si="0"/>
        <v>0.83499999999999996</v>
      </c>
      <c r="G40" s="6">
        <f t="shared" si="1"/>
        <v>4.7789725209080088E-3</v>
      </c>
      <c r="H40" s="5">
        <f t="shared" si="2"/>
        <v>0.86349999999999993</v>
      </c>
      <c r="I40" s="6">
        <f t="shared" si="3"/>
        <v>8.1395348837209371E-3</v>
      </c>
      <c r="J40" s="5">
        <f t="shared" si="4"/>
        <v>3.0499999999999972E-2</v>
      </c>
      <c r="L40">
        <f t="shared" si="21"/>
        <v>37</v>
      </c>
      <c r="M40">
        <f t="shared" si="15"/>
        <v>47</v>
      </c>
      <c r="N40" s="8">
        <f t="shared" si="5"/>
        <v>1.8636363636363704E-4</v>
      </c>
      <c r="O40" s="11">
        <f t="shared" si="6"/>
        <v>3.7925037925038065</v>
      </c>
      <c r="P40" s="11">
        <f t="shared" si="7"/>
        <v>0.3635200022986651</v>
      </c>
      <c r="Q40" s="7">
        <f t="shared" si="8"/>
        <v>1.7863372912956399E-5</v>
      </c>
      <c r="R40" s="10">
        <f t="shared" si="9"/>
        <v>0.92362637362637867</v>
      </c>
      <c r="T40">
        <f t="shared" si="22"/>
        <v>37</v>
      </c>
      <c r="U40">
        <f t="shared" si="16"/>
        <v>57</v>
      </c>
      <c r="V40" s="8">
        <f t="shared" si="10"/>
        <v>2.6168831168831241E-4</v>
      </c>
      <c r="W40" s="11">
        <f t="shared" si="11"/>
        <v>5.3253624682196268</v>
      </c>
      <c r="X40" s="11">
        <f t="shared" si="12"/>
        <v>0.25347607734649885</v>
      </c>
      <c r="Y40" s="7">
        <f t="shared" si="13"/>
        <v>1.2455814440806954E-5</v>
      </c>
      <c r="Z40" s="10">
        <f t="shared" si="14"/>
        <v>0.95873081463990528</v>
      </c>
    </row>
    <row r="41" spans="1:26" x14ac:dyDescent="0.25">
      <c r="A41" s="5">
        <v>38</v>
      </c>
      <c r="B41" s="5">
        <v>0.83199999999999996</v>
      </c>
      <c r="C41" s="5">
        <v>0.83599999999999997</v>
      </c>
      <c r="D41" s="5">
        <v>0.86599999999999999</v>
      </c>
      <c r="E41" s="5">
        <v>0.85899999999999999</v>
      </c>
      <c r="F41" s="5">
        <f t="shared" si="0"/>
        <v>0.83399999999999996</v>
      </c>
      <c r="G41" s="6">
        <f t="shared" si="1"/>
        <v>4.7846889952153152E-3</v>
      </c>
      <c r="H41" s="5">
        <f t="shared" si="2"/>
        <v>0.86250000000000004</v>
      </c>
      <c r="I41" s="6">
        <f t="shared" si="3"/>
        <v>8.1490104772991932E-3</v>
      </c>
      <c r="J41" s="5">
        <f t="shared" si="4"/>
        <v>3.0500000000000083E-2</v>
      </c>
      <c r="L41">
        <f t="shared" si="21"/>
        <v>38</v>
      </c>
      <c r="M41">
        <f t="shared" si="15"/>
        <v>48</v>
      </c>
      <c r="N41" s="8">
        <f t="shared" si="5"/>
        <v>2.0909090909090923E-4</v>
      </c>
      <c r="O41" s="11">
        <f t="shared" si="6"/>
        <v>4.2550042550042582</v>
      </c>
      <c r="P41" s="11">
        <f t="shared" si="7"/>
        <v>0.31443985111142692</v>
      </c>
      <c r="Q41" s="7">
        <f t="shared" si="8"/>
        <v>1.5451574283615516E-5</v>
      </c>
      <c r="R41" s="10">
        <f t="shared" si="9"/>
        <v>0.95315315315314764</v>
      </c>
      <c r="T41">
        <f t="shared" si="22"/>
        <v>38</v>
      </c>
      <c r="U41">
        <f t="shared" si="16"/>
        <v>58</v>
      </c>
      <c r="V41" s="8">
        <f t="shared" si="10"/>
        <v>2.7207792207791973E-4</v>
      </c>
      <c r="W41" s="11">
        <f t="shared" si="11"/>
        <v>5.5367912510769193</v>
      </c>
      <c r="X41" s="11">
        <f t="shared" si="12"/>
        <v>0.22630068597475467</v>
      </c>
      <c r="Y41" s="7">
        <f t="shared" si="13"/>
        <v>1.1120415708799441E-5</v>
      </c>
      <c r="Z41" s="10">
        <f t="shared" si="14"/>
        <v>0.9692362900257625</v>
      </c>
    </row>
    <row r="42" spans="1:26" x14ac:dyDescent="0.25">
      <c r="A42" s="5">
        <v>39</v>
      </c>
      <c r="B42" s="5">
        <v>0.83099999999999996</v>
      </c>
      <c r="C42" s="5">
        <v>0.83399999999999996</v>
      </c>
      <c r="D42" s="5">
        <v>0.86499999999999999</v>
      </c>
      <c r="E42" s="5">
        <v>0.85799999999999998</v>
      </c>
      <c r="F42" s="5">
        <f t="shared" si="0"/>
        <v>0.83250000000000002</v>
      </c>
      <c r="G42" s="6">
        <f t="shared" si="1"/>
        <v>3.5971223021582766E-3</v>
      </c>
      <c r="H42" s="5">
        <f t="shared" si="2"/>
        <v>0.86149999999999993</v>
      </c>
      <c r="I42" s="6">
        <f t="shared" si="3"/>
        <v>8.1585081585081667E-3</v>
      </c>
      <c r="J42" s="5">
        <f t="shared" si="4"/>
        <v>3.0499999999999972E-2</v>
      </c>
      <c r="L42">
        <f t="shared" si="21"/>
        <v>39</v>
      </c>
      <c r="M42">
        <f t="shared" si="15"/>
        <v>49</v>
      </c>
      <c r="N42" s="8">
        <f t="shared" si="5"/>
        <v>2.3636363636363853E-4</v>
      </c>
      <c r="O42" s="11">
        <f t="shared" si="6"/>
        <v>4.8100048100048554</v>
      </c>
      <c r="P42" s="11">
        <f t="shared" si="7"/>
        <v>0.33208549519212072</v>
      </c>
      <c r="Q42" s="7">
        <f t="shared" si="8"/>
        <v>1.6318681233740807E-5</v>
      </c>
      <c r="R42" s="10">
        <f t="shared" si="9"/>
        <v>0.95886524822695163</v>
      </c>
      <c r="T42">
        <f t="shared" si="22"/>
        <v>39</v>
      </c>
      <c r="U42">
        <f t="shared" si="16"/>
        <v>59</v>
      </c>
      <c r="V42" s="8">
        <f t="shared" si="10"/>
        <v>2.8246753246752965E-4</v>
      </c>
      <c r="W42" s="11">
        <f t="shared" si="11"/>
        <v>5.7482200339342633</v>
      </c>
      <c r="X42" s="11">
        <f t="shared" si="12"/>
        <v>0.21036111896573326</v>
      </c>
      <c r="Y42" s="7">
        <f t="shared" si="13"/>
        <v>1.0337145385976129E-5</v>
      </c>
      <c r="Z42" s="10">
        <f t="shared" si="14"/>
        <v>0.97518552875695586</v>
      </c>
    </row>
    <row r="43" spans="1:26" x14ac:dyDescent="0.25">
      <c r="A43" s="5">
        <v>40</v>
      </c>
      <c r="B43" s="5">
        <v>0.83</v>
      </c>
      <c r="C43" s="5">
        <v>0.83299999999999996</v>
      </c>
      <c r="D43" s="5">
        <v>0.86399999999999999</v>
      </c>
      <c r="E43" s="5">
        <v>0.85699999999999998</v>
      </c>
      <c r="F43" s="5">
        <f t="shared" si="0"/>
        <v>0.83149999999999991</v>
      </c>
      <c r="G43" s="6">
        <f t="shared" si="1"/>
        <v>3.6014405762304956E-3</v>
      </c>
      <c r="H43" s="5">
        <f t="shared" si="2"/>
        <v>0.86050000000000004</v>
      </c>
      <c r="I43" s="6">
        <f t="shared" si="3"/>
        <v>8.1680280046674512E-3</v>
      </c>
      <c r="J43" s="5">
        <f t="shared" si="4"/>
        <v>3.0500000000000083E-2</v>
      </c>
      <c r="L43">
        <f t="shared" si="21"/>
        <v>40</v>
      </c>
      <c r="M43">
        <f t="shared" si="15"/>
        <v>50</v>
      </c>
      <c r="N43" s="8">
        <f t="shared" si="5"/>
        <v>2.4090909090908964E-4</v>
      </c>
      <c r="O43" s="11">
        <f t="shared" si="6"/>
        <v>4.9025049025048766</v>
      </c>
      <c r="P43" s="11">
        <f t="shared" si="7"/>
        <v>0.32484964889594853</v>
      </c>
      <c r="Q43" s="7">
        <f t="shared" si="8"/>
        <v>1.5963111746746909E-5</v>
      </c>
      <c r="R43" s="10">
        <f t="shared" si="9"/>
        <v>0.96198630136986107</v>
      </c>
      <c r="T43">
        <f t="shared" si="22"/>
        <v>40</v>
      </c>
      <c r="U43">
        <f t="shared" si="16"/>
        <v>60</v>
      </c>
      <c r="V43" s="8">
        <f t="shared" si="10"/>
        <v>2.8571428571428102E-4</v>
      </c>
      <c r="W43" s="11">
        <f t="shared" si="11"/>
        <v>5.814291528577149</v>
      </c>
      <c r="X43" s="11">
        <f t="shared" si="12"/>
        <v>0.20276031492809002</v>
      </c>
      <c r="Y43" s="7">
        <f t="shared" si="13"/>
        <v>9.9636418755663425E-6</v>
      </c>
      <c r="Z43" s="10">
        <f t="shared" si="14"/>
        <v>0.97741577193631846</v>
      </c>
    </row>
    <row r="44" spans="1:26" x14ac:dyDescent="0.25">
      <c r="A44" s="5">
        <v>41</v>
      </c>
      <c r="B44" s="5">
        <v>0.82899999999999996</v>
      </c>
      <c r="C44" s="5">
        <v>0.83299999999999996</v>
      </c>
      <c r="D44" s="5">
        <v>0.86399999999999999</v>
      </c>
      <c r="E44" s="5">
        <v>0.85599999999999998</v>
      </c>
      <c r="F44" s="5">
        <f t="shared" si="0"/>
        <v>0.83099999999999996</v>
      </c>
      <c r="G44" s="6">
        <f t="shared" si="1"/>
        <v>4.8019207683073278E-3</v>
      </c>
      <c r="H44" s="5">
        <f t="shared" si="2"/>
        <v>0.86</v>
      </c>
      <c r="I44" s="6">
        <f t="shared" si="3"/>
        <v>9.3457943925233725E-3</v>
      </c>
      <c r="J44" s="5">
        <f t="shared" si="4"/>
        <v>3.1000000000000028E-2</v>
      </c>
      <c r="L44">
        <f t="shared" si="21"/>
        <v>41</v>
      </c>
      <c r="M44">
        <f t="shared" si="15"/>
        <v>51</v>
      </c>
      <c r="N44" s="8">
        <f t="shared" si="5"/>
        <v>2.227272727272735E-4</v>
      </c>
      <c r="O44" s="11">
        <f t="shared" si="6"/>
        <v>4.5325045325045483</v>
      </c>
      <c r="P44" s="11">
        <f t="shared" si="7"/>
        <v>0.33635229322024485</v>
      </c>
      <c r="Q44" s="7">
        <f t="shared" si="8"/>
        <v>1.6528351688842828E-5</v>
      </c>
      <c r="R44" s="10">
        <f t="shared" si="9"/>
        <v>0.95277777777777373</v>
      </c>
      <c r="T44">
        <f t="shared" si="22"/>
        <v>41</v>
      </c>
      <c r="U44">
        <f t="shared" si="16"/>
        <v>61</v>
      </c>
      <c r="V44" s="8">
        <f t="shared" si="10"/>
        <v>2.9480519480518965E-4</v>
      </c>
      <c r="W44" s="11">
        <f t="shared" si="11"/>
        <v>5.9992917135773247</v>
      </c>
      <c r="X44" s="11">
        <f t="shared" si="12"/>
        <v>0.22078475592244101</v>
      </c>
      <c r="Y44" s="7">
        <f t="shared" si="13"/>
        <v>1.0849362906028749E-5</v>
      </c>
      <c r="Z44" s="10">
        <f t="shared" si="14"/>
        <v>0.97491249645255651</v>
      </c>
    </row>
    <row r="45" spans="1:26" x14ac:dyDescent="0.25">
      <c r="A45" s="5">
        <v>42</v>
      </c>
      <c r="B45" s="5">
        <v>0.82799999999999996</v>
      </c>
      <c r="C45" s="5">
        <v>0.83099999999999996</v>
      </c>
      <c r="D45" s="5">
        <v>0.86299999999999999</v>
      </c>
      <c r="E45" s="5">
        <v>0.85499999999999998</v>
      </c>
      <c r="F45" s="5">
        <f t="shared" si="0"/>
        <v>0.8294999999999999</v>
      </c>
      <c r="G45" s="6">
        <f t="shared" si="1"/>
        <v>3.6101083032491006E-3</v>
      </c>
      <c r="H45" s="5">
        <f t="shared" si="2"/>
        <v>0.85899999999999999</v>
      </c>
      <c r="I45" s="6">
        <f t="shared" si="3"/>
        <v>9.3567251461988393E-3</v>
      </c>
      <c r="J45" s="5">
        <f t="shared" si="4"/>
        <v>3.1000000000000028E-2</v>
      </c>
      <c r="L45">
        <f t="shared" si="21"/>
        <v>42</v>
      </c>
      <c r="M45">
        <f t="shared" si="15"/>
        <v>52</v>
      </c>
      <c r="N45" s="8">
        <f t="shared" si="5"/>
        <v>2.3181818181817947E-4</v>
      </c>
      <c r="O45" s="11">
        <f t="shared" si="6"/>
        <v>4.7175047175046707</v>
      </c>
      <c r="P45" s="11">
        <f t="shared" si="7"/>
        <v>0.33635229322023957</v>
      </c>
      <c r="Q45" s="7">
        <f t="shared" si="8"/>
        <v>1.652835168884257E-5</v>
      </c>
      <c r="R45" s="10">
        <f t="shared" si="9"/>
        <v>0.95624999999999605</v>
      </c>
      <c r="T45">
        <f t="shared" si="22"/>
        <v>42</v>
      </c>
      <c r="U45">
        <f t="shared" si="16"/>
        <v>62</v>
      </c>
      <c r="V45" s="8">
        <f t="shared" si="10"/>
        <v>2.9610389610389089E-4</v>
      </c>
      <c r="W45" s="11">
        <f t="shared" si="11"/>
        <v>6.025720311434493</v>
      </c>
      <c r="X45" s="11">
        <f t="shared" si="12"/>
        <v>0.21644065715177943</v>
      </c>
      <c r="Y45" s="7">
        <f t="shared" si="13"/>
        <v>1.063589389243844E-5</v>
      </c>
      <c r="Z45" s="10">
        <f t="shared" si="14"/>
        <v>0.97607260209669688</v>
      </c>
    </row>
    <row r="46" spans="1:26" x14ac:dyDescent="0.25">
      <c r="A46" s="5">
        <v>43</v>
      </c>
      <c r="B46" s="5">
        <v>0.82699999999999996</v>
      </c>
      <c r="C46" s="5">
        <v>0.83</v>
      </c>
      <c r="D46" s="5">
        <v>0.86299999999999999</v>
      </c>
      <c r="E46" s="5">
        <v>0.85399999999999998</v>
      </c>
      <c r="F46" s="5">
        <f t="shared" si="0"/>
        <v>0.82850000000000001</v>
      </c>
      <c r="G46" s="6">
        <f t="shared" si="1"/>
        <v>3.6144578313253048E-3</v>
      </c>
      <c r="H46" s="5">
        <f t="shared" si="2"/>
        <v>0.85850000000000004</v>
      </c>
      <c r="I46" s="6">
        <f t="shared" si="3"/>
        <v>1.053864168618268E-2</v>
      </c>
      <c r="J46" s="5">
        <f t="shared" si="4"/>
        <v>3.1500000000000083E-2</v>
      </c>
      <c r="L46">
        <f t="shared" si="21"/>
        <v>43</v>
      </c>
      <c r="M46">
        <f t="shared" si="15"/>
        <v>53</v>
      </c>
      <c r="N46" s="8">
        <f t="shared" si="5"/>
        <v>2.4090909090908867E-4</v>
      </c>
      <c r="O46" s="11">
        <f t="shared" si="6"/>
        <v>4.9025049025048588</v>
      </c>
      <c r="P46" s="11">
        <f t="shared" si="7"/>
        <v>0.37888672214960734</v>
      </c>
      <c r="Q46" s="7">
        <f t="shared" si="8"/>
        <v>1.8618493526431701E-5</v>
      </c>
      <c r="R46" s="10">
        <f t="shared" si="9"/>
        <v>0.94898648648648232</v>
      </c>
      <c r="T46">
        <f t="shared" si="22"/>
        <v>43</v>
      </c>
      <c r="U46">
        <f t="shared" si="16"/>
        <v>63</v>
      </c>
      <c r="V46" s="8">
        <f t="shared" si="10"/>
        <v>2.9675324675324075E-4</v>
      </c>
      <c r="W46" s="11">
        <f t="shared" si="11"/>
        <v>6.0389346103630599</v>
      </c>
      <c r="X46" s="11">
        <f t="shared" si="12"/>
        <v>0.21573890400494738</v>
      </c>
      <c r="Y46" s="7">
        <f t="shared" si="13"/>
        <v>1.0601409742803113E-5</v>
      </c>
      <c r="Z46" s="10">
        <f t="shared" si="14"/>
        <v>0.97632530308224319</v>
      </c>
    </row>
    <row r="47" spans="1:26" x14ac:dyDescent="0.25">
      <c r="A47" s="5">
        <v>44</v>
      </c>
      <c r="B47" s="5">
        <v>0.82599999999999996</v>
      </c>
      <c r="C47" s="5">
        <v>0.82899999999999996</v>
      </c>
      <c r="D47" s="5">
        <v>0.86199999999999999</v>
      </c>
      <c r="E47" s="5">
        <v>0.85299999999999998</v>
      </c>
      <c r="F47" s="5">
        <f t="shared" si="0"/>
        <v>0.8274999999999999</v>
      </c>
      <c r="G47" s="6">
        <f t="shared" si="1"/>
        <v>3.6188178528347441E-3</v>
      </c>
      <c r="H47" s="5">
        <f t="shared" si="2"/>
        <v>0.85749999999999993</v>
      </c>
      <c r="I47" s="6">
        <f t="shared" si="3"/>
        <v>1.0550996483001182E-2</v>
      </c>
      <c r="J47" s="5">
        <f t="shared" si="4"/>
        <v>3.1499999999999972E-2</v>
      </c>
      <c r="L47">
        <f t="shared" si="21"/>
        <v>44</v>
      </c>
      <c r="M47">
        <f t="shared" si="15"/>
        <v>54</v>
      </c>
      <c r="N47" s="8">
        <f t="shared" si="5"/>
        <v>2.9545454545454623E-4</v>
      </c>
      <c r="O47" s="11">
        <f t="shared" si="6"/>
        <v>6.0125060125060292</v>
      </c>
      <c r="P47" s="11">
        <f t="shared" si="7"/>
        <v>0.62812338240350574</v>
      </c>
      <c r="Q47" s="7">
        <f t="shared" si="8"/>
        <v>3.0865983011308268E-5</v>
      </c>
      <c r="R47" s="10">
        <f t="shared" si="9"/>
        <v>0.91056034482758597</v>
      </c>
      <c r="T47">
        <f t="shared" si="22"/>
        <v>44</v>
      </c>
      <c r="U47">
        <f t="shared" si="16"/>
        <v>64</v>
      </c>
      <c r="V47" s="8">
        <f t="shared" si="10"/>
        <v>2.8376623376622797E-4</v>
      </c>
      <c r="W47" s="11">
        <f t="shared" si="11"/>
        <v>5.7746486317913721</v>
      </c>
      <c r="X47" s="11">
        <f t="shared" si="12"/>
        <v>0.29925636232239067</v>
      </c>
      <c r="Y47" s="7">
        <f t="shared" si="13"/>
        <v>1.4705457644522273E-5</v>
      </c>
      <c r="Z47" s="10">
        <f t="shared" si="14"/>
        <v>0.95145148968678039</v>
      </c>
    </row>
    <row r="48" spans="1:26" x14ac:dyDescent="0.25">
      <c r="A48" s="5">
        <v>45</v>
      </c>
      <c r="B48" s="5">
        <v>0.82499999999999996</v>
      </c>
      <c r="C48" s="5">
        <v>0.82799999999999996</v>
      </c>
      <c r="D48" s="5">
        <v>0.86099999999999999</v>
      </c>
      <c r="E48" s="5">
        <v>0.85299999999999998</v>
      </c>
      <c r="F48" s="5">
        <f t="shared" si="0"/>
        <v>0.82650000000000001</v>
      </c>
      <c r="G48" s="6">
        <f t="shared" si="1"/>
        <v>3.623188405797105E-3</v>
      </c>
      <c r="H48" s="5">
        <f t="shared" si="2"/>
        <v>0.85699999999999998</v>
      </c>
      <c r="I48" s="6">
        <f t="shared" si="3"/>
        <v>9.3786635404454945E-3</v>
      </c>
      <c r="J48" s="5">
        <f t="shared" si="4"/>
        <v>3.2000000000000028E-2</v>
      </c>
      <c r="L48">
        <f t="shared" si="21"/>
        <v>45</v>
      </c>
      <c r="M48">
        <f t="shared" si="15"/>
        <v>55</v>
      </c>
      <c r="N48" s="8">
        <f t="shared" si="5"/>
        <v>3.1818181818181641E-4</v>
      </c>
      <c r="O48" s="11">
        <f t="shared" si="6"/>
        <v>6.47500647500644</v>
      </c>
      <c r="P48" s="11">
        <f t="shared" si="7"/>
        <v>0.64676610313770677</v>
      </c>
      <c r="Q48" s="7">
        <f t="shared" si="8"/>
        <v>3.1782086308186904E-5</v>
      </c>
      <c r="R48" s="10">
        <f t="shared" si="9"/>
        <v>0.91760299625467867</v>
      </c>
      <c r="T48">
        <f t="shared" si="22"/>
        <v>45</v>
      </c>
      <c r="U48">
        <f t="shared" si="16"/>
        <v>65</v>
      </c>
      <c r="V48" s="8">
        <f t="shared" si="10"/>
        <v>2.6493506493505787E-4</v>
      </c>
      <c r="W48" s="11">
        <f t="shared" si="11"/>
        <v>5.3914339628623917</v>
      </c>
      <c r="X48" s="11">
        <f t="shared" si="12"/>
        <v>0.37264043466447494</v>
      </c>
      <c r="Y48" s="7">
        <f t="shared" si="13"/>
        <v>1.8311550959412294E-5</v>
      </c>
      <c r="Z48" s="10">
        <f t="shared" si="14"/>
        <v>0.91678660596269057</v>
      </c>
    </row>
    <row r="49" spans="1:26" x14ac:dyDescent="0.25">
      <c r="A49" s="5">
        <v>46</v>
      </c>
      <c r="B49" s="5">
        <v>0.82399999999999995</v>
      </c>
      <c r="C49" s="5">
        <v>0.82699999999999996</v>
      </c>
      <c r="D49" s="5">
        <v>0.86</v>
      </c>
      <c r="E49" s="5">
        <v>0.85199999999999998</v>
      </c>
      <c r="F49" s="5">
        <f t="shared" si="0"/>
        <v>0.8254999999999999</v>
      </c>
      <c r="G49" s="6">
        <f t="shared" si="1"/>
        <v>3.6275695284159648E-3</v>
      </c>
      <c r="H49" s="5">
        <f t="shared" si="2"/>
        <v>0.85599999999999998</v>
      </c>
      <c r="I49" s="6">
        <f t="shared" si="3"/>
        <v>9.3896713615023563E-3</v>
      </c>
      <c r="J49" s="5">
        <f t="shared" si="4"/>
        <v>3.2000000000000028E-2</v>
      </c>
      <c r="L49">
        <f t="shared" si="21"/>
        <v>46</v>
      </c>
      <c r="M49">
        <f t="shared" si="15"/>
        <v>56</v>
      </c>
      <c r="N49" s="8">
        <f t="shared" si="5"/>
        <v>3.3636363636363459E-4</v>
      </c>
      <c r="O49" s="11">
        <f t="shared" si="6"/>
        <v>6.84500684500681</v>
      </c>
      <c r="P49" s="11">
        <f t="shared" si="7"/>
        <v>0.57187371242929608</v>
      </c>
      <c r="Q49" s="7">
        <f t="shared" si="8"/>
        <v>2.8101874228775605E-5</v>
      </c>
      <c r="R49" s="10">
        <f t="shared" si="9"/>
        <v>0.94089347079037478</v>
      </c>
      <c r="T49">
        <f t="shared" si="22"/>
        <v>46</v>
      </c>
      <c r="U49">
        <f t="shared" si="16"/>
        <v>66</v>
      </c>
      <c r="V49" s="8">
        <f t="shared" si="10"/>
        <v>2.6038961038960293E-4</v>
      </c>
      <c r="W49" s="11">
        <f t="shared" si="11"/>
        <v>5.2989338703622924</v>
      </c>
      <c r="X49" s="11">
        <f t="shared" si="12"/>
        <v>0.37911574058765146</v>
      </c>
      <c r="Y49" s="7">
        <f t="shared" si="13"/>
        <v>1.8629747492477187E-5</v>
      </c>
      <c r="Z49" s="10">
        <f t="shared" si="14"/>
        <v>0.9113636363636296</v>
      </c>
    </row>
    <row r="50" spans="1:26" x14ac:dyDescent="0.25">
      <c r="A50" s="5">
        <v>47</v>
      </c>
      <c r="B50" s="5">
        <v>0.82299999999999995</v>
      </c>
      <c r="C50" s="5">
        <v>0.82499999999999996</v>
      </c>
      <c r="D50" s="5">
        <v>0.85899999999999999</v>
      </c>
      <c r="E50" s="5">
        <v>0.85099999999999998</v>
      </c>
      <c r="F50" s="5">
        <f t="shared" si="0"/>
        <v>0.82399999999999995</v>
      </c>
      <c r="G50" s="6">
        <f t="shared" si="1"/>
        <v>2.4242424242424264E-3</v>
      </c>
      <c r="H50" s="5">
        <f t="shared" si="2"/>
        <v>0.85499999999999998</v>
      </c>
      <c r="I50" s="6">
        <f t="shared" si="3"/>
        <v>9.4007050528789743E-3</v>
      </c>
      <c r="J50" s="5">
        <f t="shared" si="4"/>
        <v>3.2000000000000028E-2</v>
      </c>
      <c r="L50">
        <f t="shared" si="21"/>
        <v>47</v>
      </c>
      <c r="M50">
        <f t="shared" si="15"/>
        <v>57</v>
      </c>
      <c r="N50" s="8">
        <f t="shared" si="5"/>
        <v>3.5000000000000086E-4</v>
      </c>
      <c r="O50" s="11">
        <f t="shared" si="6"/>
        <v>7.122507122507141</v>
      </c>
      <c r="P50" s="11">
        <f t="shared" si="7"/>
        <v>0.54375229981589202</v>
      </c>
      <c r="Q50" s="7">
        <f t="shared" si="8"/>
        <v>2.6719988012952935E-5</v>
      </c>
      <c r="R50" s="10">
        <f t="shared" si="9"/>
        <v>0.95016025641025392</v>
      </c>
      <c r="T50">
        <f t="shared" si="22"/>
        <v>47</v>
      </c>
      <c r="U50">
        <f t="shared" si="16"/>
        <v>67</v>
      </c>
      <c r="V50" s="8">
        <f t="shared" si="10"/>
        <v>2.6233766233765463E-4</v>
      </c>
      <c r="W50" s="11">
        <f t="shared" si="11"/>
        <v>5.3385767671480391</v>
      </c>
      <c r="X50" s="11">
        <f t="shared" si="12"/>
        <v>0.38183319119770848</v>
      </c>
      <c r="Y50" s="7">
        <f t="shared" si="13"/>
        <v>1.8763283015455394E-5</v>
      </c>
      <c r="Z50" s="10">
        <f t="shared" si="14"/>
        <v>0.91141389323206823</v>
      </c>
    </row>
    <row r="51" spans="1:26" x14ac:dyDescent="0.25">
      <c r="A51" s="5">
        <v>48</v>
      </c>
      <c r="B51" s="5">
        <v>0.82199999999999995</v>
      </c>
      <c r="C51" s="5">
        <v>0.82499999999999996</v>
      </c>
      <c r="D51" s="5">
        <v>0.85899999999999999</v>
      </c>
      <c r="E51" s="5">
        <v>0.85</v>
      </c>
      <c r="F51" s="5">
        <f t="shared" si="0"/>
        <v>0.8234999999999999</v>
      </c>
      <c r="G51" s="6">
        <f t="shared" si="1"/>
        <v>3.6363636363636398E-3</v>
      </c>
      <c r="H51" s="5">
        <f t="shared" si="2"/>
        <v>0.85450000000000004</v>
      </c>
      <c r="I51" s="6">
        <f t="shared" si="3"/>
        <v>1.0588235294117657E-2</v>
      </c>
      <c r="J51" s="5">
        <f t="shared" si="4"/>
        <v>3.2500000000000084E-2</v>
      </c>
      <c r="L51">
        <f t="shared" si="21"/>
        <v>48</v>
      </c>
      <c r="M51">
        <f t="shared" si="15"/>
        <v>58</v>
      </c>
      <c r="N51" s="8">
        <f t="shared" si="5"/>
        <v>3.3181818181817456E-4</v>
      </c>
      <c r="O51" s="11">
        <f t="shared" si="6"/>
        <v>6.7525067525066067</v>
      </c>
      <c r="P51" s="11">
        <f t="shared" si="7"/>
        <v>0.5776628925147913</v>
      </c>
      <c r="Q51" s="7">
        <f t="shared" si="8"/>
        <v>2.8386354538176837E-5</v>
      </c>
      <c r="R51" s="10">
        <f t="shared" si="9"/>
        <v>0.93820422535210046</v>
      </c>
      <c r="T51">
        <f t="shared" si="22"/>
        <v>48</v>
      </c>
      <c r="U51">
        <f t="shared" si="16"/>
        <v>68</v>
      </c>
      <c r="V51" s="8">
        <f t="shared" si="10"/>
        <v>2.5649350649349878E-4</v>
      </c>
      <c r="W51" s="11">
        <f t="shared" si="11"/>
        <v>5.2196480767907776</v>
      </c>
      <c r="X51" s="11">
        <f t="shared" si="12"/>
        <v>0.37295680796867253</v>
      </c>
      <c r="Y51" s="7">
        <f t="shared" si="13"/>
        <v>1.8327097543580563E-5</v>
      </c>
      <c r="Z51" s="10">
        <f t="shared" si="14"/>
        <v>0.91157396587987172</v>
      </c>
    </row>
    <row r="52" spans="1:26" x14ac:dyDescent="0.25">
      <c r="A52" s="5">
        <v>49</v>
      </c>
      <c r="B52" s="5">
        <v>0.82099999999999995</v>
      </c>
      <c r="C52" s="5">
        <v>0.82399999999999995</v>
      </c>
      <c r="D52" s="5">
        <v>0.85799999999999998</v>
      </c>
      <c r="E52" s="5">
        <v>0.85</v>
      </c>
      <c r="F52" s="5">
        <f t="shared" si="0"/>
        <v>0.82250000000000001</v>
      </c>
      <c r="G52" s="6">
        <f t="shared" si="1"/>
        <v>3.6407766990291298E-3</v>
      </c>
      <c r="H52" s="5">
        <f t="shared" si="2"/>
        <v>0.85399999999999998</v>
      </c>
      <c r="I52" s="6">
        <f t="shared" si="3"/>
        <v>9.4117647058823608E-3</v>
      </c>
      <c r="J52" s="5">
        <f t="shared" si="4"/>
        <v>3.3000000000000029E-2</v>
      </c>
      <c r="L52">
        <f t="shared" si="21"/>
        <v>49</v>
      </c>
      <c r="M52">
        <f t="shared" si="15"/>
        <v>59</v>
      </c>
      <c r="N52" s="8">
        <f t="shared" si="5"/>
        <v>3.3181818181817358E-4</v>
      </c>
      <c r="O52" s="11">
        <f t="shared" si="6"/>
        <v>6.7525067525065863</v>
      </c>
      <c r="P52" s="11">
        <f t="shared" si="7"/>
        <v>0.57766289251479197</v>
      </c>
      <c r="Q52" s="7">
        <f t="shared" si="8"/>
        <v>2.8386354538176871E-5</v>
      </c>
      <c r="R52" s="10">
        <f t="shared" si="9"/>
        <v>0.93820422535210046</v>
      </c>
      <c r="T52">
        <f t="shared" si="22"/>
        <v>49</v>
      </c>
      <c r="U52">
        <f t="shared" si="16"/>
        <v>69</v>
      </c>
      <c r="V52" s="8">
        <f t="shared" si="10"/>
        <v>2.4999999999999317E-4</v>
      </c>
      <c r="W52" s="11">
        <f t="shared" si="11"/>
        <v>5.0875050875049492</v>
      </c>
      <c r="X52" s="11">
        <f t="shared" si="12"/>
        <v>0.3696566054151279</v>
      </c>
      <c r="Y52" s="7">
        <f t="shared" si="13"/>
        <v>1.8164925590099382E-5</v>
      </c>
      <c r="Z52" s="10">
        <f t="shared" si="14"/>
        <v>0.90883543165467096</v>
      </c>
    </row>
    <row r="53" spans="1:26" x14ac:dyDescent="0.25">
      <c r="A53" s="5">
        <v>50</v>
      </c>
      <c r="B53" s="5">
        <v>0.82</v>
      </c>
      <c r="C53" s="5">
        <v>0.82299999999999995</v>
      </c>
      <c r="D53" s="5">
        <v>0.85699999999999998</v>
      </c>
      <c r="E53" s="5">
        <v>0.84899999999999998</v>
      </c>
      <c r="F53" s="5">
        <f t="shared" si="0"/>
        <v>0.8214999999999999</v>
      </c>
      <c r="G53" s="6">
        <f t="shared" si="1"/>
        <v>3.6452004860267348E-3</v>
      </c>
      <c r="H53" s="5">
        <f t="shared" si="2"/>
        <v>0.85299999999999998</v>
      </c>
      <c r="I53" s="6">
        <f t="shared" si="3"/>
        <v>9.4228504122497135E-3</v>
      </c>
      <c r="J53" s="5">
        <f t="shared" si="4"/>
        <v>3.3000000000000029E-2</v>
      </c>
      <c r="L53">
        <f t="shared" si="21"/>
        <v>50</v>
      </c>
      <c r="M53">
        <f t="shared" si="15"/>
        <v>60</v>
      </c>
      <c r="N53" s="8">
        <f t="shared" si="5"/>
        <v>3.2727272727271658E-4</v>
      </c>
      <c r="O53" s="11">
        <f t="shared" si="6"/>
        <v>6.6600066600064443</v>
      </c>
      <c r="P53" s="11">
        <f t="shared" si="7"/>
        <v>0.59788111362918595</v>
      </c>
      <c r="Q53" s="7">
        <f t="shared" si="8"/>
        <v>2.9379877923738194E-5</v>
      </c>
      <c r="R53" s="10">
        <f t="shared" si="9"/>
        <v>0.93237410071940818</v>
      </c>
      <c r="T53">
        <f t="shared" si="22"/>
        <v>50</v>
      </c>
      <c r="U53">
        <f t="shared" si="16"/>
        <v>70</v>
      </c>
      <c r="V53" s="8">
        <f t="shared" si="10"/>
        <v>2.4350649350648689E-4</v>
      </c>
      <c r="W53" s="11">
        <f t="shared" si="11"/>
        <v>4.9553620982191076</v>
      </c>
      <c r="X53" s="11">
        <f t="shared" si="12"/>
        <v>0.37295680796867003</v>
      </c>
      <c r="Y53" s="7">
        <f t="shared" si="13"/>
        <v>1.8327097543580441E-5</v>
      </c>
      <c r="Z53" s="10">
        <f t="shared" si="14"/>
        <v>0.90283127889059545</v>
      </c>
    </row>
    <row r="54" spans="1:26" x14ac:dyDescent="0.25">
      <c r="A54" s="5">
        <v>51</v>
      </c>
      <c r="B54" s="5">
        <v>0.81899999999999995</v>
      </c>
      <c r="C54" s="5">
        <v>0.82199999999999995</v>
      </c>
      <c r="D54" s="5">
        <v>0.85599999999999998</v>
      </c>
      <c r="E54" s="5">
        <v>0.84799999999999998</v>
      </c>
      <c r="F54" s="5">
        <f t="shared" si="0"/>
        <v>0.82050000000000001</v>
      </c>
      <c r="G54" s="6">
        <f t="shared" si="1"/>
        <v>3.6496350364963537E-3</v>
      </c>
      <c r="H54" s="5">
        <f t="shared" si="2"/>
        <v>0.85199999999999998</v>
      </c>
      <c r="I54" s="6">
        <f t="shared" si="3"/>
        <v>9.4339622641509517E-3</v>
      </c>
      <c r="J54" s="5">
        <f t="shared" si="4"/>
        <v>3.3000000000000029E-2</v>
      </c>
      <c r="L54">
        <f t="shared" ref="L54:M69" si="23">L53+1</f>
        <v>51</v>
      </c>
      <c r="M54">
        <f t="shared" si="15"/>
        <v>61</v>
      </c>
      <c r="N54" s="8">
        <f t="shared" si="5"/>
        <v>3.4090909090907858E-4</v>
      </c>
      <c r="O54" s="11">
        <f t="shared" si="6"/>
        <v>6.9375069375066865</v>
      </c>
      <c r="P54" s="11">
        <f t="shared" si="7"/>
        <v>0.62812338240355681</v>
      </c>
      <c r="Q54" s="7">
        <f t="shared" si="8"/>
        <v>3.0865983011310769E-5</v>
      </c>
      <c r="R54" s="10">
        <f t="shared" si="9"/>
        <v>0.93129139072846123</v>
      </c>
      <c r="T54">
        <f t="shared" ref="T54:U69" si="24">T53+1</f>
        <v>51</v>
      </c>
      <c r="U54">
        <f t="shared" si="16"/>
        <v>71</v>
      </c>
      <c r="V54" s="8">
        <f t="shared" si="10"/>
        <v>2.3701298701298159E-4</v>
      </c>
      <c r="W54" s="11">
        <f t="shared" si="11"/>
        <v>4.8232191089332854</v>
      </c>
      <c r="X54" s="11">
        <f t="shared" si="12"/>
        <v>0.36465030358182987</v>
      </c>
      <c r="Y54" s="7">
        <f t="shared" si="13"/>
        <v>1.7918915918011113E-5</v>
      </c>
      <c r="Z54" s="10">
        <f t="shared" si="14"/>
        <v>0.90203800668050393</v>
      </c>
    </row>
    <row r="55" spans="1:26" x14ac:dyDescent="0.25">
      <c r="A55" s="5">
        <v>52</v>
      </c>
      <c r="B55" s="5">
        <v>0.81799999999999995</v>
      </c>
      <c r="C55" s="5">
        <v>0.82099999999999995</v>
      </c>
      <c r="D55" s="5">
        <v>0.85599999999999998</v>
      </c>
      <c r="E55" s="5">
        <v>0.84699999999999998</v>
      </c>
      <c r="F55" s="5">
        <f t="shared" si="0"/>
        <v>0.8194999999999999</v>
      </c>
      <c r="G55" s="6">
        <f t="shared" si="1"/>
        <v>3.6540803897685782E-3</v>
      </c>
      <c r="H55" s="5">
        <f t="shared" si="2"/>
        <v>0.85149999999999992</v>
      </c>
      <c r="I55" s="6">
        <f t="shared" si="3"/>
        <v>1.062573789846518E-2</v>
      </c>
      <c r="J55" s="5">
        <f t="shared" si="4"/>
        <v>3.3499999999999974E-2</v>
      </c>
      <c r="L55">
        <f t="shared" si="23"/>
        <v>52</v>
      </c>
      <c r="M55">
        <f t="shared" si="15"/>
        <v>62</v>
      </c>
      <c r="N55" s="8">
        <f t="shared" si="5"/>
        <v>2.9545454545453512E-4</v>
      </c>
      <c r="O55" s="11">
        <f t="shared" si="6"/>
        <v>6.0125060125058036</v>
      </c>
      <c r="P55" s="11">
        <f t="shared" si="7"/>
        <v>0.6281233824035346</v>
      </c>
      <c r="Q55" s="7">
        <f t="shared" si="8"/>
        <v>3.0865983011309685E-5</v>
      </c>
      <c r="R55" s="10">
        <f t="shared" si="9"/>
        <v>0.91056034482757231</v>
      </c>
      <c r="T55">
        <f t="shared" si="24"/>
        <v>52</v>
      </c>
      <c r="U55">
        <f t="shared" si="16"/>
        <v>72</v>
      </c>
      <c r="V55" s="8">
        <f t="shared" si="10"/>
        <v>2.1688311688311198E-4</v>
      </c>
      <c r="W55" s="11">
        <f t="shared" si="11"/>
        <v>4.4135758421471714</v>
      </c>
      <c r="X55" s="11">
        <f t="shared" si="12"/>
        <v>0.35098175087634287</v>
      </c>
      <c r="Y55" s="7">
        <f t="shared" si="13"/>
        <v>1.7247243238063486E-5</v>
      </c>
      <c r="Z55" s="10">
        <f t="shared" si="14"/>
        <v>0.89273367477592225</v>
      </c>
    </row>
    <row r="56" spans="1:26" x14ac:dyDescent="0.25">
      <c r="A56" s="5">
        <v>53</v>
      </c>
      <c r="B56" s="5">
        <v>0.81699999999999995</v>
      </c>
      <c r="C56" s="5">
        <v>0.82</v>
      </c>
      <c r="D56" s="5">
        <v>0.85499999999999998</v>
      </c>
      <c r="E56" s="5">
        <v>0.84699999999999998</v>
      </c>
      <c r="F56" s="5">
        <f t="shared" si="0"/>
        <v>0.81850000000000001</v>
      </c>
      <c r="G56" s="6">
        <f t="shared" si="1"/>
        <v>3.6585365853658573E-3</v>
      </c>
      <c r="H56" s="5">
        <f t="shared" si="2"/>
        <v>0.85099999999999998</v>
      </c>
      <c r="I56" s="6">
        <f t="shared" si="3"/>
        <v>9.4451003541912715E-3</v>
      </c>
      <c r="J56" s="5">
        <f t="shared" si="4"/>
        <v>3.400000000000003E-2</v>
      </c>
      <c r="L56">
        <f t="shared" si="23"/>
        <v>53</v>
      </c>
      <c r="M56">
        <f t="shared" si="15"/>
        <v>63</v>
      </c>
      <c r="N56" s="8">
        <f t="shared" si="5"/>
        <v>2.6818181818180474E-4</v>
      </c>
      <c r="O56" s="11">
        <f t="shared" si="6"/>
        <v>5.4575054575051842</v>
      </c>
      <c r="P56" s="11">
        <f t="shared" si="7"/>
        <v>0.55070149293583248</v>
      </c>
      <c r="Q56" s="7">
        <f t="shared" si="8"/>
        <v>2.706147136286681E-5</v>
      </c>
      <c r="R56" s="10">
        <f t="shared" si="9"/>
        <v>0.91605263157893657</v>
      </c>
      <c r="T56">
        <f t="shared" si="24"/>
        <v>53</v>
      </c>
      <c r="U56">
        <f t="shared" si="16"/>
        <v>73</v>
      </c>
      <c r="V56" s="8">
        <f t="shared" si="10"/>
        <v>2.0389610389609801E-4</v>
      </c>
      <c r="W56" s="11">
        <f t="shared" si="11"/>
        <v>4.1492898635754587</v>
      </c>
      <c r="X56" s="11">
        <f t="shared" si="12"/>
        <v>0.32787685413292111</v>
      </c>
      <c r="Y56" s="7">
        <f t="shared" si="13"/>
        <v>1.6111868612091744E-5</v>
      </c>
      <c r="Z56" s="10">
        <f t="shared" si="14"/>
        <v>0.8939434235976742</v>
      </c>
    </row>
    <row r="57" spans="1:26" x14ac:dyDescent="0.25">
      <c r="A57" s="5">
        <v>54</v>
      </c>
      <c r="B57" s="5">
        <v>0.81599999999999995</v>
      </c>
      <c r="C57" s="5">
        <v>0.81899999999999995</v>
      </c>
      <c r="D57" s="5">
        <v>0.85499999999999998</v>
      </c>
      <c r="E57" s="5">
        <v>0.84699999999999998</v>
      </c>
      <c r="F57" s="5">
        <f t="shared" si="0"/>
        <v>0.81749999999999989</v>
      </c>
      <c r="G57" s="6">
        <f t="shared" si="1"/>
        <v>3.6630036630036665E-3</v>
      </c>
      <c r="H57" s="5">
        <f t="shared" si="2"/>
        <v>0.85099999999999998</v>
      </c>
      <c r="I57" s="6">
        <f t="shared" si="3"/>
        <v>9.4451003541912715E-3</v>
      </c>
      <c r="J57" s="5">
        <f t="shared" si="4"/>
        <v>3.5000000000000031E-2</v>
      </c>
      <c r="L57">
        <f t="shared" si="23"/>
        <v>54</v>
      </c>
      <c r="M57">
        <f t="shared" si="15"/>
        <v>64</v>
      </c>
      <c r="N57" s="8">
        <f t="shared" si="5"/>
        <v>1.9090909090907797E-4</v>
      </c>
      <c r="O57" s="11">
        <f t="shared" si="6"/>
        <v>3.8850038850036226</v>
      </c>
      <c r="P57" s="11">
        <f t="shared" si="7"/>
        <v>0.80166746833412683</v>
      </c>
      <c r="Q57" s="7">
        <f t="shared" si="8"/>
        <v>3.9393939393938994E-5</v>
      </c>
      <c r="R57" s="10">
        <f t="shared" si="9"/>
        <v>0.72295081967210806</v>
      </c>
      <c r="T57">
        <f t="shared" si="24"/>
        <v>54</v>
      </c>
      <c r="U57">
        <f t="shared" si="16"/>
        <v>74</v>
      </c>
      <c r="V57" s="8">
        <f t="shared" si="10"/>
        <v>1.8506493506493003E-4</v>
      </c>
      <c r="W57" s="11">
        <f t="shared" si="11"/>
        <v>3.7660751946465214</v>
      </c>
      <c r="X57" s="11">
        <f t="shared" si="12"/>
        <v>0.33285181841153755</v>
      </c>
      <c r="Y57" s="7">
        <f t="shared" si="13"/>
        <v>1.6356338356742951E-5</v>
      </c>
      <c r="Z57" s="10">
        <f t="shared" si="14"/>
        <v>0.87076543739279033</v>
      </c>
    </row>
    <row r="58" spans="1:26" x14ac:dyDescent="0.25">
      <c r="A58" s="5">
        <v>55</v>
      </c>
      <c r="B58" s="5">
        <v>0.81499999999999995</v>
      </c>
      <c r="C58" s="5">
        <v>0.81799999999999995</v>
      </c>
      <c r="D58" s="5">
        <v>0.85399999999999998</v>
      </c>
      <c r="E58" s="5">
        <v>0.84599999999999997</v>
      </c>
      <c r="F58" s="5">
        <f t="shared" si="0"/>
        <v>0.8165</v>
      </c>
      <c r="G58" s="6">
        <f t="shared" si="1"/>
        <v>3.6674816625916905E-3</v>
      </c>
      <c r="H58" s="5">
        <f t="shared" si="2"/>
        <v>0.85</v>
      </c>
      <c r="I58" s="6">
        <f t="shared" si="3"/>
        <v>9.45626477541372E-3</v>
      </c>
      <c r="J58" s="5">
        <f t="shared" si="4"/>
        <v>3.5000000000000031E-2</v>
      </c>
      <c r="L58">
        <f t="shared" si="23"/>
        <v>55</v>
      </c>
      <c r="M58">
        <f t="shared" si="15"/>
        <v>65</v>
      </c>
      <c r="N58" s="8">
        <f t="shared" si="5"/>
        <v>1.4999999999998852E-4</v>
      </c>
      <c r="O58" s="11">
        <f t="shared" si="6"/>
        <v>3.0525030525028196</v>
      </c>
      <c r="P58" s="11">
        <f t="shared" si="7"/>
        <v>0.97063900535864911</v>
      </c>
      <c r="Q58" s="7">
        <f t="shared" si="8"/>
        <v>4.769720072332401E-5</v>
      </c>
      <c r="R58" s="10">
        <f t="shared" si="9"/>
        <v>0.5235576923076628</v>
      </c>
      <c r="T58">
        <f t="shared" si="24"/>
        <v>55</v>
      </c>
      <c r="U58">
        <f t="shared" si="16"/>
        <v>75</v>
      </c>
      <c r="V58" s="8">
        <f t="shared" si="10"/>
        <v>1.8181818181817696E-4</v>
      </c>
      <c r="W58" s="11">
        <f t="shared" si="11"/>
        <v>3.7000037000036019</v>
      </c>
      <c r="X58" s="11">
        <f t="shared" si="12"/>
        <v>0.33639934749366551</v>
      </c>
      <c r="Y58" s="7">
        <f t="shared" si="13"/>
        <v>1.6530663935838717E-5</v>
      </c>
      <c r="Z58" s="10">
        <f t="shared" si="14"/>
        <v>0.86426104211067134</v>
      </c>
    </row>
    <row r="59" spans="1:26" x14ac:dyDescent="0.25">
      <c r="A59" s="5">
        <v>56</v>
      </c>
      <c r="B59" s="5">
        <v>0.81399999999999995</v>
      </c>
      <c r="C59" s="5">
        <v>0.81699999999999995</v>
      </c>
      <c r="D59" s="5">
        <v>0.85299999999999998</v>
      </c>
      <c r="E59" s="5">
        <v>0.84499999999999997</v>
      </c>
      <c r="F59" s="5">
        <f t="shared" si="0"/>
        <v>0.81549999999999989</v>
      </c>
      <c r="G59" s="6">
        <f t="shared" si="1"/>
        <v>3.6719706242350097E-3</v>
      </c>
      <c r="H59" s="5">
        <f t="shared" si="2"/>
        <v>0.84899999999999998</v>
      </c>
      <c r="I59" s="6">
        <f t="shared" si="3"/>
        <v>9.4674556213017839E-3</v>
      </c>
      <c r="J59" s="5">
        <f t="shared" si="4"/>
        <v>3.5000000000000031E-2</v>
      </c>
      <c r="L59">
        <f t="shared" si="23"/>
        <v>56</v>
      </c>
      <c r="M59">
        <f t="shared" si="15"/>
        <v>66</v>
      </c>
      <c r="N59" s="8">
        <f t="shared" si="5"/>
        <v>1.4545454545453648E-4</v>
      </c>
      <c r="O59" s="11">
        <f t="shared" si="6"/>
        <v>2.960002960002778</v>
      </c>
      <c r="P59" s="11">
        <f t="shared" si="7"/>
        <v>0.96326508996023119</v>
      </c>
      <c r="Q59" s="7">
        <f t="shared" si="8"/>
        <v>4.7334846520645761E-5</v>
      </c>
      <c r="R59" s="10">
        <f t="shared" si="9"/>
        <v>0.5119999999999757</v>
      </c>
      <c r="T59">
        <f t="shared" si="24"/>
        <v>56</v>
      </c>
      <c r="U59">
        <f t="shared" si="16"/>
        <v>76</v>
      </c>
      <c r="V59" s="8">
        <f t="shared" si="10"/>
        <v>1.7402597402597098E-4</v>
      </c>
      <c r="W59" s="11">
        <f t="shared" si="11"/>
        <v>3.541432112860623</v>
      </c>
      <c r="X59" s="11">
        <f t="shared" si="12"/>
        <v>0.34203469049186519</v>
      </c>
      <c r="Y59" s="7">
        <f t="shared" si="13"/>
        <v>1.680758469077025E-5</v>
      </c>
      <c r="Z59" s="10">
        <f t="shared" si="14"/>
        <v>0.84945202239217599</v>
      </c>
    </row>
    <row r="60" spans="1:26" x14ac:dyDescent="0.25">
      <c r="A60" s="5">
        <v>57</v>
      </c>
      <c r="B60" s="5">
        <v>0.81299999999999994</v>
      </c>
      <c r="C60" s="5">
        <v>0.81699999999999995</v>
      </c>
      <c r="D60" s="5">
        <v>0.85299999999999998</v>
      </c>
      <c r="E60" s="5">
        <v>0.84399999999999997</v>
      </c>
      <c r="F60" s="5">
        <f t="shared" si="0"/>
        <v>0.81499999999999995</v>
      </c>
      <c r="G60" s="6">
        <f t="shared" si="1"/>
        <v>4.8959608323133463E-3</v>
      </c>
      <c r="H60" s="5">
        <f t="shared" si="2"/>
        <v>0.84850000000000003</v>
      </c>
      <c r="I60" s="6">
        <f t="shared" si="3"/>
        <v>1.0663507109004749E-2</v>
      </c>
      <c r="J60" s="5">
        <f t="shared" si="4"/>
        <v>3.5500000000000087E-2</v>
      </c>
      <c r="L60">
        <f t="shared" si="23"/>
        <v>57</v>
      </c>
      <c r="M60">
        <f t="shared" si="15"/>
        <v>67</v>
      </c>
      <c r="N60" s="8">
        <f t="shared" si="5"/>
        <v>1.6818181818181271E-4</v>
      </c>
      <c r="O60" s="11">
        <f t="shared" si="6"/>
        <v>3.4225034225033122</v>
      </c>
      <c r="P60" s="11">
        <f t="shared" si="7"/>
        <v>1.0818073773663925</v>
      </c>
      <c r="Q60" s="7">
        <f t="shared" si="8"/>
        <v>5.3160014523784525E-5</v>
      </c>
      <c r="R60" s="10">
        <f t="shared" si="9"/>
        <v>0.52653846153844397</v>
      </c>
      <c r="T60">
        <f t="shared" si="24"/>
        <v>57</v>
      </c>
      <c r="U60">
        <f t="shared" si="16"/>
        <v>77</v>
      </c>
      <c r="V60" s="8">
        <f t="shared" si="10"/>
        <v>1.6818181818181643E-4</v>
      </c>
      <c r="W60" s="11">
        <f t="shared" si="11"/>
        <v>3.4225034225033877</v>
      </c>
      <c r="X60" s="11">
        <f t="shared" si="12"/>
        <v>0.33474241138775251</v>
      </c>
      <c r="Y60" s="7">
        <f t="shared" si="13"/>
        <v>1.6449242095594153E-5</v>
      </c>
      <c r="Z60" s="10">
        <f t="shared" si="14"/>
        <v>0.84619880581952367</v>
      </c>
    </row>
    <row r="61" spans="1:26" x14ac:dyDescent="0.25">
      <c r="A61" s="5">
        <v>58</v>
      </c>
      <c r="B61" s="5">
        <v>0.81200000000000006</v>
      </c>
      <c r="C61" s="5">
        <v>0.81499999999999995</v>
      </c>
      <c r="D61" s="5">
        <v>0.85199999999999998</v>
      </c>
      <c r="E61" s="5">
        <v>0.84299999999999997</v>
      </c>
      <c r="F61" s="5">
        <f t="shared" si="0"/>
        <v>0.8135</v>
      </c>
      <c r="G61" s="6">
        <f t="shared" si="1"/>
        <v>3.6809815950918918E-3</v>
      </c>
      <c r="H61" s="5">
        <f t="shared" si="2"/>
        <v>0.84749999999999992</v>
      </c>
      <c r="I61" s="6">
        <f t="shared" si="3"/>
        <v>1.0676156583629902E-2</v>
      </c>
      <c r="J61" s="5">
        <f t="shared" si="4"/>
        <v>3.5499999999999865E-2</v>
      </c>
      <c r="L61">
        <f t="shared" si="23"/>
        <v>58</v>
      </c>
      <c r="M61">
        <f t="shared" si="15"/>
        <v>68</v>
      </c>
      <c r="N61" s="8">
        <f t="shared" si="5"/>
        <v>1.9090909090909304E-4</v>
      </c>
      <c r="O61" s="11">
        <f t="shared" si="6"/>
        <v>3.8850038850039286</v>
      </c>
      <c r="P61" s="11">
        <f t="shared" si="7"/>
        <v>1.1270005847545768</v>
      </c>
      <c r="Q61" s="7">
        <f t="shared" si="8"/>
        <v>5.5380808734839888E-5</v>
      </c>
      <c r="R61" s="10">
        <f t="shared" si="9"/>
        <v>0.56903225806451929</v>
      </c>
      <c r="T61">
        <f t="shared" si="24"/>
        <v>58</v>
      </c>
      <c r="U61">
        <f t="shared" si="16"/>
        <v>78</v>
      </c>
      <c r="V61" s="8">
        <f t="shared" si="10"/>
        <v>1.7077922077922043E-4</v>
      </c>
      <c r="W61" s="11">
        <f t="shared" si="11"/>
        <v>3.4753606182177545</v>
      </c>
      <c r="X61" s="11">
        <f t="shared" si="12"/>
        <v>0.33827464200607343</v>
      </c>
      <c r="Y61" s="7">
        <f t="shared" si="13"/>
        <v>1.6622815908178444E-5</v>
      </c>
      <c r="Z61" s="10">
        <f t="shared" si="14"/>
        <v>0.84745160499877326</v>
      </c>
    </row>
    <row r="62" spans="1:26" x14ac:dyDescent="0.25">
      <c r="A62" s="5">
        <v>59</v>
      </c>
      <c r="B62" s="5">
        <v>0.81100000000000005</v>
      </c>
      <c r="C62" s="5">
        <v>0.81399999999999995</v>
      </c>
      <c r="D62" s="5">
        <v>0.85099999999999998</v>
      </c>
      <c r="E62" s="5">
        <v>0.84299999999999997</v>
      </c>
      <c r="F62" s="5">
        <f t="shared" si="0"/>
        <v>0.8125</v>
      </c>
      <c r="G62" s="6">
        <f t="shared" si="1"/>
        <v>3.6855036855035525E-3</v>
      </c>
      <c r="H62" s="5">
        <f t="shared" si="2"/>
        <v>0.84699999999999998</v>
      </c>
      <c r="I62" s="6">
        <f t="shared" si="3"/>
        <v>9.4899169632265811E-3</v>
      </c>
      <c r="J62" s="5">
        <f t="shared" si="4"/>
        <v>3.5999999999999921E-2</v>
      </c>
      <c r="L62">
        <f t="shared" si="23"/>
        <v>59</v>
      </c>
      <c r="M62">
        <f t="shared" si="15"/>
        <v>69</v>
      </c>
      <c r="N62" s="8">
        <f t="shared" si="5"/>
        <v>1.9090909090909008E-4</v>
      </c>
      <c r="O62" s="11">
        <f t="shared" si="6"/>
        <v>3.8850038850038691</v>
      </c>
      <c r="P62" s="11">
        <f t="shared" si="7"/>
        <v>1.1270005847545719</v>
      </c>
      <c r="Q62" s="7">
        <f t="shared" si="8"/>
        <v>5.5380808734839651E-5</v>
      </c>
      <c r="R62" s="10">
        <f t="shared" si="9"/>
        <v>0.56903225806451341</v>
      </c>
      <c r="T62">
        <f t="shared" si="24"/>
        <v>59</v>
      </c>
      <c r="U62">
        <f t="shared" si="16"/>
        <v>79</v>
      </c>
      <c r="V62" s="8">
        <f t="shared" si="10"/>
        <v>1.5519480519480481E-4</v>
      </c>
      <c r="W62" s="11">
        <f t="shared" si="11"/>
        <v>3.1582174439317221</v>
      </c>
      <c r="X62" s="11">
        <f t="shared" si="12"/>
        <v>0.35791766672836217</v>
      </c>
      <c r="Y62" s="7">
        <f t="shared" si="13"/>
        <v>1.7588074143031716E-5</v>
      </c>
      <c r="Z62" s="10">
        <f t="shared" si="14"/>
        <v>0.80384182381086788</v>
      </c>
    </row>
    <row r="63" spans="1:26" x14ac:dyDescent="0.25">
      <c r="A63" s="5">
        <v>60</v>
      </c>
      <c r="B63" s="5">
        <v>0.81</v>
      </c>
      <c r="C63" s="5">
        <v>0.81299999999999994</v>
      </c>
      <c r="D63" s="5">
        <v>0.85</v>
      </c>
      <c r="E63" s="5">
        <v>0.84199999999999997</v>
      </c>
      <c r="F63" s="5">
        <f t="shared" si="0"/>
        <v>0.8115</v>
      </c>
      <c r="G63" s="6">
        <f t="shared" si="1"/>
        <v>3.6900369003688704E-3</v>
      </c>
      <c r="H63" s="5">
        <f t="shared" si="2"/>
        <v>0.84599999999999997</v>
      </c>
      <c r="I63" s="6">
        <f t="shared" si="3"/>
        <v>9.5011876484560661E-3</v>
      </c>
      <c r="J63" s="5">
        <f t="shared" si="4"/>
        <v>3.5999999999999921E-2</v>
      </c>
      <c r="L63">
        <f t="shared" si="23"/>
        <v>60</v>
      </c>
      <c r="M63">
        <f t="shared" si="15"/>
        <v>70</v>
      </c>
      <c r="N63" s="8">
        <f t="shared" si="5"/>
        <v>1.9545454545454412E-4</v>
      </c>
      <c r="O63" s="11">
        <f t="shared" si="6"/>
        <v>3.9775039775039516</v>
      </c>
      <c r="P63" s="11">
        <f t="shared" si="7"/>
        <v>1.1248896996185751</v>
      </c>
      <c r="Q63" s="7">
        <f t="shared" si="8"/>
        <v>5.5277079839256767E-5</v>
      </c>
      <c r="R63" s="10">
        <f t="shared" si="9"/>
        <v>0.58144654088049907</v>
      </c>
      <c r="T63">
        <f t="shared" si="24"/>
        <v>60</v>
      </c>
      <c r="U63">
        <f t="shared" si="16"/>
        <v>80</v>
      </c>
      <c r="V63" s="8">
        <f t="shared" si="10"/>
        <v>1.3636363636363594E-4</v>
      </c>
      <c r="W63" s="11">
        <f t="shared" si="11"/>
        <v>2.7750027750027666</v>
      </c>
      <c r="X63" s="11">
        <f t="shared" si="12"/>
        <v>0.41181744508161056</v>
      </c>
      <c r="Y63" s="7">
        <f t="shared" si="13"/>
        <v>2.0236709251310339E-5</v>
      </c>
      <c r="Z63" s="10">
        <f t="shared" si="14"/>
        <v>0.70499840136417169</v>
      </c>
    </row>
    <row r="64" spans="1:26" x14ac:dyDescent="0.25">
      <c r="A64" s="5">
        <v>61</v>
      </c>
      <c r="B64" s="5">
        <v>0.80900000000000005</v>
      </c>
      <c r="C64" s="5">
        <v>0.81200000000000006</v>
      </c>
      <c r="D64" s="5">
        <v>0.85</v>
      </c>
      <c r="E64" s="5">
        <v>0.84199999999999997</v>
      </c>
      <c r="F64" s="5">
        <f t="shared" si="0"/>
        <v>0.8105</v>
      </c>
      <c r="G64" s="6">
        <f t="shared" si="1"/>
        <v>3.6945812807881802E-3</v>
      </c>
      <c r="H64" s="5">
        <f t="shared" si="2"/>
        <v>0.84599999999999997</v>
      </c>
      <c r="I64" s="6">
        <f t="shared" si="3"/>
        <v>9.5011876484560661E-3</v>
      </c>
      <c r="J64" s="5">
        <f t="shared" si="4"/>
        <v>3.6999999999999922E-2</v>
      </c>
      <c r="L64">
        <f t="shared" si="23"/>
        <v>61</v>
      </c>
      <c r="M64">
        <f t="shared" si="15"/>
        <v>71</v>
      </c>
      <c r="N64" s="8">
        <f t="shared" si="5"/>
        <v>2.0454545454545524E-4</v>
      </c>
      <c r="O64" s="11">
        <f t="shared" si="6"/>
        <v>4.1625041625041774</v>
      </c>
      <c r="P64" s="11">
        <f t="shared" si="7"/>
        <v>1.1349861446766849</v>
      </c>
      <c r="Q64" s="7">
        <f t="shared" si="8"/>
        <v>5.5773219149412297E-5</v>
      </c>
      <c r="R64" s="10">
        <f t="shared" si="9"/>
        <v>0.59911242603550208</v>
      </c>
      <c r="T64">
        <f t="shared" si="24"/>
        <v>61</v>
      </c>
      <c r="U64">
        <f t="shared" si="16"/>
        <v>81</v>
      </c>
      <c r="V64" s="8">
        <f t="shared" si="10"/>
        <v>1.2142857142857161E-4</v>
      </c>
      <c r="W64" s="11">
        <f t="shared" si="11"/>
        <v>2.4710738996453321</v>
      </c>
      <c r="X64" s="11">
        <f t="shared" si="12"/>
        <v>0.41953003150944745</v>
      </c>
      <c r="Y64" s="7">
        <f t="shared" si="13"/>
        <v>2.0615705748374246E-5</v>
      </c>
      <c r="Z64" s="10">
        <f t="shared" si="14"/>
        <v>0.64613821138212157</v>
      </c>
    </row>
    <row r="65" spans="1:26" x14ac:dyDescent="0.25">
      <c r="A65" s="5">
        <v>62</v>
      </c>
      <c r="B65" s="5">
        <v>0.80800000000000005</v>
      </c>
      <c r="C65" s="5">
        <v>0.81100000000000005</v>
      </c>
      <c r="D65" s="5">
        <v>0.84899999999999998</v>
      </c>
      <c r="E65" s="5">
        <v>0.84</v>
      </c>
      <c r="F65" s="5">
        <f t="shared" si="0"/>
        <v>0.80950000000000011</v>
      </c>
      <c r="G65" s="6">
        <f t="shared" si="1"/>
        <v>3.6991368680641215E-3</v>
      </c>
      <c r="H65" s="5">
        <f t="shared" si="2"/>
        <v>0.84450000000000003</v>
      </c>
      <c r="I65" s="6">
        <f t="shared" si="3"/>
        <v>1.0714285714285725E-2</v>
      </c>
      <c r="J65" s="5">
        <f t="shared" si="4"/>
        <v>3.6499999999999977E-2</v>
      </c>
      <c r="L65">
        <f t="shared" si="23"/>
        <v>62</v>
      </c>
      <c r="M65">
        <f t="shared" si="15"/>
        <v>72</v>
      </c>
      <c r="N65" s="8">
        <f t="shared" si="5"/>
        <v>2.2272727272727239E-4</v>
      </c>
      <c r="O65" s="11">
        <f t="shared" si="6"/>
        <v>4.532504532504527</v>
      </c>
      <c r="P65" s="11">
        <f t="shared" si="7"/>
        <v>1.0405974908231523</v>
      </c>
      <c r="Q65" s="7">
        <f t="shared" si="8"/>
        <v>5.11349606990497E-5</v>
      </c>
      <c r="R65" s="10">
        <f t="shared" si="9"/>
        <v>0.67824858757061579</v>
      </c>
      <c r="T65">
        <f t="shared" si="24"/>
        <v>62</v>
      </c>
      <c r="U65">
        <f t="shared" si="16"/>
        <v>82</v>
      </c>
      <c r="V65" s="8">
        <f t="shared" si="10"/>
        <v>1.1753246753246687E-4</v>
      </c>
      <c r="W65" s="11">
        <f t="shared" si="11"/>
        <v>2.3917881060738071</v>
      </c>
      <c r="X65" s="11">
        <f t="shared" si="12"/>
        <v>0.42914627696531243</v>
      </c>
      <c r="Y65" s="7">
        <f t="shared" si="13"/>
        <v>2.1088248050075453E-5</v>
      </c>
      <c r="Z65" s="10">
        <f t="shared" si="14"/>
        <v>0.62047348484848641</v>
      </c>
    </row>
    <row r="66" spans="1:26" x14ac:dyDescent="0.25">
      <c r="A66" s="5">
        <v>63</v>
      </c>
      <c r="B66" s="5">
        <v>0.80700000000000005</v>
      </c>
      <c r="C66" s="5">
        <v>0.81</v>
      </c>
      <c r="D66" s="5">
        <v>0.84799999999999998</v>
      </c>
      <c r="E66" s="5">
        <v>0.84</v>
      </c>
      <c r="F66" s="5">
        <f t="shared" si="0"/>
        <v>0.8085</v>
      </c>
      <c r="G66" s="6">
        <f t="shared" si="1"/>
        <v>3.7037037037037069E-3</v>
      </c>
      <c r="H66" s="5">
        <f t="shared" si="2"/>
        <v>0.84399999999999997</v>
      </c>
      <c r="I66" s="6">
        <f t="shared" si="3"/>
        <v>9.5238095238095333E-3</v>
      </c>
      <c r="J66" s="5">
        <f t="shared" si="4"/>
        <v>3.6999999999999922E-2</v>
      </c>
      <c r="L66">
        <f t="shared" si="23"/>
        <v>63</v>
      </c>
      <c r="M66">
        <f t="shared" si="15"/>
        <v>73</v>
      </c>
      <c r="N66" s="8">
        <f t="shared" si="5"/>
        <v>2.2727272727272643E-4</v>
      </c>
      <c r="O66" s="11">
        <f t="shared" si="6"/>
        <v>4.6250046250046095</v>
      </c>
      <c r="P66" s="11">
        <f t="shared" si="7"/>
        <v>1.0318817312737691</v>
      </c>
      <c r="Q66" s="7">
        <f t="shared" si="8"/>
        <v>5.0706668274793012E-5</v>
      </c>
      <c r="R66" s="10">
        <f t="shared" si="9"/>
        <v>0.69060773480662352</v>
      </c>
      <c r="T66">
        <f t="shared" si="24"/>
        <v>63</v>
      </c>
      <c r="U66">
        <f t="shared" si="16"/>
        <v>83</v>
      </c>
      <c r="V66" s="8">
        <f t="shared" si="10"/>
        <v>1.110389610389611E-4</v>
      </c>
      <c r="W66" s="11">
        <f t="shared" si="11"/>
        <v>2.2596451167879752</v>
      </c>
      <c r="X66" s="11">
        <f t="shared" si="12"/>
        <v>0.42757291887754151</v>
      </c>
      <c r="Y66" s="7">
        <f t="shared" si="13"/>
        <v>2.1010933233642389E-5</v>
      </c>
      <c r="Z66" s="10">
        <f t="shared" si="14"/>
        <v>0.59513568521031546</v>
      </c>
    </row>
    <row r="67" spans="1:26" x14ac:dyDescent="0.25">
      <c r="A67" s="5">
        <v>64</v>
      </c>
      <c r="B67" s="5">
        <v>0.80700000000000005</v>
      </c>
      <c r="C67" s="5">
        <v>0.80900000000000005</v>
      </c>
      <c r="D67" s="5">
        <v>0.84699999999999998</v>
      </c>
      <c r="E67" s="5">
        <v>0.83899999999999997</v>
      </c>
      <c r="F67" s="5">
        <f t="shared" si="0"/>
        <v>0.80800000000000005</v>
      </c>
      <c r="G67" s="6">
        <f t="shared" si="1"/>
        <v>2.4721878862793592E-3</v>
      </c>
      <c r="H67" s="5">
        <f t="shared" si="2"/>
        <v>0.84299999999999997</v>
      </c>
      <c r="I67" s="6">
        <f t="shared" si="3"/>
        <v>9.5351609058402943E-3</v>
      </c>
      <c r="J67" s="5">
        <f t="shared" si="4"/>
        <v>3.5999999999999921E-2</v>
      </c>
      <c r="L67">
        <f t="shared" si="23"/>
        <v>64</v>
      </c>
      <c r="M67">
        <f t="shared" si="15"/>
        <v>74</v>
      </c>
      <c r="N67" s="8">
        <f t="shared" si="5"/>
        <v>2.1818181818181734E-4</v>
      </c>
      <c r="O67" s="11">
        <f t="shared" si="6"/>
        <v>4.4400044400044241</v>
      </c>
      <c r="P67" s="11">
        <f t="shared" si="7"/>
        <v>1.084002160262399</v>
      </c>
      <c r="Q67" s="7">
        <f t="shared" si="8"/>
        <v>5.3267866155294267E-5</v>
      </c>
      <c r="R67" s="10">
        <f t="shared" si="9"/>
        <v>0.65084745762711294</v>
      </c>
      <c r="T67">
        <f t="shared" si="24"/>
        <v>64</v>
      </c>
      <c r="U67">
        <f t="shared" si="16"/>
        <v>84</v>
      </c>
      <c r="V67" s="8">
        <f t="shared" si="10"/>
        <v>1.1493506493506566E-4</v>
      </c>
      <c r="W67" s="11">
        <f t="shared" si="11"/>
        <v>2.3389309103594971</v>
      </c>
      <c r="X67" s="11">
        <f t="shared" si="12"/>
        <v>0.42877491335709217</v>
      </c>
      <c r="Y67" s="7">
        <f t="shared" si="13"/>
        <v>2.1069999242367504E-5</v>
      </c>
      <c r="Z67" s="10">
        <f t="shared" si="14"/>
        <v>0.61030519480519974</v>
      </c>
    </row>
    <row r="68" spans="1:26" x14ac:dyDescent="0.25">
      <c r="A68" s="5">
        <v>65</v>
      </c>
      <c r="B68" s="5">
        <v>0.80600000000000005</v>
      </c>
      <c r="C68" s="5">
        <v>0.80800000000000005</v>
      </c>
      <c r="D68" s="5">
        <v>0.84599999999999997</v>
      </c>
      <c r="E68" s="5">
        <v>0.83799999999999997</v>
      </c>
      <c r="F68" s="5">
        <f t="shared" ref="F68:F93" si="25">AVERAGE(B68:C68)</f>
        <v>0.80700000000000005</v>
      </c>
      <c r="G68" s="6">
        <f t="shared" ref="G68:G93" si="26">ABS((C68-B68)/C68)</f>
        <v>2.4752475247524774E-3</v>
      </c>
      <c r="H68" s="5">
        <f t="shared" ref="H68:H93" si="27">AVERAGE(D68:E68)</f>
        <v>0.84199999999999997</v>
      </c>
      <c r="I68" s="6">
        <f t="shared" ref="I68:I93" si="28">ABS((E68-D68)/E68)</f>
        <v>9.5465393794749494E-3</v>
      </c>
      <c r="J68" s="5">
        <f t="shared" ref="J68:J93" si="29">H68-B68</f>
        <v>3.5999999999999921E-2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1.681818181818148E-4</v>
      </c>
      <c r="O68" s="11">
        <f t="shared" ref="O68:O83" si="31">((((N68/13650)/0.3)*0.0001)/0.0012)*1000000000</f>
        <v>3.4225034225033548</v>
      </c>
      <c r="P68" s="11">
        <f t="shared" ref="P68:P83" si="32">((((Q68/13650)/0.3)*0.0001)/0.0012)*1000000000</f>
        <v>1.0090568796606969</v>
      </c>
      <c r="Q68" s="7">
        <f t="shared" ref="Q68:Q83" si="33">(STEYX(J68:J78,A68:A78))/(STDEV(A68:A78)*SQRT(COUNT(A68:A78)-1))</f>
        <v>4.9585055066526636E-5</v>
      </c>
      <c r="R68" s="10">
        <f t="shared" ref="R68:R83" si="34">RSQ(J68:J78,A68:A78)</f>
        <v>0.56106557377047539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8.8311688311688234E-5</v>
      </c>
      <c r="W68" s="11">
        <f t="shared" ref="W68:W73" si="36">((((V68/13650)/0.3)*0.0001)/0.0012)*1000000000</f>
        <v>1.79714465428751</v>
      </c>
      <c r="X68" s="11">
        <f t="shared" ref="X68:X73" si="37">((((Y68/13650)/0.3)*0.0001)/0.0012)*1000000000</f>
        <v>0.40450707252172274</v>
      </c>
      <c r="Y68" s="7">
        <f t="shared" ref="Y68:Y73" si="38">(STEYX(J68:J88,A68:A88))/(STDEV(A68:A88)*SQRT(COUNT(A68:A88)-1))</f>
        <v>1.9877477543717457E-5</v>
      </c>
      <c r="Z68" s="10">
        <f t="shared" ref="Z68:Z73" si="39">RSQ(J68:J88,A68:A88)</f>
        <v>0.5095316804407698</v>
      </c>
    </row>
    <row r="69" spans="1:26" x14ac:dyDescent="0.25">
      <c r="A69" s="5">
        <v>66</v>
      </c>
      <c r="B69" s="5">
        <v>0.80500000000000005</v>
      </c>
      <c r="C69" s="5">
        <v>0.80800000000000005</v>
      </c>
      <c r="D69" s="5">
        <v>0.84599999999999997</v>
      </c>
      <c r="E69" s="5">
        <v>0.83799999999999997</v>
      </c>
      <c r="F69" s="5">
        <f t="shared" si="25"/>
        <v>0.80649999999999999</v>
      </c>
      <c r="G69" s="6">
        <f t="shared" si="26"/>
        <v>3.7128712871287157E-3</v>
      </c>
      <c r="H69" s="5">
        <f t="shared" si="27"/>
        <v>0.84199999999999997</v>
      </c>
      <c r="I69" s="6">
        <f t="shared" si="28"/>
        <v>9.5465393794749494E-3</v>
      </c>
      <c r="J69" s="5">
        <f t="shared" si="29"/>
        <v>3.6999999999999922E-2</v>
      </c>
      <c r="L69">
        <f t="shared" si="23"/>
        <v>66</v>
      </c>
      <c r="M69">
        <f t="shared" si="23"/>
        <v>76</v>
      </c>
      <c r="N69" s="8">
        <f t="shared" si="30"/>
        <v>9.5454545454545054E-5</v>
      </c>
      <c r="O69" s="11">
        <f t="shared" si="31"/>
        <v>1.942501942501935</v>
      </c>
      <c r="P69" s="11">
        <f t="shared" si="32"/>
        <v>0.61589596685531489</v>
      </c>
      <c r="Q69" s="7">
        <f t="shared" si="33"/>
        <v>3.0265127811270172E-5</v>
      </c>
      <c r="R69" s="10">
        <f t="shared" si="34"/>
        <v>0.52499999999999447</v>
      </c>
      <c r="T69">
        <f t="shared" si="24"/>
        <v>66</v>
      </c>
      <c r="U69">
        <f t="shared" si="24"/>
        <v>86</v>
      </c>
      <c r="V69" s="8">
        <f t="shared" si="35"/>
        <v>6.4935064935064854E-5</v>
      </c>
      <c r="W69" s="11">
        <f t="shared" si="36"/>
        <v>1.3214298928584627</v>
      </c>
      <c r="X69" s="11">
        <f t="shared" si="37"/>
        <v>0.31005102313379773</v>
      </c>
      <c r="Y69" s="7">
        <f t="shared" si="38"/>
        <v>1.5235907276794817E-5</v>
      </c>
      <c r="Z69" s="10">
        <f t="shared" si="39"/>
        <v>0.48875855327467993</v>
      </c>
    </row>
    <row r="70" spans="1:26" x14ac:dyDescent="0.25">
      <c r="A70" s="5">
        <v>67</v>
      </c>
      <c r="B70" s="5">
        <v>0.80400000000000005</v>
      </c>
      <c r="C70" s="5">
        <v>0.80700000000000005</v>
      </c>
      <c r="D70" s="5">
        <v>0.84599999999999997</v>
      </c>
      <c r="E70" s="5">
        <v>0.83799999999999997</v>
      </c>
      <c r="F70" s="5">
        <f t="shared" si="25"/>
        <v>0.8055000000000001</v>
      </c>
      <c r="G70" s="6">
        <f t="shared" si="26"/>
        <v>3.7174721189591107E-3</v>
      </c>
      <c r="H70" s="5">
        <f t="shared" si="27"/>
        <v>0.84199999999999997</v>
      </c>
      <c r="I70" s="6">
        <f t="shared" si="28"/>
        <v>9.5465393794749494E-3</v>
      </c>
      <c r="J70" s="5">
        <f t="shared" si="29"/>
        <v>3.7999999999999923E-2</v>
      </c>
      <c r="L70">
        <f t="shared" ref="L70:M83" si="40">L69+1</f>
        <v>67</v>
      </c>
      <c r="M70">
        <f t="shared" si="40"/>
        <v>77</v>
      </c>
      <c r="N70" s="8">
        <f t="shared" si="30"/>
        <v>7.7272727272726825E-5</v>
      </c>
      <c r="O70" s="11">
        <f t="shared" si="31"/>
        <v>1.5725015725015639</v>
      </c>
      <c r="P70" s="11">
        <f t="shared" si="32"/>
        <v>0.46862656336166308</v>
      </c>
      <c r="Q70" s="7">
        <f t="shared" si="33"/>
        <v>2.3028309323592121E-5</v>
      </c>
      <c r="R70" s="10">
        <f t="shared" si="34"/>
        <v>0.55576923076922335</v>
      </c>
      <c r="T70">
        <f t="shared" ref="T70:U73" si="41">T69+1</f>
        <v>67</v>
      </c>
      <c r="U70">
        <f t="shared" si="41"/>
        <v>87</v>
      </c>
      <c r="V70" s="8">
        <f t="shared" si="35"/>
        <v>5.1948051948051849E-5</v>
      </c>
      <c r="W70" s="11">
        <f t="shared" si="36"/>
        <v>1.0571439142867696</v>
      </c>
      <c r="X70" s="11">
        <f t="shared" si="37"/>
        <v>0.27440854968384754</v>
      </c>
      <c r="Y70" s="7">
        <f t="shared" si="38"/>
        <v>1.3484436131464266E-5</v>
      </c>
      <c r="Z70" s="10">
        <f t="shared" si="39"/>
        <v>0.43855641845591353</v>
      </c>
    </row>
    <row r="71" spans="1:26" x14ac:dyDescent="0.25">
      <c r="A71" s="5">
        <v>68</v>
      </c>
      <c r="B71" s="5">
        <v>0.80300000000000005</v>
      </c>
      <c r="C71" s="5">
        <v>0.80600000000000005</v>
      </c>
      <c r="D71" s="5">
        <v>0.84499999999999997</v>
      </c>
      <c r="E71" s="5">
        <v>0.83699999999999997</v>
      </c>
      <c r="F71" s="5">
        <f t="shared" si="25"/>
        <v>0.80449999999999999</v>
      </c>
      <c r="G71" s="6">
        <f t="shared" si="26"/>
        <v>3.7220843672456606E-3</v>
      </c>
      <c r="H71" s="5">
        <f t="shared" si="27"/>
        <v>0.84099999999999997</v>
      </c>
      <c r="I71" s="6">
        <f t="shared" si="28"/>
        <v>9.5579450418160176E-3</v>
      </c>
      <c r="J71" s="5">
        <f t="shared" si="29"/>
        <v>3.7999999999999923E-2</v>
      </c>
      <c r="L71">
        <f t="shared" si="40"/>
        <v>68</v>
      </c>
      <c r="M71">
        <f t="shared" si="40"/>
        <v>78</v>
      </c>
      <c r="N71" s="8">
        <f t="shared" si="30"/>
        <v>1.1818181818181525E-4</v>
      </c>
      <c r="O71" s="11">
        <f t="shared" si="31"/>
        <v>2.405002405002346</v>
      </c>
      <c r="P71" s="11">
        <f t="shared" si="32"/>
        <v>0.60420807409457744</v>
      </c>
      <c r="Q71" s="7">
        <f t="shared" si="33"/>
        <v>2.9690784761007529E-5</v>
      </c>
      <c r="R71" s="10">
        <f t="shared" si="34"/>
        <v>0.63773584905660297</v>
      </c>
      <c r="T71">
        <f t="shared" si="41"/>
        <v>68</v>
      </c>
      <c r="U71">
        <f t="shared" si="41"/>
        <v>88</v>
      </c>
      <c r="V71" s="8">
        <f t="shared" si="35"/>
        <v>6.3636363636363559E-5</v>
      </c>
      <c r="W71" s="11">
        <f t="shared" si="36"/>
        <v>1.2950012950012935</v>
      </c>
      <c r="X71" s="11">
        <f t="shared" si="37"/>
        <v>0.30721219547385636</v>
      </c>
      <c r="Y71" s="7">
        <f t="shared" si="38"/>
        <v>1.5096407285585301E-5</v>
      </c>
      <c r="Z71" s="10">
        <f t="shared" si="39"/>
        <v>0.4832606507883237</v>
      </c>
    </row>
    <row r="72" spans="1:26" x14ac:dyDescent="0.25">
      <c r="A72" s="5">
        <v>69</v>
      </c>
      <c r="B72" s="5">
        <v>0.80200000000000005</v>
      </c>
      <c r="C72" s="5">
        <v>0.80500000000000005</v>
      </c>
      <c r="D72" s="5">
        <v>0.84399999999999997</v>
      </c>
      <c r="E72" s="5">
        <v>0.83599999999999997</v>
      </c>
      <c r="F72" s="5">
        <f t="shared" si="25"/>
        <v>0.8035000000000001</v>
      </c>
      <c r="G72" s="6">
        <f t="shared" si="26"/>
        <v>3.7267080745341644E-3</v>
      </c>
      <c r="H72" s="5">
        <f t="shared" si="27"/>
        <v>0.84</v>
      </c>
      <c r="I72" s="6">
        <f t="shared" si="28"/>
        <v>9.5693779904306303E-3</v>
      </c>
      <c r="J72" s="5">
        <f t="shared" si="29"/>
        <v>3.7999999999999923E-2</v>
      </c>
      <c r="L72">
        <f t="shared" si="40"/>
        <v>69</v>
      </c>
      <c r="M72">
        <f t="shared" si="40"/>
        <v>79</v>
      </c>
      <c r="N72" s="8">
        <f t="shared" si="30"/>
        <v>1.0000000000000009E-4</v>
      </c>
      <c r="O72" s="11">
        <f t="shared" si="31"/>
        <v>2.0350020350020372</v>
      </c>
      <c r="P72" s="11">
        <f t="shared" si="32"/>
        <v>0.68669162477396106</v>
      </c>
      <c r="Q72" s="7">
        <f t="shared" si="33"/>
        <v>3.3744026441392438E-5</v>
      </c>
      <c r="R72" s="10">
        <f t="shared" si="34"/>
        <v>0.49387755102043263</v>
      </c>
      <c r="T72">
        <f t="shared" si="41"/>
        <v>69</v>
      </c>
      <c r="U72">
        <f t="shared" si="41"/>
        <v>89</v>
      </c>
      <c r="V72" s="8">
        <f t="shared" si="35"/>
        <v>7.9220779220778428E-5</v>
      </c>
      <c r="W72" s="11">
        <f t="shared" si="36"/>
        <v>1.6121444692873106</v>
      </c>
      <c r="X72" s="11">
        <f t="shared" si="37"/>
        <v>0.35599095334764019</v>
      </c>
      <c r="Y72" s="7">
        <f t="shared" si="38"/>
        <v>1.7493395447503034E-5</v>
      </c>
      <c r="Z72" s="10">
        <f t="shared" si="39"/>
        <v>0.5190885840502204</v>
      </c>
    </row>
    <row r="73" spans="1:26" x14ac:dyDescent="0.25">
      <c r="A73" s="5">
        <v>70</v>
      </c>
      <c r="B73" s="5">
        <v>0.80100000000000005</v>
      </c>
      <c r="C73" s="5">
        <v>0.80400000000000005</v>
      </c>
      <c r="D73" s="5">
        <v>0.84299999999999997</v>
      </c>
      <c r="E73" s="5">
        <v>0.83499999999999996</v>
      </c>
      <c r="F73" s="5">
        <f t="shared" si="25"/>
        <v>0.80249999999999999</v>
      </c>
      <c r="G73" s="6">
        <f t="shared" si="26"/>
        <v>3.7313432835820925E-3</v>
      </c>
      <c r="H73" s="5">
        <f t="shared" si="27"/>
        <v>0.83899999999999997</v>
      </c>
      <c r="I73" s="6">
        <f t="shared" si="28"/>
        <v>9.580838323353302E-3</v>
      </c>
      <c r="J73" s="5">
        <f t="shared" si="29"/>
        <v>3.7999999999999923E-2</v>
      </c>
      <c r="L73">
        <f t="shared" si="40"/>
        <v>70</v>
      </c>
      <c r="M73">
        <f t="shared" si="40"/>
        <v>80</v>
      </c>
      <c r="N73" s="8">
        <f t="shared" si="30"/>
        <v>5.4545454545454594E-5</v>
      </c>
      <c r="O73" s="11">
        <f t="shared" si="31"/>
        <v>1.1100011100011113</v>
      </c>
      <c r="P73" s="11">
        <f t="shared" si="32"/>
        <v>0.89150554968491713</v>
      </c>
      <c r="Q73" s="7">
        <f t="shared" si="33"/>
        <v>4.380858271151682E-5</v>
      </c>
      <c r="R73" s="10">
        <f t="shared" si="34"/>
        <v>0.14693877551021139</v>
      </c>
      <c r="T73">
        <f t="shared" si="41"/>
        <v>70</v>
      </c>
      <c r="U73">
        <f t="shared" si="41"/>
        <v>90</v>
      </c>
      <c r="V73" s="8">
        <f t="shared" si="35"/>
        <v>7.8571428571428566E-5</v>
      </c>
      <c r="W73" s="11">
        <f t="shared" si="36"/>
        <v>1.5989301703587422</v>
      </c>
      <c r="X73" s="11">
        <f t="shared" si="37"/>
        <v>0.35628771825840783</v>
      </c>
      <c r="Y73" s="7">
        <f t="shared" si="38"/>
        <v>1.7507978475218157E-5</v>
      </c>
      <c r="Z73" s="10">
        <f t="shared" si="39"/>
        <v>0.51456185567010826</v>
      </c>
    </row>
    <row r="74" spans="1:26" x14ac:dyDescent="0.25">
      <c r="A74" s="5">
        <v>71</v>
      </c>
      <c r="B74" s="5">
        <v>0.8</v>
      </c>
      <c r="C74" s="5">
        <v>0.80300000000000005</v>
      </c>
      <c r="D74" s="5">
        <v>0.84299999999999997</v>
      </c>
      <c r="E74" s="5">
        <v>0.83399999999999996</v>
      </c>
      <c r="F74" s="5">
        <f t="shared" si="25"/>
        <v>0.8015000000000001</v>
      </c>
      <c r="G74" s="6">
        <f t="shared" si="26"/>
        <v>3.7359900373599036E-3</v>
      </c>
      <c r="H74" s="5">
        <f t="shared" si="27"/>
        <v>0.83850000000000002</v>
      </c>
      <c r="I74" s="6">
        <f t="shared" si="28"/>
        <v>1.0791366906474829E-2</v>
      </c>
      <c r="J74" s="5">
        <f t="shared" si="29"/>
        <v>3.8499999999999979E-2</v>
      </c>
      <c r="L74">
        <f t="shared" si="40"/>
        <v>71</v>
      </c>
      <c r="M74">
        <f t="shared" si="40"/>
        <v>81</v>
      </c>
      <c r="N74" s="8">
        <f t="shared" si="30"/>
        <v>3.1818181818184395E-5</v>
      </c>
      <c r="O74" s="11">
        <f t="shared" si="31"/>
        <v>0.64750064750070002</v>
      </c>
      <c r="P74" s="11">
        <f t="shared" si="32"/>
        <v>0.88883556600184388</v>
      </c>
      <c r="Q74" s="7">
        <f t="shared" si="33"/>
        <v>4.3677379713330598E-5</v>
      </c>
      <c r="R74" s="10">
        <f t="shared" si="34"/>
        <v>5.5681818181830114E-2</v>
      </c>
      <c r="V74" s="12"/>
      <c r="W74" s="11"/>
      <c r="X74" s="11"/>
      <c r="Z74" s="13"/>
    </row>
    <row r="75" spans="1:26" x14ac:dyDescent="0.25">
      <c r="A75" s="5">
        <v>72</v>
      </c>
      <c r="B75" s="5">
        <v>0.8</v>
      </c>
      <c r="C75" s="5">
        <v>0.80200000000000005</v>
      </c>
      <c r="D75" s="5">
        <v>0.84199999999999997</v>
      </c>
      <c r="E75" s="5">
        <v>0.83399999999999996</v>
      </c>
      <c r="F75" s="5">
        <f t="shared" si="25"/>
        <v>0.80100000000000005</v>
      </c>
      <c r="G75" s="6">
        <f t="shared" si="26"/>
        <v>2.4937655860349148E-3</v>
      </c>
      <c r="H75" s="5">
        <f t="shared" si="27"/>
        <v>0.83799999999999997</v>
      </c>
      <c r="I75" s="6">
        <f t="shared" si="28"/>
        <v>9.5923261390887388E-3</v>
      </c>
      <c r="J75" s="5">
        <f t="shared" si="29"/>
        <v>3.7999999999999923E-2</v>
      </c>
      <c r="L75">
        <f t="shared" si="40"/>
        <v>72</v>
      </c>
      <c r="M75">
        <f t="shared" si="40"/>
        <v>82</v>
      </c>
      <c r="N75" s="8">
        <f t="shared" si="30"/>
        <v>3.1818181818184368E-5</v>
      </c>
      <c r="O75" s="11">
        <f t="shared" si="31"/>
        <v>0.64750064750069947</v>
      </c>
      <c r="P75" s="11">
        <f t="shared" si="32"/>
        <v>0.88883556600184388</v>
      </c>
      <c r="Q75" s="7">
        <f t="shared" si="33"/>
        <v>4.3677379713330598E-5</v>
      </c>
      <c r="R75" s="10">
        <f t="shared" si="34"/>
        <v>5.5681818181830114E-2</v>
      </c>
      <c r="V75" s="12"/>
      <c r="W75" s="11"/>
      <c r="X75" s="11"/>
      <c r="Z75" s="13"/>
    </row>
    <row r="76" spans="1:26" x14ac:dyDescent="0.25">
      <c r="A76" s="5">
        <v>73</v>
      </c>
      <c r="B76" s="5">
        <v>0.79900000000000004</v>
      </c>
      <c r="C76" s="5">
        <v>0.80100000000000005</v>
      </c>
      <c r="D76" s="5">
        <v>0.84199999999999997</v>
      </c>
      <c r="E76" s="5">
        <v>0.83299999999999996</v>
      </c>
      <c r="F76" s="5">
        <f t="shared" si="25"/>
        <v>0.8</v>
      </c>
      <c r="G76" s="6">
        <f t="shared" si="26"/>
        <v>2.4968789013732856E-3</v>
      </c>
      <c r="H76" s="5">
        <f t="shared" si="27"/>
        <v>0.83749999999999991</v>
      </c>
      <c r="I76" s="6">
        <f t="shared" si="28"/>
        <v>1.0804321728691486E-2</v>
      </c>
      <c r="J76" s="5">
        <f t="shared" si="29"/>
        <v>3.8499999999999868E-2</v>
      </c>
      <c r="L76">
        <f t="shared" si="40"/>
        <v>73</v>
      </c>
      <c r="M76">
        <f t="shared" si="40"/>
        <v>83</v>
      </c>
      <c r="N76" s="8">
        <f t="shared" si="30"/>
        <v>2.7272727272730319E-5</v>
      </c>
      <c r="O76" s="11">
        <f t="shared" si="31"/>
        <v>0.55500055500061696</v>
      </c>
      <c r="P76" s="11">
        <f t="shared" si="32"/>
        <v>0.87427676513347008</v>
      </c>
      <c r="Q76" s="7">
        <f t="shared" si="33"/>
        <v>4.2961960238658719E-5</v>
      </c>
      <c r="R76" s="10">
        <f t="shared" si="34"/>
        <v>4.285714285715464E-2</v>
      </c>
      <c r="V76" s="12"/>
      <c r="W76" s="11"/>
      <c r="X76" s="11"/>
      <c r="Z76" s="13"/>
    </row>
    <row r="77" spans="1:26" x14ac:dyDescent="0.25">
      <c r="A77" s="5">
        <v>74</v>
      </c>
      <c r="B77" s="5">
        <v>0.79800000000000004</v>
      </c>
      <c r="C77" s="5">
        <v>0.80100000000000005</v>
      </c>
      <c r="D77" s="5">
        <v>0.84</v>
      </c>
      <c r="E77" s="5">
        <v>0.83199999999999996</v>
      </c>
      <c r="F77" s="5">
        <f t="shared" si="25"/>
        <v>0.7995000000000001</v>
      </c>
      <c r="G77" s="6">
        <f t="shared" si="26"/>
        <v>3.7453183520599282E-3</v>
      </c>
      <c r="H77" s="5">
        <f t="shared" si="27"/>
        <v>0.83599999999999997</v>
      </c>
      <c r="I77" s="6">
        <f t="shared" si="28"/>
        <v>9.6153846153846246E-3</v>
      </c>
      <c r="J77" s="5">
        <f t="shared" si="29"/>
        <v>3.7999999999999923E-2</v>
      </c>
      <c r="L77">
        <f t="shared" si="40"/>
        <v>74</v>
      </c>
      <c r="M77">
        <f t="shared" si="40"/>
        <v>84</v>
      </c>
      <c r="N77" s="8">
        <f t="shared" si="30"/>
        <v>6.3636363636366717E-5</v>
      </c>
      <c r="O77" s="11">
        <f t="shared" si="31"/>
        <v>1.2950012950013581</v>
      </c>
      <c r="P77" s="11">
        <f t="shared" si="32"/>
        <v>0.95732506359441905</v>
      </c>
      <c r="Q77" s="7">
        <f t="shared" si="33"/>
        <v>4.7042953625029747E-5</v>
      </c>
      <c r="R77" s="10">
        <f t="shared" si="34"/>
        <v>0.16896551724139666</v>
      </c>
      <c r="V77" s="12"/>
      <c r="W77" s="11"/>
      <c r="X77" s="11"/>
      <c r="Z77" s="13"/>
    </row>
    <row r="78" spans="1:26" x14ac:dyDescent="0.25">
      <c r="A78" s="5">
        <v>75</v>
      </c>
      <c r="B78" s="5">
        <v>0.79700000000000004</v>
      </c>
      <c r="C78" s="5">
        <v>0.8</v>
      </c>
      <c r="D78" s="5">
        <v>0.84</v>
      </c>
      <c r="E78" s="5">
        <v>0.83099999999999996</v>
      </c>
      <c r="F78" s="5">
        <f t="shared" si="25"/>
        <v>0.79849999999999999</v>
      </c>
      <c r="G78" s="6">
        <f t="shared" si="26"/>
        <v>3.7500000000000033E-3</v>
      </c>
      <c r="H78" s="5">
        <f t="shared" si="27"/>
        <v>0.83549999999999991</v>
      </c>
      <c r="I78" s="6">
        <f t="shared" si="28"/>
        <v>1.0830324909747302E-2</v>
      </c>
      <c r="J78" s="5">
        <f t="shared" si="29"/>
        <v>3.8499999999999868E-2</v>
      </c>
      <c r="L78">
        <f t="shared" si="40"/>
        <v>75</v>
      </c>
      <c r="M78">
        <f t="shared" si="40"/>
        <v>85</v>
      </c>
      <c r="N78" s="8">
        <f t="shared" si="30"/>
        <v>1.8181818181818199E-5</v>
      </c>
      <c r="O78" s="11">
        <f t="shared" si="31"/>
        <v>0.37000037000037039</v>
      </c>
      <c r="P78" s="11">
        <f t="shared" si="32"/>
        <v>0.94734225624605239</v>
      </c>
      <c r="Q78" s="7">
        <f t="shared" si="33"/>
        <v>4.6552398471930999E-5</v>
      </c>
      <c r="R78" s="10">
        <f t="shared" si="34"/>
        <v>1.6666666666666663E-2</v>
      </c>
      <c r="V78" s="12"/>
      <c r="W78" s="11"/>
      <c r="X78" s="11"/>
      <c r="Z78" s="13"/>
    </row>
    <row r="79" spans="1:26" x14ac:dyDescent="0.25">
      <c r="A79" s="5">
        <v>76</v>
      </c>
      <c r="B79" s="5">
        <v>0.79600000000000004</v>
      </c>
      <c r="C79" s="5">
        <v>0.79900000000000004</v>
      </c>
      <c r="D79" s="5">
        <v>0.83899999999999997</v>
      </c>
      <c r="E79" s="5">
        <v>0.83</v>
      </c>
      <c r="F79" s="5">
        <f t="shared" si="25"/>
        <v>0.7975000000000001</v>
      </c>
      <c r="G79" s="6">
        <f t="shared" si="26"/>
        <v>3.7546933667083884E-3</v>
      </c>
      <c r="H79" s="5">
        <f t="shared" si="27"/>
        <v>0.83450000000000002</v>
      </c>
      <c r="I79" s="6">
        <f t="shared" si="28"/>
        <v>1.0843373493975914E-2</v>
      </c>
      <c r="J79" s="5">
        <f t="shared" si="29"/>
        <v>3.8499999999999979E-2</v>
      </c>
      <c r="L79">
        <f t="shared" si="40"/>
        <v>76</v>
      </c>
      <c r="M79">
        <f t="shared" si="40"/>
        <v>86</v>
      </c>
      <c r="N79" s="8">
        <f t="shared" si="30"/>
        <v>1.818181818181517E-5</v>
      </c>
      <c r="O79" s="11">
        <f t="shared" si="31"/>
        <v>0.37000037000030878</v>
      </c>
      <c r="P79" s="11">
        <f t="shared" si="32"/>
        <v>0.94734225624604806</v>
      </c>
      <c r="Q79" s="7">
        <f t="shared" si="33"/>
        <v>4.6552398471930803E-5</v>
      </c>
      <c r="R79" s="10">
        <f t="shared" si="34"/>
        <v>1.6666666666661344E-2</v>
      </c>
      <c r="V79" s="12"/>
      <c r="W79" s="11"/>
      <c r="X79" s="11"/>
      <c r="Z79" s="13"/>
    </row>
    <row r="80" spans="1:26" x14ac:dyDescent="0.25">
      <c r="A80" s="5">
        <v>77</v>
      </c>
      <c r="B80" s="5">
        <v>0.79500000000000004</v>
      </c>
      <c r="C80" s="5">
        <v>0.79800000000000004</v>
      </c>
      <c r="D80" s="5">
        <v>0.83799999999999997</v>
      </c>
      <c r="E80" s="5">
        <v>0.83</v>
      </c>
      <c r="F80" s="5">
        <f t="shared" si="25"/>
        <v>0.79649999999999999</v>
      </c>
      <c r="G80" s="6">
        <f t="shared" si="26"/>
        <v>3.7593984962406048E-3</v>
      </c>
      <c r="H80" s="5">
        <f t="shared" si="27"/>
        <v>0.83399999999999996</v>
      </c>
      <c r="I80" s="6">
        <f t="shared" si="28"/>
        <v>9.6385542168674794E-3</v>
      </c>
      <c r="J80" s="5">
        <f t="shared" si="29"/>
        <v>3.8999999999999924E-2</v>
      </c>
      <c r="L80">
        <f t="shared" si="40"/>
        <v>77</v>
      </c>
      <c r="M80">
        <f t="shared" si="40"/>
        <v>87</v>
      </c>
      <c r="N80" s="8">
        <f t="shared" si="30"/>
        <v>1.363636363636315E-5</v>
      </c>
      <c r="O80" s="11">
        <f t="shared" si="31"/>
        <v>0.27750027750026768</v>
      </c>
      <c r="P80" s="11">
        <f t="shared" si="32"/>
        <v>0.94079662944415943</v>
      </c>
      <c r="Q80" s="7">
        <f t="shared" si="33"/>
        <v>4.623074637088599E-5</v>
      </c>
      <c r="R80" s="10">
        <f t="shared" si="34"/>
        <v>9.5744680851056752E-3</v>
      </c>
      <c r="V80" s="12"/>
      <c r="W80" s="11"/>
      <c r="X80" s="11"/>
      <c r="Z80" s="13"/>
    </row>
    <row r="81" spans="1:26" x14ac:dyDescent="0.25">
      <c r="A81" s="5">
        <v>78</v>
      </c>
      <c r="B81" s="5">
        <v>0.79400000000000004</v>
      </c>
      <c r="C81" s="5">
        <v>0.79700000000000004</v>
      </c>
      <c r="D81" s="5">
        <v>0.83799999999999997</v>
      </c>
      <c r="E81" s="5">
        <v>0.82899999999999996</v>
      </c>
      <c r="F81" s="5">
        <f t="shared" si="25"/>
        <v>0.7955000000000001</v>
      </c>
      <c r="G81" s="6">
        <f t="shared" si="26"/>
        <v>3.7641154328732778E-3</v>
      </c>
      <c r="H81" s="5">
        <f t="shared" si="27"/>
        <v>0.83349999999999991</v>
      </c>
      <c r="I81" s="6">
        <f t="shared" si="28"/>
        <v>1.0856453558504233E-2</v>
      </c>
      <c r="J81" s="5">
        <f t="shared" si="29"/>
        <v>3.9499999999999869E-2</v>
      </c>
      <c r="L81">
        <f t="shared" si="40"/>
        <v>78</v>
      </c>
      <c r="M81">
        <f t="shared" si="40"/>
        <v>88</v>
      </c>
      <c r="N81" s="8">
        <f t="shared" si="30"/>
        <v>7.7272727272726811E-5</v>
      </c>
      <c r="O81" s="11">
        <f t="shared" si="31"/>
        <v>1.5725015725015634</v>
      </c>
      <c r="P81" s="11">
        <f t="shared" si="32"/>
        <v>1.0729833525305166</v>
      </c>
      <c r="Q81" s="7">
        <f t="shared" si="33"/>
        <v>5.2726401943349565E-5</v>
      </c>
      <c r="R81" s="10">
        <f t="shared" si="34"/>
        <v>0.19266666666666418</v>
      </c>
      <c r="V81" s="12"/>
      <c r="W81" s="11"/>
      <c r="X81" s="11"/>
      <c r="Z81" s="13"/>
    </row>
    <row r="82" spans="1:26" x14ac:dyDescent="0.25">
      <c r="A82" s="5">
        <v>79</v>
      </c>
      <c r="B82" s="5">
        <v>0.79400000000000004</v>
      </c>
      <c r="C82" s="5">
        <v>0.79600000000000004</v>
      </c>
      <c r="D82" s="5">
        <v>0.83699999999999997</v>
      </c>
      <c r="E82" s="5">
        <v>0.82799999999999996</v>
      </c>
      <c r="F82" s="5">
        <f t="shared" si="25"/>
        <v>0.79500000000000004</v>
      </c>
      <c r="G82" s="6">
        <f t="shared" si="26"/>
        <v>2.512562814070354E-3</v>
      </c>
      <c r="H82" s="5">
        <f t="shared" si="27"/>
        <v>0.83250000000000002</v>
      </c>
      <c r="I82" s="6">
        <f t="shared" si="28"/>
        <v>1.0869565217391314E-2</v>
      </c>
      <c r="J82" s="5">
        <f t="shared" si="29"/>
        <v>3.8499999999999979E-2</v>
      </c>
      <c r="L82">
        <f t="shared" si="40"/>
        <v>79</v>
      </c>
      <c r="M82">
        <f t="shared" si="40"/>
        <v>89</v>
      </c>
      <c r="N82" s="8">
        <f t="shared" si="30"/>
        <v>1.818181818181759E-4</v>
      </c>
      <c r="O82" s="11">
        <f t="shared" si="31"/>
        <v>3.7000037000035806</v>
      </c>
      <c r="P82" s="11">
        <f t="shared" si="32"/>
        <v>0.88293318183525582</v>
      </c>
      <c r="Q82" s="7">
        <f t="shared" si="33"/>
        <v>4.3387336555384456E-5</v>
      </c>
      <c r="R82" s="10">
        <f t="shared" si="34"/>
        <v>0.66115702479335781</v>
      </c>
      <c r="V82" s="12"/>
      <c r="W82" s="11"/>
      <c r="X82" s="11"/>
      <c r="Z82" s="13"/>
    </row>
    <row r="83" spans="1:26" x14ac:dyDescent="0.25">
      <c r="A83" s="5">
        <v>80</v>
      </c>
      <c r="B83" s="5">
        <v>0.79300000000000004</v>
      </c>
      <c r="C83" s="5">
        <v>0.79600000000000004</v>
      </c>
      <c r="D83" s="5">
        <v>0.83599999999999997</v>
      </c>
      <c r="E83" s="5">
        <v>0.82599999999999996</v>
      </c>
      <c r="F83" s="5">
        <f t="shared" si="25"/>
        <v>0.79449999999999998</v>
      </c>
      <c r="G83" s="6">
        <f t="shared" si="26"/>
        <v>3.7688442211055309E-3</v>
      </c>
      <c r="H83" s="5">
        <f t="shared" si="27"/>
        <v>0.83099999999999996</v>
      </c>
      <c r="I83" s="6">
        <f t="shared" si="28"/>
        <v>1.2106537530266356E-2</v>
      </c>
      <c r="J83" s="5">
        <f t="shared" si="29"/>
        <v>3.7999999999999923E-2</v>
      </c>
      <c r="L83">
        <f t="shared" si="40"/>
        <v>80</v>
      </c>
      <c r="M83">
        <f t="shared" si="40"/>
        <v>90</v>
      </c>
      <c r="N83" s="8">
        <f t="shared" si="30"/>
        <v>1.772727272727269E-4</v>
      </c>
      <c r="O83" s="11">
        <f t="shared" si="31"/>
        <v>3.6075036075036007</v>
      </c>
      <c r="P83" s="11">
        <f t="shared" si="32"/>
        <v>0.90368587522063948</v>
      </c>
      <c r="Q83" s="7">
        <f t="shared" si="33"/>
        <v>4.4407123908342222E-5</v>
      </c>
      <c r="R83" s="10">
        <f t="shared" si="34"/>
        <v>0.63907563025209724</v>
      </c>
      <c r="V83" s="12"/>
      <c r="W83" s="11"/>
      <c r="X83" s="11"/>
      <c r="Z83" s="13"/>
    </row>
    <row r="84" spans="1:26" x14ac:dyDescent="0.25">
      <c r="A84" s="5">
        <v>81</v>
      </c>
      <c r="B84" s="5">
        <v>0.79200000000000004</v>
      </c>
      <c r="C84" s="5">
        <v>0.79400000000000004</v>
      </c>
      <c r="D84" s="5">
        <v>0.83599999999999997</v>
      </c>
      <c r="E84" s="5">
        <v>0.82499999999999996</v>
      </c>
      <c r="F84" s="5">
        <f t="shared" si="25"/>
        <v>0.79300000000000004</v>
      </c>
      <c r="G84" s="6">
        <f t="shared" si="26"/>
        <v>2.5188916876574328E-3</v>
      </c>
      <c r="H84" s="5">
        <f t="shared" si="27"/>
        <v>0.83050000000000002</v>
      </c>
      <c r="I84" s="6">
        <f t="shared" si="28"/>
        <v>1.3333333333333346E-2</v>
      </c>
      <c r="J84" s="5">
        <f t="shared" si="29"/>
        <v>3.8499999999999979E-2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0.79100000000000004</v>
      </c>
      <c r="C85" s="5">
        <v>0.79300000000000004</v>
      </c>
      <c r="D85" s="5">
        <v>0.83499999999999996</v>
      </c>
      <c r="E85" s="5">
        <v>0.82399999999999995</v>
      </c>
      <c r="F85" s="5">
        <f t="shared" si="25"/>
        <v>0.79200000000000004</v>
      </c>
      <c r="G85" s="6">
        <f t="shared" si="26"/>
        <v>2.5220680958385898E-3</v>
      </c>
      <c r="H85" s="5">
        <f t="shared" si="27"/>
        <v>0.8294999999999999</v>
      </c>
      <c r="I85" s="6">
        <f t="shared" si="28"/>
        <v>1.3349514563106809E-2</v>
      </c>
      <c r="J85" s="5">
        <f t="shared" si="29"/>
        <v>3.8499999999999868E-2</v>
      </c>
    </row>
    <row r="86" spans="1:26" x14ac:dyDescent="0.25">
      <c r="A86" s="5">
        <v>83</v>
      </c>
      <c r="B86" s="5">
        <v>0.79</v>
      </c>
      <c r="C86" s="5">
        <v>0.79300000000000004</v>
      </c>
      <c r="D86" s="5">
        <v>0.83399999999999996</v>
      </c>
      <c r="E86" s="5">
        <v>0.82399999999999995</v>
      </c>
      <c r="F86" s="5">
        <f t="shared" si="25"/>
        <v>0.79150000000000009</v>
      </c>
      <c r="G86" s="6">
        <f t="shared" si="26"/>
        <v>3.7831021437578845E-3</v>
      </c>
      <c r="H86" s="5">
        <f t="shared" si="27"/>
        <v>0.82899999999999996</v>
      </c>
      <c r="I86" s="6">
        <f t="shared" si="28"/>
        <v>1.2135922330097099E-2</v>
      </c>
      <c r="J86" s="5">
        <f t="shared" si="29"/>
        <v>3.8999999999999924E-2</v>
      </c>
    </row>
    <row r="87" spans="1:26" x14ac:dyDescent="0.25">
      <c r="A87" s="5">
        <v>84</v>
      </c>
      <c r="B87" s="5">
        <v>0.78900000000000003</v>
      </c>
      <c r="C87" s="5">
        <v>0.79200000000000004</v>
      </c>
      <c r="D87" s="5">
        <v>0.83399999999999996</v>
      </c>
      <c r="E87" s="5">
        <v>0.82299999999999995</v>
      </c>
      <c r="F87" s="5">
        <f t="shared" si="25"/>
        <v>0.79049999999999998</v>
      </c>
      <c r="G87" s="6">
        <f t="shared" si="26"/>
        <v>3.787878787878791E-3</v>
      </c>
      <c r="H87" s="5">
        <f t="shared" si="27"/>
        <v>0.82850000000000001</v>
      </c>
      <c r="I87" s="6">
        <f t="shared" si="28"/>
        <v>1.3365735115431361E-2</v>
      </c>
      <c r="J87" s="5">
        <f t="shared" si="29"/>
        <v>3.949999999999998E-2</v>
      </c>
    </row>
    <row r="88" spans="1:26" x14ac:dyDescent="0.25">
      <c r="A88" s="5">
        <v>85</v>
      </c>
      <c r="B88" s="5">
        <v>0.78900000000000003</v>
      </c>
      <c r="C88" s="5">
        <v>0.79100000000000004</v>
      </c>
      <c r="D88" s="5">
        <v>0.83299999999999996</v>
      </c>
      <c r="E88" s="5">
        <v>0.82199999999999995</v>
      </c>
      <c r="F88" s="5">
        <f t="shared" si="25"/>
        <v>0.79</v>
      </c>
      <c r="G88" s="6">
        <f t="shared" si="26"/>
        <v>2.5284450063211145E-3</v>
      </c>
      <c r="H88" s="5">
        <f t="shared" si="27"/>
        <v>0.8274999999999999</v>
      </c>
      <c r="I88" s="6">
        <f t="shared" si="28"/>
        <v>1.3381995133819964E-2</v>
      </c>
      <c r="J88" s="5">
        <f t="shared" si="29"/>
        <v>3.8499999999999868E-2</v>
      </c>
    </row>
    <row r="89" spans="1:26" x14ac:dyDescent="0.25">
      <c r="A89" s="5">
        <v>86</v>
      </c>
      <c r="B89" s="5">
        <v>0.78800000000000003</v>
      </c>
      <c r="C89" s="5">
        <v>0.79100000000000004</v>
      </c>
      <c r="D89" s="5">
        <v>0.83199999999999996</v>
      </c>
      <c r="E89" s="5">
        <v>0.82199999999999995</v>
      </c>
      <c r="F89" s="5">
        <f t="shared" si="25"/>
        <v>0.78950000000000009</v>
      </c>
      <c r="G89" s="6">
        <f t="shared" si="26"/>
        <v>3.7926675094816721E-3</v>
      </c>
      <c r="H89" s="5">
        <f t="shared" si="27"/>
        <v>0.82699999999999996</v>
      </c>
      <c r="I89" s="6">
        <f t="shared" si="28"/>
        <v>1.2165450121654512E-2</v>
      </c>
      <c r="J89" s="5">
        <f t="shared" si="29"/>
        <v>3.8999999999999924E-2</v>
      </c>
      <c r="N89">
        <f t="array" ref="N89:O93">LINEST(J3:J12,A3:A12,TRUE,TRUE)</f>
        <v>9.8181818181818548E-4</v>
      </c>
      <c r="O89">
        <v>4.9818181818181741E-3</v>
      </c>
    </row>
    <row r="90" spans="1:26" x14ac:dyDescent="0.25">
      <c r="A90" s="5">
        <v>87</v>
      </c>
      <c r="B90" s="5">
        <v>0.78700000000000003</v>
      </c>
      <c r="C90" s="5">
        <v>0.79</v>
      </c>
      <c r="D90" s="5">
        <v>0.83099999999999996</v>
      </c>
      <c r="E90" s="5">
        <v>0.82099999999999995</v>
      </c>
      <c r="F90" s="5">
        <f t="shared" si="25"/>
        <v>0.78849999999999998</v>
      </c>
      <c r="G90" s="6">
        <f t="shared" si="26"/>
        <v>3.7974683544303831E-3</v>
      </c>
      <c r="H90" s="5">
        <f t="shared" si="27"/>
        <v>0.82599999999999996</v>
      </c>
      <c r="I90" s="6">
        <f t="shared" si="28"/>
        <v>1.2180267965895261E-2</v>
      </c>
      <c r="J90" s="5">
        <f t="shared" si="29"/>
        <v>3.8999999999999924E-2</v>
      </c>
      <c r="N90">
        <v>8.1396218294323133E-5</v>
      </c>
      <c r="O90">
        <v>4.3453689607395534E-4</v>
      </c>
    </row>
    <row r="91" spans="1:26" x14ac:dyDescent="0.25">
      <c r="A91" s="5">
        <v>88</v>
      </c>
      <c r="B91" s="5">
        <v>0.78600000000000003</v>
      </c>
      <c r="C91" s="5">
        <v>0.78900000000000003</v>
      </c>
      <c r="D91" s="5">
        <v>0.83099999999999996</v>
      </c>
      <c r="E91" s="5">
        <v>0.82099999999999995</v>
      </c>
      <c r="F91" s="5">
        <f t="shared" si="25"/>
        <v>0.78750000000000009</v>
      </c>
      <c r="G91" s="6">
        <f t="shared" si="26"/>
        <v>3.8022813688212958E-3</v>
      </c>
      <c r="H91" s="5">
        <f t="shared" si="27"/>
        <v>0.82599999999999996</v>
      </c>
      <c r="I91" s="6">
        <f t="shared" si="28"/>
        <v>1.2180267965895261E-2</v>
      </c>
      <c r="J91" s="5">
        <f t="shared" si="29"/>
        <v>3.9999999999999925E-2</v>
      </c>
      <c r="N91">
        <v>0.94788167732148676</v>
      </c>
      <c r="O91">
        <v>7.3931786742301251E-4</v>
      </c>
    </row>
    <row r="92" spans="1:26" x14ac:dyDescent="0.25">
      <c r="A92" s="5">
        <v>89</v>
      </c>
      <c r="B92" s="5">
        <v>0.78500000000000003</v>
      </c>
      <c r="C92" s="5">
        <v>0.78800000000000003</v>
      </c>
      <c r="D92" s="5">
        <v>0.83</v>
      </c>
      <c r="E92" s="5">
        <v>0.82099999999999995</v>
      </c>
      <c r="F92" s="5">
        <f t="shared" si="25"/>
        <v>0.78649999999999998</v>
      </c>
      <c r="G92" s="6">
        <f t="shared" si="26"/>
        <v>3.8071065989847747E-3</v>
      </c>
      <c r="H92" s="5">
        <f t="shared" si="27"/>
        <v>0.8254999999999999</v>
      </c>
      <c r="I92" s="6">
        <f t="shared" si="28"/>
        <v>1.0962241169305735E-2</v>
      </c>
      <c r="J92" s="5">
        <f t="shared" si="29"/>
        <v>4.0499999999999869E-2</v>
      </c>
      <c r="N92">
        <v>145.496881496882</v>
      </c>
      <c r="O92">
        <v>8</v>
      </c>
    </row>
    <row r="93" spans="1:26" x14ac:dyDescent="0.25">
      <c r="A93" s="5">
        <v>90</v>
      </c>
      <c r="B93" s="5">
        <v>0.78500000000000003</v>
      </c>
      <c r="C93" s="5">
        <v>0.78700000000000003</v>
      </c>
      <c r="D93" s="5">
        <v>0.82899999999999996</v>
      </c>
      <c r="E93" s="5">
        <v>0.82</v>
      </c>
      <c r="F93" s="5">
        <f t="shared" si="25"/>
        <v>0.78600000000000003</v>
      </c>
      <c r="G93" s="6">
        <f t="shared" si="26"/>
        <v>2.5412960609911077E-3</v>
      </c>
      <c r="H93" s="5">
        <f t="shared" si="27"/>
        <v>0.82450000000000001</v>
      </c>
      <c r="I93" s="6">
        <f t="shared" si="28"/>
        <v>1.0975609756097571E-2</v>
      </c>
      <c r="J93" s="5">
        <f t="shared" si="29"/>
        <v>3.949999999999998E-2</v>
      </c>
      <c r="N93">
        <v>7.9527272727273287E-5</v>
      </c>
      <c r="O93">
        <v>4.3727272727272882E-6</v>
      </c>
    </row>
  </sheetData>
  <mergeCells count="3">
    <mergeCell ref="L1:R1"/>
    <mergeCell ref="T1:Z1"/>
    <mergeCell ref="AC2:AN2"/>
  </mergeCells>
  <conditionalFormatting sqref="O84:P84">
    <cfRule type="top10" dxfId="67" priority="4" rank="1"/>
  </conditionalFormatting>
  <conditionalFormatting sqref="W84:X84">
    <cfRule type="top10" dxfId="66" priority="3" rank="1"/>
  </conditionalFormatting>
  <conditionalFormatting sqref="O3:P83">
    <cfRule type="top10" dxfId="65" priority="2" rank="1"/>
  </conditionalFormatting>
  <conditionalFormatting sqref="W10:X83 X3:X9">
    <cfRule type="top10" dxfId="64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0.872</v>
      </c>
      <c r="C3" s="5">
        <v>0.879</v>
      </c>
      <c r="D3" s="5">
        <v>0.89400000000000002</v>
      </c>
      <c r="E3" s="5">
        <v>0.88900000000000001</v>
      </c>
      <c r="F3" s="5">
        <f>AVERAGE(B3:C3)</f>
        <v>0.87549999999999994</v>
      </c>
      <c r="G3" s="6">
        <f>ABS((C3-B3)/C3)</f>
        <v>7.9635949943117242E-3</v>
      </c>
      <c r="H3" s="5">
        <f>AVERAGE(D3:E3)</f>
        <v>0.89149999999999996</v>
      </c>
      <c r="I3" s="6">
        <f>ABS((E3-D3)/E3)</f>
        <v>5.6242969628796449E-3</v>
      </c>
      <c r="J3" s="5">
        <f>H3-F3</f>
        <v>1.6000000000000014E-2</v>
      </c>
      <c r="L3" s="7">
        <v>0</v>
      </c>
      <c r="M3" s="7">
        <v>10</v>
      </c>
      <c r="N3" s="8">
        <f>LINEST(J3:J13,A3:A13,TRUE,FALSE)</f>
        <v>8.1363636363636566E-4</v>
      </c>
      <c r="O3" s="9">
        <f>((((N3/13650)/0.3)*0.0001)/0.0012)*1000000000</f>
        <v>16.5575165575166</v>
      </c>
      <c r="P3" s="9">
        <f>((((Q3/13650)/0.3)*0.0001)/0.0012)*1000000000</f>
        <v>0.67482112419182216</v>
      </c>
      <c r="Q3" s="7">
        <f>(STEYX(J3:J13,A3:A13))/(STDEV(A3:A13)*SQRT(COUNT(A3:A13)-1))</f>
        <v>3.3160710042786131E-5</v>
      </c>
      <c r="R3" s="10">
        <f>RSQ(J3:J13,A3:A13)</f>
        <v>0.98527060270602784</v>
      </c>
      <c r="S3" s="7"/>
      <c r="T3" s="7">
        <v>0</v>
      </c>
      <c r="U3" s="7">
        <v>20</v>
      </c>
      <c r="V3" s="8">
        <f>LINEST(J3:J23,A3:A23,TRUE,FALSE)</f>
        <v>8.5000000000000039E-4</v>
      </c>
      <c r="W3" s="9">
        <f>((((V3/13650)/0.3)*0.0001)/0.0012)*1000000000</f>
        <v>17.297517297517306</v>
      </c>
      <c r="X3" s="9">
        <f>((((Y3/13650)/0.3)*0.0001)/0.0012)*1000000000</f>
        <v>0.24539477874070476</v>
      </c>
      <c r="Y3" s="7">
        <f>(STEYX(J3:J23,A3:A23))/(STDEV(A3:A23)*SQRT(COUNT(A3:A23)-1))</f>
        <v>1.2058699427318229E-5</v>
      </c>
      <c r="Z3" s="10">
        <f>RSQ(J3:J23,A3:A23)</f>
        <v>0.99619057770198238</v>
      </c>
    </row>
    <row r="4" spans="1:26" x14ac:dyDescent="0.25">
      <c r="A4" s="5">
        <v>1</v>
      </c>
      <c r="B4" s="5">
        <v>0.871</v>
      </c>
      <c r="C4" s="5">
        <v>0.879</v>
      </c>
      <c r="D4" s="5">
        <v>0.89300000000000002</v>
      </c>
      <c r="E4" s="5">
        <v>0.88900000000000001</v>
      </c>
      <c r="F4" s="5">
        <f t="shared" ref="F4:F67" si="0">AVERAGE(B4:C4)</f>
        <v>0.875</v>
      </c>
      <c r="G4" s="6">
        <f t="shared" ref="G4:G67" si="1">ABS((C4-B4)/C4)</f>
        <v>9.1012514220705429E-3</v>
      </c>
      <c r="H4" s="5">
        <f t="shared" ref="H4:H67" si="2">AVERAGE(D4:E4)</f>
        <v>0.89100000000000001</v>
      </c>
      <c r="I4" s="6">
        <f t="shared" ref="I4:I67" si="3">ABS((E4-D4)/E4)</f>
        <v>4.4994375703037159E-3</v>
      </c>
      <c r="J4" s="5">
        <f t="shared" ref="J4:J67" si="4">H4-F4</f>
        <v>1.6000000000000014E-2</v>
      </c>
      <c r="L4" s="7">
        <f>L3+1</f>
        <v>1</v>
      </c>
      <c r="M4" s="7">
        <f>M3+1</f>
        <v>11</v>
      </c>
      <c r="N4" s="8">
        <f t="shared" ref="N4:N67" si="5">LINEST(J4:J14,A4:A14,TRUE,FALSE)</f>
        <v>8.6363636363636547E-4</v>
      </c>
      <c r="O4" s="9">
        <f t="shared" ref="O4:O67" si="6">((((N4/13650)/0.3)*0.0001)/0.0012)*1000000000</f>
        <v>17.575017575017615</v>
      </c>
      <c r="P4" s="9">
        <f t="shared" ref="P4:P67" si="7">((((Q4/13650)/0.3)*0.0001)/0.0012)*1000000000</f>
        <v>0.60105291898277857</v>
      </c>
      <c r="Q4" s="7">
        <f t="shared" ref="Q4:Q67" si="8">(STEYX(J4:J14,A4:A14))/(STDEV(A4:A14)*SQRT(COUNT(A4:A14)-1))</f>
        <v>2.9535740438813738E-5</v>
      </c>
      <c r="R4" s="10">
        <f t="shared" ref="R4:R67" si="9">RSQ(J4:J14,A4:A14)</f>
        <v>0.98958333333333426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8.4935064935065107E-4</v>
      </c>
      <c r="W4" s="9">
        <f t="shared" ref="W4:W67" si="11">((((V4/13650)/0.3)*0.0001)/0.0012)*1000000000</f>
        <v>17.28430299858875</v>
      </c>
      <c r="X4" s="9">
        <f t="shared" ref="X4:X67" si="12">((((Y4/13650)/0.3)*0.0001)/0.0012)*1000000000</f>
        <v>0.2490564338264751</v>
      </c>
      <c r="Y4" s="7">
        <f t="shared" ref="Y4:Y67" si="13">(STEYX(J4:J24,A4:A24))/(STDEV(A4:A24)*SQRT(COUNT(A4:A24)-1))</f>
        <v>1.2238633158232985E-5</v>
      </c>
      <c r="Z4" s="10">
        <f t="shared" ref="Z4:Z67" si="14">RSQ(J4:J24,A4:A24)</f>
        <v>0.99607051645306321</v>
      </c>
    </row>
    <row r="5" spans="1:26" x14ac:dyDescent="0.25">
      <c r="A5" s="5">
        <v>2</v>
      </c>
      <c r="B5" s="5">
        <v>0.87</v>
      </c>
      <c r="C5" s="5">
        <v>0.878</v>
      </c>
      <c r="D5" s="5">
        <v>0.89300000000000002</v>
      </c>
      <c r="E5" s="5">
        <v>0.88900000000000001</v>
      </c>
      <c r="F5" s="5">
        <f t="shared" si="0"/>
        <v>0.874</v>
      </c>
      <c r="G5" s="6">
        <f t="shared" si="1"/>
        <v>9.1116173120729012E-3</v>
      </c>
      <c r="H5" s="5">
        <f t="shared" si="2"/>
        <v>0.89100000000000001</v>
      </c>
      <c r="I5" s="6">
        <f t="shared" si="3"/>
        <v>4.4994375703037159E-3</v>
      </c>
      <c r="J5" s="5">
        <f t="shared" si="4"/>
        <v>1.7000000000000015E-2</v>
      </c>
      <c r="L5" s="7">
        <f>L4+1</f>
        <v>2</v>
      </c>
      <c r="M5" s="7">
        <f t="shared" ref="M5:M68" si="15">M4+1</f>
        <v>12</v>
      </c>
      <c r="N5" s="8">
        <f t="shared" si="5"/>
        <v>8.3181818181818302E-4</v>
      </c>
      <c r="O5" s="9">
        <f t="shared" si="6"/>
        <v>16.927516927516958</v>
      </c>
      <c r="P5" s="9">
        <f t="shared" si="7"/>
        <v>0.66916214693361686</v>
      </c>
      <c r="Q5" s="7">
        <f t="shared" si="8"/>
        <v>3.2882627900317923E-5</v>
      </c>
      <c r="R5" s="10">
        <f t="shared" si="9"/>
        <v>0.98613074204947115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8.4025974025974043E-4</v>
      </c>
      <c r="W5" s="9">
        <f t="shared" si="11"/>
        <v>17.099302813588537</v>
      </c>
      <c r="X5" s="9">
        <f t="shared" si="12"/>
        <v>0.25802188718712277</v>
      </c>
      <c r="Y5" s="7">
        <f t="shared" si="13"/>
        <v>1.2679195536375208E-5</v>
      </c>
      <c r="Z5" s="10">
        <f t="shared" si="14"/>
        <v>0.99569240283525973</v>
      </c>
    </row>
    <row r="6" spans="1:26" x14ac:dyDescent="0.25">
      <c r="A6" s="5">
        <v>3</v>
      </c>
      <c r="B6" s="5">
        <v>0.86899999999999999</v>
      </c>
      <c r="C6" s="5">
        <v>0.877</v>
      </c>
      <c r="D6" s="5">
        <v>0.89300000000000002</v>
      </c>
      <c r="E6" s="5">
        <v>0.88900000000000001</v>
      </c>
      <c r="F6" s="5">
        <f t="shared" si="0"/>
        <v>0.873</v>
      </c>
      <c r="G6" s="6">
        <f t="shared" si="1"/>
        <v>9.1220068415051384E-3</v>
      </c>
      <c r="H6" s="5">
        <f t="shared" si="2"/>
        <v>0.89100000000000001</v>
      </c>
      <c r="I6" s="6">
        <f t="shared" si="3"/>
        <v>4.4994375703037159E-3</v>
      </c>
      <c r="J6" s="5">
        <f t="shared" si="4"/>
        <v>1.8000000000000016E-2</v>
      </c>
      <c r="L6" s="7">
        <f t="shared" ref="L6:L21" si="17">L5+1</f>
        <v>3</v>
      </c>
      <c r="M6" s="7">
        <f t="shared" si="15"/>
        <v>13</v>
      </c>
      <c r="N6" s="8">
        <f t="shared" si="5"/>
        <v>8.4090909090908899E-4</v>
      </c>
      <c r="O6" s="9">
        <f t="shared" si="6"/>
        <v>17.112517112517079</v>
      </c>
      <c r="P6" s="9">
        <f t="shared" si="7"/>
        <v>0.68599904605535789</v>
      </c>
      <c r="Q6" s="7">
        <f t="shared" si="8"/>
        <v>3.370999312316028E-5</v>
      </c>
      <c r="R6" s="10">
        <f t="shared" si="9"/>
        <v>0.98574308755760509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8.2922077922077968E-4</v>
      </c>
      <c r="W6" s="9">
        <f t="shared" si="11"/>
        <v>16.874659731802602</v>
      </c>
      <c r="X6" s="9">
        <f t="shared" si="12"/>
        <v>0.28055247711883635</v>
      </c>
      <c r="Y6" s="7">
        <f t="shared" si="13"/>
        <v>1.3786348725619617E-5</v>
      </c>
      <c r="Z6" s="10">
        <f t="shared" si="14"/>
        <v>0.99477559436179808</v>
      </c>
    </row>
    <row r="7" spans="1:26" x14ac:dyDescent="0.25">
      <c r="A7" s="5">
        <v>4</v>
      </c>
      <c r="B7" s="5">
        <v>0.86799999999999999</v>
      </c>
      <c r="C7" s="5">
        <v>0.876</v>
      </c>
      <c r="D7" s="5">
        <v>0.89300000000000002</v>
      </c>
      <c r="E7" s="5">
        <v>0.88900000000000001</v>
      </c>
      <c r="F7" s="5">
        <f t="shared" si="0"/>
        <v>0.872</v>
      </c>
      <c r="G7" s="6">
        <f t="shared" si="1"/>
        <v>9.1324200913242091E-3</v>
      </c>
      <c r="H7" s="5">
        <f t="shared" si="2"/>
        <v>0.89100000000000001</v>
      </c>
      <c r="I7" s="6">
        <f t="shared" si="3"/>
        <v>4.4994375703037159E-3</v>
      </c>
      <c r="J7" s="5">
        <f t="shared" si="4"/>
        <v>1.9000000000000017E-2</v>
      </c>
      <c r="L7" s="7">
        <f t="shared" si="17"/>
        <v>4</v>
      </c>
      <c r="M7" s="7">
        <f t="shared" si="15"/>
        <v>14</v>
      </c>
      <c r="N7" s="8">
        <f t="shared" si="5"/>
        <v>8.6363636363636395E-4</v>
      </c>
      <c r="O7" s="9">
        <f t="shared" si="6"/>
        <v>17.575017575017583</v>
      </c>
      <c r="P7" s="9">
        <f t="shared" si="7"/>
        <v>0.7031088819199931</v>
      </c>
      <c r="Q7" s="7">
        <f t="shared" si="8"/>
        <v>3.4550770457548454E-5</v>
      </c>
      <c r="R7" s="10">
        <f t="shared" si="9"/>
        <v>0.98580010922993022</v>
      </c>
      <c r="S7" s="7"/>
      <c r="T7" s="7">
        <f t="shared" si="18"/>
        <v>4</v>
      </c>
      <c r="U7" s="7">
        <f t="shared" si="16"/>
        <v>24</v>
      </c>
      <c r="V7" s="8">
        <f t="shared" si="10"/>
        <v>8.2987012987013127E-4</v>
      </c>
      <c r="W7" s="9">
        <f t="shared" si="11"/>
        <v>16.887874030731204</v>
      </c>
      <c r="X7" s="9">
        <f t="shared" si="12"/>
        <v>0.28074350181244023</v>
      </c>
      <c r="Y7" s="7">
        <f t="shared" si="13"/>
        <v>1.379573567906331E-5</v>
      </c>
      <c r="Z7" s="10">
        <f t="shared" si="14"/>
        <v>0.99477665574409446</v>
      </c>
    </row>
    <row r="8" spans="1:26" x14ac:dyDescent="0.25">
      <c r="A8" s="5">
        <v>5</v>
      </c>
      <c r="B8" s="5">
        <v>0.86699999999999999</v>
      </c>
      <c r="C8" s="5">
        <v>0.875</v>
      </c>
      <c r="D8" s="5">
        <v>0.89200000000000002</v>
      </c>
      <c r="E8" s="5">
        <v>0.88800000000000001</v>
      </c>
      <c r="F8" s="5">
        <f t="shared" si="0"/>
        <v>0.871</v>
      </c>
      <c r="G8" s="6">
        <f t="shared" si="1"/>
        <v>9.1428571428571505E-3</v>
      </c>
      <c r="H8" s="5">
        <f t="shared" si="2"/>
        <v>0.89</v>
      </c>
      <c r="I8" s="6">
        <f t="shared" si="3"/>
        <v>4.5045045045045088E-3</v>
      </c>
      <c r="J8" s="5">
        <f t="shared" si="4"/>
        <v>1.9000000000000017E-2</v>
      </c>
      <c r="L8" s="7">
        <f t="shared" si="17"/>
        <v>5</v>
      </c>
      <c r="M8" s="7">
        <f t="shared" si="15"/>
        <v>15</v>
      </c>
      <c r="N8" s="8">
        <f t="shared" si="5"/>
        <v>9.0000000000000269E-4</v>
      </c>
      <c r="O8" s="9">
        <f t="shared" si="6"/>
        <v>18.315018315018374</v>
      </c>
      <c r="P8" s="9">
        <f t="shared" si="7"/>
        <v>0.65842048396241082</v>
      </c>
      <c r="Q8" s="7">
        <f t="shared" si="8"/>
        <v>3.2354782581912863E-5</v>
      </c>
      <c r="R8" s="10">
        <f t="shared" si="9"/>
        <v>0.98850226928895624</v>
      </c>
      <c r="S8" s="7"/>
      <c r="T8" s="7">
        <f t="shared" si="18"/>
        <v>5</v>
      </c>
      <c r="U8" s="7">
        <f t="shared" si="16"/>
        <v>25</v>
      </c>
      <c r="V8" s="8">
        <f t="shared" si="10"/>
        <v>8.2207792207792231E-4</v>
      </c>
      <c r="W8" s="9">
        <f t="shared" si="11"/>
        <v>16.729302443588164</v>
      </c>
      <c r="X8" s="9">
        <f t="shared" si="12"/>
        <v>0.30412536320053074</v>
      </c>
      <c r="Y8" s="7">
        <f t="shared" si="13"/>
        <v>1.4944720347674079E-5</v>
      </c>
      <c r="Z8" s="10">
        <f t="shared" si="14"/>
        <v>0.99375999801589676</v>
      </c>
    </row>
    <row r="9" spans="1:26" x14ac:dyDescent="0.25">
      <c r="A9" s="5">
        <v>6</v>
      </c>
      <c r="B9" s="5">
        <v>0.86499999999999999</v>
      </c>
      <c r="C9" s="5">
        <v>0.874</v>
      </c>
      <c r="D9" s="5">
        <v>0.89200000000000002</v>
      </c>
      <c r="E9" s="5">
        <v>0.88800000000000001</v>
      </c>
      <c r="F9" s="5">
        <f t="shared" si="0"/>
        <v>0.86949999999999994</v>
      </c>
      <c r="G9" s="6">
        <f t="shared" si="1"/>
        <v>1.0297482837528613E-2</v>
      </c>
      <c r="H9" s="5">
        <f t="shared" si="2"/>
        <v>0.89</v>
      </c>
      <c r="I9" s="6">
        <f t="shared" si="3"/>
        <v>4.5045045045045088E-3</v>
      </c>
      <c r="J9" s="5">
        <f t="shared" si="4"/>
        <v>2.0500000000000074E-2</v>
      </c>
      <c r="L9" s="7">
        <f t="shared" si="17"/>
        <v>6</v>
      </c>
      <c r="M9" s="7">
        <f t="shared" si="15"/>
        <v>16</v>
      </c>
      <c r="N9" s="8">
        <f t="shared" si="5"/>
        <v>8.7272727272726938E-4</v>
      </c>
      <c r="O9" s="9">
        <f t="shared" si="6"/>
        <v>17.760017760017696</v>
      </c>
      <c r="P9" s="9">
        <f t="shared" si="7"/>
        <v>0.61357619979195632</v>
      </c>
      <c r="Q9" s="7">
        <f t="shared" si="8"/>
        <v>3.015113445777673E-5</v>
      </c>
      <c r="R9" s="10">
        <f t="shared" si="9"/>
        <v>0.98937198067632803</v>
      </c>
      <c r="S9" s="7"/>
      <c r="T9" s="7">
        <f t="shared" si="18"/>
        <v>6</v>
      </c>
      <c r="U9" s="7">
        <f t="shared" si="16"/>
        <v>26</v>
      </c>
      <c r="V9" s="8">
        <f t="shared" si="10"/>
        <v>7.9935064935064942E-4</v>
      </c>
      <c r="W9" s="9">
        <f t="shared" si="11"/>
        <v>16.266801981087699</v>
      </c>
      <c r="X9" s="9">
        <f t="shared" si="12"/>
        <v>0.30605828179958428</v>
      </c>
      <c r="Y9" s="7">
        <f t="shared" si="13"/>
        <v>1.503970396763157E-5</v>
      </c>
      <c r="Z9" s="10">
        <f t="shared" si="14"/>
        <v>0.99331892690302492</v>
      </c>
    </row>
    <row r="10" spans="1:26" x14ac:dyDescent="0.25">
      <c r="A10" s="5">
        <v>7</v>
      </c>
      <c r="B10" s="5">
        <v>0.86399999999999999</v>
      </c>
      <c r="C10" s="5">
        <v>0.872</v>
      </c>
      <c r="D10" s="5">
        <v>0.89100000000000001</v>
      </c>
      <c r="E10" s="5">
        <v>0.88700000000000001</v>
      </c>
      <c r="F10" s="5">
        <f t="shared" si="0"/>
        <v>0.86799999999999999</v>
      </c>
      <c r="G10" s="6">
        <f t="shared" si="1"/>
        <v>9.174311926605512E-3</v>
      </c>
      <c r="H10" s="5">
        <f t="shared" si="2"/>
        <v>0.88900000000000001</v>
      </c>
      <c r="I10" s="6">
        <f t="shared" si="3"/>
        <v>4.5095828635851225E-3</v>
      </c>
      <c r="J10" s="5">
        <f t="shared" si="4"/>
        <v>2.1000000000000019E-2</v>
      </c>
      <c r="L10" s="7">
        <f t="shared" si="17"/>
        <v>7</v>
      </c>
      <c r="M10" s="7">
        <f t="shared" si="15"/>
        <v>17</v>
      </c>
      <c r="N10" s="8">
        <f t="shared" si="5"/>
        <v>8.8181818181818175E-4</v>
      </c>
      <c r="O10" s="9">
        <f t="shared" si="6"/>
        <v>17.945017945017945</v>
      </c>
      <c r="P10" s="9">
        <f t="shared" si="7"/>
        <v>0.60420807409458654</v>
      </c>
      <c r="Q10" s="7">
        <f t="shared" si="8"/>
        <v>2.9690784761007973E-5</v>
      </c>
      <c r="R10" s="10">
        <f t="shared" si="9"/>
        <v>0.98990005260389236</v>
      </c>
      <c r="S10" s="7"/>
      <c r="T10" s="7">
        <f t="shared" si="18"/>
        <v>7</v>
      </c>
      <c r="U10" s="7">
        <f t="shared" si="16"/>
        <v>27</v>
      </c>
      <c r="V10" s="8">
        <f t="shared" si="10"/>
        <v>7.8896103896104145E-4</v>
      </c>
      <c r="W10" s="9">
        <f t="shared" si="11"/>
        <v>16.055373198230392</v>
      </c>
      <c r="X10" s="9">
        <f t="shared" si="12"/>
        <v>0.31224170183339278</v>
      </c>
      <c r="Y10" s="7">
        <f t="shared" si="13"/>
        <v>1.5343557228092917E-5</v>
      </c>
      <c r="Z10" s="10">
        <f t="shared" si="14"/>
        <v>0.99286514964690065</v>
      </c>
    </row>
    <row r="11" spans="1:26" x14ac:dyDescent="0.25">
      <c r="A11" s="5">
        <v>8</v>
      </c>
      <c r="B11" s="5">
        <v>0.86199999999999999</v>
      </c>
      <c r="C11" s="5">
        <v>0.871</v>
      </c>
      <c r="D11" s="5">
        <v>0.89100000000000001</v>
      </c>
      <c r="E11" s="5">
        <v>0.88700000000000001</v>
      </c>
      <c r="F11" s="5">
        <f t="shared" si="0"/>
        <v>0.86650000000000005</v>
      </c>
      <c r="G11" s="6">
        <f t="shared" si="1"/>
        <v>1.0332950631458103E-2</v>
      </c>
      <c r="H11" s="5">
        <f t="shared" si="2"/>
        <v>0.88900000000000001</v>
      </c>
      <c r="I11" s="6">
        <f t="shared" si="3"/>
        <v>4.5095828635851225E-3</v>
      </c>
      <c r="J11" s="5">
        <f t="shared" si="4"/>
        <v>2.2499999999999964E-2</v>
      </c>
      <c r="L11" s="7">
        <f t="shared" si="17"/>
        <v>8</v>
      </c>
      <c r="M11" s="7">
        <f t="shared" si="15"/>
        <v>18</v>
      </c>
      <c r="N11" s="8">
        <f t="shared" si="5"/>
        <v>8.772727272727325E-4</v>
      </c>
      <c r="O11" s="9">
        <f t="shared" si="6"/>
        <v>17.852517852517959</v>
      </c>
      <c r="P11" s="9">
        <f t="shared" si="7"/>
        <v>0.59389253599049119</v>
      </c>
      <c r="Q11" s="7">
        <f t="shared" si="8"/>
        <v>2.9183879218572735E-5</v>
      </c>
      <c r="R11" s="10">
        <f t="shared" si="9"/>
        <v>0.99013822434875121</v>
      </c>
      <c r="S11" s="7"/>
      <c r="T11" s="7">
        <f t="shared" si="18"/>
        <v>8</v>
      </c>
      <c r="U11" s="7">
        <f t="shared" si="16"/>
        <v>28</v>
      </c>
      <c r="V11" s="8">
        <f t="shared" si="10"/>
        <v>7.7077922077922213E-4</v>
      </c>
      <c r="W11" s="9">
        <f t="shared" si="11"/>
        <v>15.685372828230001</v>
      </c>
      <c r="X11" s="9">
        <f t="shared" si="12"/>
        <v>0.30473417303065464</v>
      </c>
      <c r="Y11" s="7">
        <f t="shared" si="13"/>
        <v>1.4974637262726366E-5</v>
      </c>
      <c r="Z11" s="10">
        <f t="shared" si="14"/>
        <v>0.99287962567121213</v>
      </c>
    </row>
    <row r="12" spans="1:26" x14ac:dyDescent="0.25">
      <c r="A12" s="5">
        <v>9</v>
      </c>
      <c r="B12" s="5">
        <v>0.86099999999999999</v>
      </c>
      <c r="C12" s="5">
        <v>0.86899999999999999</v>
      </c>
      <c r="D12" s="5">
        <v>0.89</v>
      </c>
      <c r="E12" s="5">
        <v>0.88600000000000001</v>
      </c>
      <c r="F12" s="5">
        <f t="shared" si="0"/>
        <v>0.86499999999999999</v>
      </c>
      <c r="G12" s="6">
        <f t="shared" si="1"/>
        <v>9.205983889528202E-3</v>
      </c>
      <c r="H12" s="5">
        <f t="shared" si="2"/>
        <v>0.88800000000000001</v>
      </c>
      <c r="I12" s="6">
        <f t="shared" si="3"/>
        <v>4.5146726862302523E-3</v>
      </c>
      <c r="J12" s="5">
        <f t="shared" si="4"/>
        <v>2.300000000000002E-2</v>
      </c>
      <c r="L12" s="7">
        <f t="shared" si="17"/>
        <v>9</v>
      </c>
      <c r="M12" s="7">
        <f t="shared" si="15"/>
        <v>19</v>
      </c>
      <c r="N12" s="8">
        <f t="shared" si="5"/>
        <v>8.8636363636363576E-4</v>
      </c>
      <c r="O12" s="9">
        <f t="shared" si="6"/>
        <v>18.03751803751803</v>
      </c>
      <c r="P12" s="9">
        <f t="shared" si="7"/>
        <v>0.54723792717468189</v>
      </c>
      <c r="Q12" s="7">
        <f t="shared" si="8"/>
        <v>2.6891271741363861E-5</v>
      </c>
      <c r="R12" s="10">
        <f t="shared" si="9"/>
        <v>0.99178403755868427</v>
      </c>
      <c r="S12" s="7"/>
      <c r="T12" s="7">
        <f t="shared" si="18"/>
        <v>9</v>
      </c>
      <c r="U12" s="7">
        <f t="shared" si="16"/>
        <v>29</v>
      </c>
      <c r="V12" s="8">
        <f t="shared" si="10"/>
        <v>7.5909090909090956E-4</v>
      </c>
      <c r="W12" s="9">
        <f t="shared" si="11"/>
        <v>15.447515447515459</v>
      </c>
      <c r="X12" s="9">
        <f t="shared" si="12"/>
        <v>0.32640195916172499</v>
      </c>
      <c r="Y12" s="7">
        <f t="shared" si="13"/>
        <v>1.6039392273207166E-5</v>
      </c>
      <c r="Z12" s="10">
        <f t="shared" si="14"/>
        <v>0.99158850248883768</v>
      </c>
    </row>
    <row r="13" spans="1:26" x14ac:dyDescent="0.25">
      <c r="A13" s="5">
        <v>10</v>
      </c>
      <c r="B13" s="5">
        <v>0.85899999999999999</v>
      </c>
      <c r="C13" s="5">
        <v>0.86799999999999999</v>
      </c>
      <c r="D13" s="5">
        <v>0.88900000000000001</v>
      </c>
      <c r="E13" s="5">
        <v>0.88500000000000001</v>
      </c>
      <c r="F13" s="5">
        <f t="shared" si="0"/>
        <v>0.86349999999999993</v>
      </c>
      <c r="G13" s="6">
        <f t="shared" si="1"/>
        <v>1.0368663594470055E-2</v>
      </c>
      <c r="H13" s="5">
        <f t="shared" si="2"/>
        <v>0.88700000000000001</v>
      </c>
      <c r="I13" s="6">
        <f t="shared" si="3"/>
        <v>4.5197740112994387E-3</v>
      </c>
      <c r="J13" s="5">
        <f t="shared" si="4"/>
        <v>2.3500000000000076E-2</v>
      </c>
      <c r="L13" s="7">
        <f t="shared" si="17"/>
        <v>10</v>
      </c>
      <c r="M13" s="7">
        <f t="shared" si="15"/>
        <v>20</v>
      </c>
      <c r="N13" s="8">
        <f t="shared" si="5"/>
        <v>8.6363636363636232E-4</v>
      </c>
      <c r="O13" s="9">
        <f t="shared" si="6"/>
        <v>17.575017575017547</v>
      </c>
      <c r="P13" s="9">
        <f t="shared" si="7"/>
        <v>0.64676610313772198</v>
      </c>
      <c r="Q13" s="7">
        <f t="shared" si="8"/>
        <v>3.1782086308187656E-5</v>
      </c>
      <c r="R13" s="10">
        <f t="shared" si="9"/>
        <v>0.98795840175150407</v>
      </c>
      <c r="S13" s="7"/>
      <c r="T13" s="7">
        <f t="shared" si="18"/>
        <v>10</v>
      </c>
      <c r="U13" s="7">
        <f t="shared" si="16"/>
        <v>30</v>
      </c>
      <c r="V13" s="8">
        <f t="shared" si="10"/>
        <v>7.409090909090922E-4</v>
      </c>
      <c r="W13" s="9">
        <f t="shared" si="11"/>
        <v>15.077515077515107</v>
      </c>
      <c r="X13" s="9">
        <f t="shared" si="12"/>
        <v>0.3405491469299477</v>
      </c>
      <c r="Y13" s="7">
        <f t="shared" si="13"/>
        <v>1.6734585080137628E-5</v>
      </c>
      <c r="Z13" s="10">
        <f t="shared" si="14"/>
        <v>0.99040015214910604</v>
      </c>
    </row>
    <row r="14" spans="1:26" x14ac:dyDescent="0.25">
      <c r="A14" s="5">
        <v>11</v>
      </c>
      <c r="B14" s="5">
        <v>0.85799999999999998</v>
      </c>
      <c r="C14" s="5">
        <v>0.86599999999999999</v>
      </c>
      <c r="D14" s="5">
        <v>0.88900000000000001</v>
      </c>
      <c r="E14" s="5">
        <v>0.88500000000000001</v>
      </c>
      <c r="F14" s="5">
        <f t="shared" si="0"/>
        <v>0.86199999999999999</v>
      </c>
      <c r="G14" s="6">
        <f t="shared" si="1"/>
        <v>9.2378752886836113E-3</v>
      </c>
      <c r="H14" s="5">
        <f t="shared" si="2"/>
        <v>0.88700000000000001</v>
      </c>
      <c r="I14" s="6">
        <f t="shared" si="3"/>
        <v>4.5197740112994387E-3</v>
      </c>
      <c r="J14" s="5">
        <f t="shared" si="4"/>
        <v>2.5000000000000022E-2</v>
      </c>
      <c r="L14">
        <f t="shared" si="17"/>
        <v>11</v>
      </c>
      <c r="M14">
        <f t="shared" si="15"/>
        <v>21</v>
      </c>
      <c r="N14" s="8">
        <f t="shared" si="5"/>
        <v>8.0909090909091284E-4</v>
      </c>
      <c r="O14" s="11">
        <f t="shared" si="6"/>
        <v>16.465016465016546</v>
      </c>
      <c r="P14" s="11">
        <f t="shared" si="7"/>
        <v>0.71384398951607064</v>
      </c>
      <c r="Q14" s="7">
        <f t="shared" si="8"/>
        <v>3.5078293644819701E-5</v>
      </c>
      <c r="R14" s="10">
        <f t="shared" si="9"/>
        <v>0.98336436995654852</v>
      </c>
      <c r="T14">
        <f t="shared" si="18"/>
        <v>11</v>
      </c>
      <c r="U14">
        <f t="shared" si="16"/>
        <v>31</v>
      </c>
      <c r="V14" s="8">
        <f t="shared" si="10"/>
        <v>7.1623376623376615E-4</v>
      </c>
      <c r="W14" s="11">
        <f t="shared" si="11"/>
        <v>14.575371718228864</v>
      </c>
      <c r="X14" s="11">
        <f t="shared" si="12"/>
        <v>0.3251607038053459</v>
      </c>
      <c r="Y14" s="7">
        <f t="shared" si="13"/>
        <v>1.5978396984994694E-5</v>
      </c>
      <c r="Z14" s="10">
        <f t="shared" si="14"/>
        <v>0.99063251491447468</v>
      </c>
    </row>
    <row r="15" spans="1:26" x14ac:dyDescent="0.25">
      <c r="A15" s="5">
        <v>12</v>
      </c>
      <c r="B15" s="5">
        <v>0.85699999999999998</v>
      </c>
      <c r="C15" s="5">
        <v>0.86499999999999999</v>
      </c>
      <c r="D15" s="5">
        <v>0.88800000000000001</v>
      </c>
      <c r="E15" s="5">
        <v>0.88400000000000001</v>
      </c>
      <c r="F15" s="5">
        <f t="shared" si="0"/>
        <v>0.86099999999999999</v>
      </c>
      <c r="G15" s="6">
        <f t="shared" si="1"/>
        <v>9.2485549132948052E-3</v>
      </c>
      <c r="H15" s="5">
        <f t="shared" si="2"/>
        <v>0.88600000000000001</v>
      </c>
      <c r="I15" s="6">
        <f t="shared" si="3"/>
        <v>4.5248868778280582E-3</v>
      </c>
      <c r="J15" s="5">
        <f t="shared" si="4"/>
        <v>2.5000000000000022E-2</v>
      </c>
      <c r="L15">
        <f t="shared" si="17"/>
        <v>12</v>
      </c>
      <c r="M15">
        <f t="shared" si="15"/>
        <v>22</v>
      </c>
      <c r="N15" s="8">
        <f t="shared" si="5"/>
        <v>8.000000000000008E-4</v>
      </c>
      <c r="O15" s="11">
        <f t="shared" si="6"/>
        <v>16.280016280016302</v>
      </c>
      <c r="P15" s="11">
        <f t="shared" si="7"/>
        <v>0.73225182761920149</v>
      </c>
      <c r="Q15" s="7">
        <f t="shared" si="8"/>
        <v>3.5982854809207564E-5</v>
      </c>
      <c r="R15" s="10">
        <f t="shared" si="9"/>
        <v>0.98211794546607301</v>
      </c>
      <c r="T15">
        <f t="shared" si="18"/>
        <v>12</v>
      </c>
      <c r="U15">
        <f t="shared" si="16"/>
        <v>32</v>
      </c>
      <c r="V15" s="8">
        <f t="shared" si="10"/>
        <v>6.9285714285714436E-4</v>
      </c>
      <c r="W15" s="11">
        <f t="shared" si="11"/>
        <v>14.099656956799848</v>
      </c>
      <c r="X15" s="11">
        <f t="shared" si="12"/>
        <v>0.37990681036102791</v>
      </c>
      <c r="Y15" s="7">
        <f t="shared" si="13"/>
        <v>1.8668620661140909E-5</v>
      </c>
      <c r="Z15" s="10">
        <f t="shared" si="14"/>
        <v>0.98639367177076076</v>
      </c>
    </row>
    <row r="16" spans="1:26" x14ac:dyDescent="0.25">
      <c r="A16" s="5">
        <v>13</v>
      </c>
      <c r="B16" s="5">
        <v>0.85499999999999998</v>
      </c>
      <c r="C16" s="5">
        <v>0.86299999999999999</v>
      </c>
      <c r="D16" s="5">
        <v>0.88700000000000001</v>
      </c>
      <c r="E16" s="5">
        <v>0.88400000000000001</v>
      </c>
      <c r="F16" s="5">
        <f t="shared" si="0"/>
        <v>0.85899999999999999</v>
      </c>
      <c r="G16" s="6">
        <f t="shared" si="1"/>
        <v>9.2699884125144929E-3</v>
      </c>
      <c r="H16" s="5">
        <f t="shared" si="2"/>
        <v>0.88549999999999995</v>
      </c>
      <c r="I16" s="6">
        <f t="shared" si="3"/>
        <v>3.3936651583710438E-3</v>
      </c>
      <c r="J16" s="5">
        <f t="shared" si="4"/>
        <v>2.6499999999999968E-2</v>
      </c>
      <c r="L16">
        <f t="shared" si="17"/>
        <v>13</v>
      </c>
      <c r="M16">
        <f t="shared" si="15"/>
        <v>23</v>
      </c>
      <c r="N16" s="8">
        <f t="shared" si="5"/>
        <v>7.3636363636363689E-4</v>
      </c>
      <c r="O16" s="11">
        <f t="shared" si="6"/>
        <v>14.985014985014997</v>
      </c>
      <c r="P16" s="11">
        <f t="shared" si="7"/>
        <v>0.49333382666719727</v>
      </c>
      <c r="Q16" s="7">
        <f t="shared" si="8"/>
        <v>2.4242424242426067E-5</v>
      </c>
      <c r="R16" s="10">
        <f t="shared" si="9"/>
        <v>0.99033962264150832</v>
      </c>
      <c r="T16">
        <f t="shared" si="18"/>
        <v>13</v>
      </c>
      <c r="U16">
        <f t="shared" si="16"/>
        <v>33</v>
      </c>
      <c r="V16" s="8">
        <f t="shared" si="10"/>
        <v>6.7077922077922274E-4</v>
      </c>
      <c r="W16" s="11">
        <f t="shared" si="11"/>
        <v>13.650370793227978</v>
      </c>
      <c r="X16" s="11">
        <f t="shared" si="12"/>
        <v>0.30027831100699265</v>
      </c>
      <c r="Y16" s="7">
        <f t="shared" si="13"/>
        <v>1.4755676202883618E-5</v>
      </c>
      <c r="Z16" s="10">
        <f t="shared" si="14"/>
        <v>0.99088959049122494</v>
      </c>
    </row>
    <row r="17" spans="1:26" x14ac:dyDescent="0.25">
      <c r="A17" s="5">
        <v>14</v>
      </c>
      <c r="B17" s="5">
        <v>0.85299999999999998</v>
      </c>
      <c r="C17" s="5">
        <v>0.86099999999999999</v>
      </c>
      <c r="D17" s="5">
        <v>0.88600000000000001</v>
      </c>
      <c r="E17" s="5">
        <v>0.88300000000000001</v>
      </c>
      <c r="F17" s="5">
        <f t="shared" si="0"/>
        <v>0.85699999999999998</v>
      </c>
      <c r="G17" s="6">
        <f t="shared" si="1"/>
        <v>9.2915214866434465E-3</v>
      </c>
      <c r="H17" s="5">
        <f t="shared" si="2"/>
        <v>0.88450000000000006</v>
      </c>
      <c r="I17" s="6">
        <f t="shared" si="3"/>
        <v>3.3975084937712375E-3</v>
      </c>
      <c r="J17" s="5">
        <f t="shared" si="4"/>
        <v>2.750000000000008E-2</v>
      </c>
      <c r="L17">
        <f t="shared" si="17"/>
        <v>14</v>
      </c>
      <c r="M17">
        <f t="shared" si="15"/>
        <v>24</v>
      </c>
      <c r="N17" s="8">
        <f t="shared" si="5"/>
        <v>7.4090909090909101E-4</v>
      </c>
      <c r="O17" s="11">
        <f t="shared" si="6"/>
        <v>15.077515077515084</v>
      </c>
      <c r="P17" s="11">
        <f t="shared" si="7"/>
        <v>0.52597779101249165</v>
      </c>
      <c r="Q17" s="7">
        <f t="shared" si="8"/>
        <v>2.5846548650353837E-5</v>
      </c>
      <c r="R17" s="10">
        <f t="shared" si="9"/>
        <v>0.98916604616529957</v>
      </c>
      <c r="T17">
        <f t="shared" si="18"/>
        <v>14</v>
      </c>
      <c r="U17">
        <f t="shared" si="16"/>
        <v>34</v>
      </c>
      <c r="V17" s="8">
        <f t="shared" si="10"/>
        <v>6.5649350649350617E-4</v>
      </c>
      <c r="W17" s="11">
        <f t="shared" si="11"/>
        <v>13.359656216799072</v>
      </c>
      <c r="X17" s="11">
        <f t="shared" si="12"/>
        <v>0.27102173477817915</v>
      </c>
      <c r="Y17" s="7">
        <f t="shared" si="13"/>
        <v>1.3318008046999722E-5</v>
      </c>
      <c r="Z17" s="10">
        <f t="shared" si="14"/>
        <v>0.99224130678177747</v>
      </c>
    </row>
    <row r="18" spans="1:26" x14ac:dyDescent="0.25">
      <c r="A18" s="5">
        <v>15</v>
      </c>
      <c r="B18" s="5">
        <v>0.85199999999999998</v>
      </c>
      <c r="C18" s="5">
        <v>0.86</v>
      </c>
      <c r="D18" s="5">
        <v>0.88700000000000001</v>
      </c>
      <c r="E18" s="5">
        <v>0.88200000000000001</v>
      </c>
      <c r="F18" s="5">
        <f t="shared" si="0"/>
        <v>0.85599999999999998</v>
      </c>
      <c r="G18" s="6">
        <f t="shared" si="1"/>
        <v>9.3023255813953574E-3</v>
      </c>
      <c r="H18" s="5">
        <f t="shared" si="2"/>
        <v>0.88450000000000006</v>
      </c>
      <c r="I18" s="6">
        <f t="shared" si="3"/>
        <v>5.6689342403628169E-3</v>
      </c>
      <c r="J18" s="5">
        <f t="shared" si="4"/>
        <v>2.8500000000000081E-2</v>
      </c>
      <c r="L18">
        <f t="shared" si="17"/>
        <v>15</v>
      </c>
      <c r="M18">
        <f t="shared" si="15"/>
        <v>25</v>
      </c>
      <c r="N18" s="8">
        <f t="shared" si="5"/>
        <v>7.1818181818181779E-4</v>
      </c>
      <c r="O18" s="11">
        <f t="shared" si="6"/>
        <v>14.615014615014609</v>
      </c>
      <c r="P18" s="11">
        <f t="shared" si="7"/>
        <v>0.53047725527827916</v>
      </c>
      <c r="Q18" s="7">
        <f t="shared" si="8"/>
        <v>2.6067652324374635E-5</v>
      </c>
      <c r="R18" s="10">
        <f t="shared" si="9"/>
        <v>0.98828186856690159</v>
      </c>
      <c r="T18">
        <f t="shared" si="18"/>
        <v>15</v>
      </c>
      <c r="U18">
        <f t="shared" si="16"/>
        <v>35</v>
      </c>
      <c r="V18" s="8">
        <f t="shared" si="10"/>
        <v>6.3766233766233927E-4</v>
      </c>
      <c r="W18" s="11">
        <f t="shared" si="11"/>
        <v>12.976441547870152</v>
      </c>
      <c r="X18" s="11">
        <f t="shared" si="12"/>
        <v>0.27734015834435655</v>
      </c>
      <c r="Y18" s="7">
        <f t="shared" si="13"/>
        <v>1.3628495381041679E-5</v>
      </c>
      <c r="Z18" s="10">
        <f t="shared" si="14"/>
        <v>0.99139571224914913</v>
      </c>
    </row>
    <row r="19" spans="1:26" x14ac:dyDescent="0.25">
      <c r="A19" s="5">
        <v>16</v>
      </c>
      <c r="B19" s="5">
        <v>0.85099999999999998</v>
      </c>
      <c r="C19" s="5">
        <v>0.85799999999999998</v>
      </c>
      <c r="D19" s="5">
        <v>0.88500000000000001</v>
      </c>
      <c r="E19" s="5">
        <v>0.88200000000000001</v>
      </c>
      <c r="F19" s="5">
        <f t="shared" si="0"/>
        <v>0.85450000000000004</v>
      </c>
      <c r="G19" s="6">
        <f t="shared" si="1"/>
        <v>8.1585081585081667E-3</v>
      </c>
      <c r="H19" s="5">
        <f t="shared" si="2"/>
        <v>0.88349999999999995</v>
      </c>
      <c r="I19" s="6">
        <f t="shared" si="3"/>
        <v>3.40136054421769E-3</v>
      </c>
      <c r="J19" s="5">
        <f t="shared" si="4"/>
        <v>2.8999999999999915E-2</v>
      </c>
      <c r="L19">
        <f t="shared" si="17"/>
        <v>16</v>
      </c>
      <c r="M19">
        <f t="shared" si="15"/>
        <v>26</v>
      </c>
      <c r="N19" s="8">
        <f t="shared" si="5"/>
        <v>7.0000000000000259E-4</v>
      </c>
      <c r="O19" s="11">
        <f t="shared" si="6"/>
        <v>14.245014245014302</v>
      </c>
      <c r="P19" s="11">
        <f t="shared" si="7"/>
        <v>0.57187371242934193</v>
      </c>
      <c r="Q19" s="7">
        <f t="shared" si="8"/>
        <v>2.8101874228777861E-5</v>
      </c>
      <c r="R19" s="10">
        <f t="shared" si="9"/>
        <v>0.98570241064006381</v>
      </c>
      <c r="T19">
        <f t="shared" si="18"/>
        <v>16</v>
      </c>
      <c r="U19">
        <f t="shared" si="16"/>
        <v>36</v>
      </c>
      <c r="V19" s="8">
        <f t="shared" si="10"/>
        <v>6.2207792207792363E-4</v>
      </c>
      <c r="W19" s="11">
        <f t="shared" si="11"/>
        <v>12.659298373584122</v>
      </c>
      <c r="X19" s="11">
        <f t="shared" si="12"/>
        <v>0.29029276167327051</v>
      </c>
      <c r="Y19" s="7">
        <f t="shared" si="13"/>
        <v>1.4264986308624509E-5</v>
      </c>
      <c r="Z19" s="10">
        <f t="shared" si="14"/>
        <v>0.99010788262370564</v>
      </c>
    </row>
    <row r="20" spans="1:26" x14ac:dyDescent="0.25">
      <c r="A20" s="5">
        <v>17</v>
      </c>
      <c r="B20" s="5">
        <v>0.84899999999999998</v>
      </c>
      <c r="C20" s="5">
        <v>0.85699999999999998</v>
      </c>
      <c r="D20" s="5">
        <v>0.88500000000000001</v>
      </c>
      <c r="E20" s="5">
        <v>0.88100000000000001</v>
      </c>
      <c r="F20" s="5">
        <f t="shared" si="0"/>
        <v>0.85299999999999998</v>
      </c>
      <c r="G20" s="6">
        <f t="shared" si="1"/>
        <v>9.3348891481913731E-3</v>
      </c>
      <c r="H20" s="5">
        <f t="shared" si="2"/>
        <v>0.88300000000000001</v>
      </c>
      <c r="I20" s="6">
        <f t="shared" si="3"/>
        <v>4.5402951191827511E-3</v>
      </c>
      <c r="J20" s="5">
        <f t="shared" si="4"/>
        <v>3.0000000000000027E-2</v>
      </c>
      <c r="L20">
        <f t="shared" si="17"/>
        <v>17</v>
      </c>
      <c r="M20">
        <f t="shared" si="15"/>
        <v>27</v>
      </c>
      <c r="N20" s="8">
        <f t="shared" si="5"/>
        <v>6.863636363636386E-4</v>
      </c>
      <c r="O20" s="11">
        <f t="shared" si="6"/>
        <v>13.967513967514016</v>
      </c>
      <c r="P20" s="11">
        <f t="shared" si="7"/>
        <v>0.53315870752062378</v>
      </c>
      <c r="Q20" s="7">
        <f t="shared" si="8"/>
        <v>2.6199418887563448E-5</v>
      </c>
      <c r="R20" s="10">
        <f t="shared" si="9"/>
        <v>0.98705627705627519</v>
      </c>
      <c r="T20">
        <f t="shared" si="18"/>
        <v>17</v>
      </c>
      <c r="U20">
        <f t="shared" si="16"/>
        <v>37</v>
      </c>
      <c r="V20" s="8">
        <f t="shared" si="10"/>
        <v>6.0324675324675305E-4</v>
      </c>
      <c r="W20" s="11">
        <f t="shared" si="11"/>
        <v>12.276083704655132</v>
      </c>
      <c r="X20" s="11">
        <f t="shared" si="12"/>
        <v>0.28111971315850653</v>
      </c>
      <c r="Y20" s="7">
        <f t="shared" si="13"/>
        <v>1.3814222704609007E-5</v>
      </c>
      <c r="Z20" s="10">
        <f t="shared" si="14"/>
        <v>0.9901346886329222</v>
      </c>
    </row>
    <row r="21" spans="1:26" x14ac:dyDescent="0.25">
      <c r="A21" s="5">
        <v>18</v>
      </c>
      <c r="B21" s="5">
        <v>0.84799999999999998</v>
      </c>
      <c r="C21" s="5">
        <v>0.85499999999999998</v>
      </c>
      <c r="D21" s="5">
        <v>0.88400000000000001</v>
      </c>
      <c r="E21" s="5">
        <v>0.88100000000000001</v>
      </c>
      <c r="F21" s="5">
        <f t="shared" si="0"/>
        <v>0.85149999999999992</v>
      </c>
      <c r="G21" s="6">
        <f t="shared" si="1"/>
        <v>8.1871345029239841E-3</v>
      </c>
      <c r="H21" s="5">
        <f t="shared" si="2"/>
        <v>0.88250000000000006</v>
      </c>
      <c r="I21" s="6">
        <f t="shared" si="3"/>
        <v>3.4052213393870631E-3</v>
      </c>
      <c r="J21" s="5">
        <f t="shared" si="4"/>
        <v>3.1000000000000139E-2</v>
      </c>
      <c r="L21">
        <f t="shared" si="17"/>
        <v>18</v>
      </c>
      <c r="M21">
        <f t="shared" si="15"/>
        <v>28</v>
      </c>
      <c r="N21" s="8">
        <f t="shared" si="5"/>
        <v>6.7727272727272515E-4</v>
      </c>
      <c r="O21" s="11">
        <f t="shared" si="6"/>
        <v>13.782513782513741</v>
      </c>
      <c r="P21" s="11">
        <f t="shared" si="7"/>
        <v>0.5331587075206291</v>
      </c>
      <c r="Q21" s="7">
        <f t="shared" si="8"/>
        <v>2.6199418887563712E-5</v>
      </c>
      <c r="R21" s="10">
        <f t="shared" si="9"/>
        <v>0.9867111111111091</v>
      </c>
      <c r="T21">
        <f t="shared" si="18"/>
        <v>18</v>
      </c>
      <c r="U21">
        <f t="shared" si="16"/>
        <v>38</v>
      </c>
      <c r="V21" s="8">
        <f t="shared" si="10"/>
        <v>5.8181818181818128E-4</v>
      </c>
      <c r="W21" s="11">
        <f t="shared" si="11"/>
        <v>11.840011840011831</v>
      </c>
      <c r="X21" s="11">
        <f t="shared" si="12"/>
        <v>0.31423193978948127</v>
      </c>
      <c r="Y21" s="7">
        <f t="shared" si="13"/>
        <v>1.5441357521255104E-5</v>
      </c>
      <c r="Z21" s="10">
        <f t="shared" si="14"/>
        <v>0.98679384433846318</v>
      </c>
    </row>
    <row r="22" spans="1:26" x14ac:dyDescent="0.25">
      <c r="A22" s="5">
        <v>19</v>
      </c>
      <c r="B22" s="5">
        <v>0.84599999999999997</v>
      </c>
      <c r="C22" s="5">
        <v>0.85399999999999998</v>
      </c>
      <c r="D22" s="5">
        <v>0.88300000000000001</v>
      </c>
      <c r="E22" s="5">
        <v>0.88</v>
      </c>
      <c r="F22" s="5">
        <f t="shared" si="0"/>
        <v>0.85</v>
      </c>
      <c r="G22" s="6">
        <f t="shared" si="1"/>
        <v>9.3676814988290485E-3</v>
      </c>
      <c r="H22" s="5">
        <f t="shared" si="2"/>
        <v>0.88149999999999995</v>
      </c>
      <c r="I22" s="6">
        <f t="shared" si="3"/>
        <v>3.409090909090912E-3</v>
      </c>
      <c r="J22" s="5">
        <f t="shared" si="4"/>
        <v>3.1499999999999972E-2</v>
      </c>
      <c r="L22">
        <f t="shared" ref="L22:L37" si="19">L21+1</f>
        <v>19</v>
      </c>
      <c r="M22">
        <f t="shared" si="15"/>
        <v>29</v>
      </c>
      <c r="N22" s="8">
        <f t="shared" si="5"/>
        <v>6.7727272727273057E-4</v>
      </c>
      <c r="O22" s="11">
        <f t="shared" si="6"/>
        <v>13.782513782513851</v>
      </c>
      <c r="P22" s="11">
        <f t="shared" si="7"/>
        <v>0.53315870752061312</v>
      </c>
      <c r="Q22" s="7">
        <f t="shared" si="8"/>
        <v>2.6199418887562926E-5</v>
      </c>
      <c r="R22" s="10">
        <f t="shared" si="9"/>
        <v>0.9867111111111101</v>
      </c>
      <c r="T22">
        <f t="shared" ref="T22:T37" si="20">T21+1</f>
        <v>19</v>
      </c>
      <c r="U22">
        <f t="shared" si="16"/>
        <v>39</v>
      </c>
      <c r="V22" s="8">
        <f t="shared" si="10"/>
        <v>5.7207792207792318E-4</v>
      </c>
      <c r="W22" s="11">
        <f t="shared" si="11"/>
        <v>11.641797356083094</v>
      </c>
      <c r="X22" s="11">
        <f t="shared" si="12"/>
        <v>0.31793909051046093</v>
      </c>
      <c r="Y22" s="7">
        <f t="shared" si="13"/>
        <v>1.5623526907684048E-5</v>
      </c>
      <c r="Z22" s="10">
        <f t="shared" si="14"/>
        <v>0.9860269830784083</v>
      </c>
    </row>
    <row r="23" spans="1:26" x14ac:dyDescent="0.25">
      <c r="A23" s="5">
        <v>20</v>
      </c>
      <c r="B23" s="5">
        <v>0.84499999999999997</v>
      </c>
      <c r="C23" s="5">
        <v>0.85199999999999998</v>
      </c>
      <c r="D23" s="5">
        <v>0.88200000000000001</v>
      </c>
      <c r="E23" s="5">
        <v>0.879</v>
      </c>
      <c r="F23" s="5">
        <f t="shared" si="0"/>
        <v>0.84850000000000003</v>
      </c>
      <c r="G23" s="6">
        <f t="shared" si="1"/>
        <v>8.2159624413145615E-3</v>
      </c>
      <c r="H23" s="5">
        <f t="shared" si="2"/>
        <v>0.88050000000000006</v>
      </c>
      <c r="I23" s="6">
        <f t="shared" si="3"/>
        <v>3.4129692832764536E-3</v>
      </c>
      <c r="J23" s="5">
        <f t="shared" si="4"/>
        <v>3.2000000000000028E-2</v>
      </c>
      <c r="L23">
        <f t="shared" si="19"/>
        <v>20</v>
      </c>
      <c r="M23">
        <f t="shared" si="15"/>
        <v>30</v>
      </c>
      <c r="N23" s="8">
        <f t="shared" si="5"/>
        <v>6.6363636363636624E-4</v>
      </c>
      <c r="O23" s="11">
        <f t="shared" si="6"/>
        <v>13.50501350501356</v>
      </c>
      <c r="P23" s="11">
        <f t="shared" si="7"/>
        <v>0.57187371242929974</v>
      </c>
      <c r="Q23" s="7">
        <f t="shared" si="8"/>
        <v>2.8101874228775788E-5</v>
      </c>
      <c r="R23" s="10">
        <f t="shared" si="9"/>
        <v>0.98411819021237201</v>
      </c>
      <c r="T23">
        <f t="shared" si="20"/>
        <v>20</v>
      </c>
      <c r="U23">
        <f t="shared" si="16"/>
        <v>40</v>
      </c>
      <c r="V23" s="8">
        <f t="shared" si="10"/>
        <v>5.5389610389610419E-4</v>
      </c>
      <c r="W23" s="11">
        <f t="shared" si="11"/>
        <v>11.271796986082709</v>
      </c>
      <c r="X23" s="11">
        <f t="shared" si="12"/>
        <v>0.33654957353982368</v>
      </c>
      <c r="Y23" s="7">
        <f t="shared" si="13"/>
        <v>1.653804604374693E-5</v>
      </c>
      <c r="Z23" s="10">
        <f t="shared" si="14"/>
        <v>0.9833439949545012</v>
      </c>
    </row>
    <row r="24" spans="1:26" x14ac:dyDescent="0.25">
      <c r="A24" s="5">
        <v>21</v>
      </c>
      <c r="B24" s="5">
        <v>0.84399999999999997</v>
      </c>
      <c r="C24" s="5">
        <v>0.85099999999999998</v>
      </c>
      <c r="D24" s="5">
        <v>0.88100000000000001</v>
      </c>
      <c r="E24" s="5">
        <v>0.879</v>
      </c>
      <c r="F24" s="5">
        <f t="shared" si="0"/>
        <v>0.84749999999999992</v>
      </c>
      <c r="G24" s="6">
        <f t="shared" si="1"/>
        <v>8.2256169212691025E-3</v>
      </c>
      <c r="H24" s="5">
        <f t="shared" si="2"/>
        <v>0.88</v>
      </c>
      <c r="I24" s="6">
        <f t="shared" si="3"/>
        <v>2.2753128555176357E-3</v>
      </c>
      <c r="J24" s="5">
        <f t="shared" si="4"/>
        <v>3.2500000000000084E-2</v>
      </c>
      <c r="L24">
        <f t="shared" si="19"/>
        <v>21</v>
      </c>
      <c r="M24">
        <f t="shared" si="15"/>
        <v>31</v>
      </c>
      <c r="N24" s="8">
        <f t="shared" si="5"/>
        <v>6.3636363636363261E-4</v>
      </c>
      <c r="O24" s="11">
        <f t="shared" si="6"/>
        <v>12.950012950012878</v>
      </c>
      <c r="P24" s="11">
        <f t="shared" si="7"/>
        <v>0.60105291898284452</v>
      </c>
      <c r="Q24" s="7">
        <f t="shared" si="8"/>
        <v>2.9535740438816977E-5</v>
      </c>
      <c r="R24" s="10">
        <f t="shared" si="9"/>
        <v>0.9809809809809783</v>
      </c>
      <c r="T24">
        <f t="shared" si="20"/>
        <v>21</v>
      </c>
      <c r="U24">
        <f t="shared" si="16"/>
        <v>41</v>
      </c>
      <c r="V24" s="8">
        <f t="shared" si="10"/>
        <v>5.4090909090909092E-4</v>
      </c>
      <c r="W24" s="11">
        <f t="shared" si="11"/>
        <v>11.00751100751101</v>
      </c>
      <c r="X24" s="11">
        <f t="shared" si="12"/>
        <v>0.31569576487243523</v>
      </c>
      <c r="Y24" s="7">
        <f t="shared" si="13"/>
        <v>1.5513289885831463E-5</v>
      </c>
      <c r="Z24" s="10">
        <f t="shared" si="14"/>
        <v>0.98461214643836992</v>
      </c>
    </row>
    <row r="25" spans="1:26" x14ac:dyDescent="0.25">
      <c r="A25" s="5">
        <v>22</v>
      </c>
      <c r="B25" s="5">
        <v>0.84199999999999997</v>
      </c>
      <c r="C25" s="5">
        <v>0.85</v>
      </c>
      <c r="D25" s="5">
        <v>0.88100000000000001</v>
      </c>
      <c r="E25" s="5">
        <v>0.878</v>
      </c>
      <c r="F25" s="5">
        <f t="shared" si="0"/>
        <v>0.84599999999999997</v>
      </c>
      <c r="G25" s="6">
        <f t="shared" si="1"/>
        <v>9.4117647058823608E-3</v>
      </c>
      <c r="H25" s="5">
        <f t="shared" si="2"/>
        <v>0.87949999999999995</v>
      </c>
      <c r="I25" s="6">
        <f t="shared" si="3"/>
        <v>3.4168564920273379E-3</v>
      </c>
      <c r="J25" s="5">
        <f t="shared" si="4"/>
        <v>3.3499999999999974E-2</v>
      </c>
      <c r="L25">
        <f t="shared" si="19"/>
        <v>22</v>
      </c>
      <c r="M25">
        <f t="shared" si="15"/>
        <v>32</v>
      </c>
      <c r="N25" s="8">
        <f t="shared" si="5"/>
        <v>5.7272727272727727E-4</v>
      </c>
      <c r="O25" s="11">
        <f t="shared" si="6"/>
        <v>11.65501165501175</v>
      </c>
      <c r="P25" s="11">
        <f t="shared" si="7"/>
        <v>0.6641709903842552</v>
      </c>
      <c r="Q25" s="7">
        <f t="shared" si="8"/>
        <v>3.2637362467482298E-5</v>
      </c>
      <c r="R25" s="10">
        <f t="shared" si="9"/>
        <v>0.97160342717258275</v>
      </c>
      <c r="T25">
        <f t="shared" si="20"/>
        <v>22</v>
      </c>
      <c r="U25">
        <f t="shared" si="16"/>
        <v>42</v>
      </c>
      <c r="V25" s="8">
        <f t="shared" si="10"/>
        <v>5.2597402597402731E-4</v>
      </c>
      <c r="W25" s="11">
        <f t="shared" si="11"/>
        <v>10.703582132153588</v>
      </c>
      <c r="X25" s="11">
        <f t="shared" si="12"/>
        <v>0.27373789642123647</v>
      </c>
      <c r="Y25" s="7">
        <f t="shared" si="13"/>
        <v>1.3451480230139555E-5</v>
      </c>
      <c r="Z25" s="10">
        <f t="shared" si="14"/>
        <v>0.98772556655091404</v>
      </c>
    </row>
    <row r="26" spans="1:26" x14ac:dyDescent="0.25">
      <c r="A26" s="5">
        <v>23</v>
      </c>
      <c r="B26" s="5">
        <v>0.84099999999999997</v>
      </c>
      <c r="C26" s="5">
        <v>0.84799999999999998</v>
      </c>
      <c r="D26" s="5">
        <v>0.88</v>
      </c>
      <c r="E26" s="5">
        <v>0.877</v>
      </c>
      <c r="F26" s="5">
        <f t="shared" si="0"/>
        <v>0.84450000000000003</v>
      </c>
      <c r="G26" s="6">
        <f t="shared" si="1"/>
        <v>8.2547169811320823E-3</v>
      </c>
      <c r="H26" s="5">
        <f t="shared" si="2"/>
        <v>0.87850000000000006</v>
      </c>
      <c r="I26" s="6">
        <f t="shared" si="3"/>
        <v>3.4207525655644273E-3</v>
      </c>
      <c r="J26" s="5">
        <f t="shared" si="4"/>
        <v>3.400000000000003E-2</v>
      </c>
      <c r="L26">
        <f t="shared" si="19"/>
        <v>23</v>
      </c>
      <c r="M26">
        <f t="shared" si="15"/>
        <v>33</v>
      </c>
      <c r="N26" s="8">
        <f t="shared" si="5"/>
        <v>5.7272727272727618E-4</v>
      </c>
      <c r="O26" s="11">
        <f t="shared" si="6"/>
        <v>11.655011655011727</v>
      </c>
      <c r="P26" s="11">
        <f t="shared" si="7"/>
        <v>0.66417099038425309</v>
      </c>
      <c r="Q26" s="7">
        <f t="shared" si="8"/>
        <v>3.2637362467482189E-5</v>
      </c>
      <c r="R26" s="10">
        <f t="shared" si="9"/>
        <v>0.97160342717258252</v>
      </c>
      <c r="T26">
        <f t="shared" si="20"/>
        <v>23</v>
      </c>
      <c r="U26">
        <f t="shared" si="16"/>
        <v>43</v>
      </c>
      <c r="V26" s="8">
        <f t="shared" si="10"/>
        <v>5.1623376623376519E-4</v>
      </c>
      <c r="W26" s="11">
        <f t="shared" si="11"/>
        <v>10.505367648224771</v>
      </c>
      <c r="X26" s="11">
        <f t="shared" si="12"/>
        <v>0.2523374521081343</v>
      </c>
      <c r="Y26" s="7">
        <f t="shared" si="13"/>
        <v>1.2399862396593717E-5</v>
      </c>
      <c r="Z26" s="10">
        <f t="shared" si="14"/>
        <v>0.9891567459282371</v>
      </c>
    </row>
    <row r="27" spans="1:26" x14ac:dyDescent="0.25">
      <c r="A27" s="5">
        <v>24</v>
      </c>
      <c r="B27" s="5">
        <v>0.83899999999999997</v>
      </c>
      <c r="C27" s="5">
        <v>0.84699999999999998</v>
      </c>
      <c r="D27" s="5">
        <v>0.88</v>
      </c>
      <c r="E27" s="5">
        <v>0.877</v>
      </c>
      <c r="F27" s="5">
        <f t="shared" si="0"/>
        <v>0.84299999999999997</v>
      </c>
      <c r="G27" s="6">
        <f t="shared" si="1"/>
        <v>9.4451003541912715E-3</v>
      </c>
      <c r="H27" s="5">
        <f t="shared" si="2"/>
        <v>0.87850000000000006</v>
      </c>
      <c r="I27" s="6">
        <f t="shared" si="3"/>
        <v>3.4207525655644273E-3</v>
      </c>
      <c r="J27" s="5">
        <f t="shared" si="4"/>
        <v>3.5500000000000087E-2</v>
      </c>
      <c r="L27">
        <f t="shared" si="19"/>
        <v>24</v>
      </c>
      <c r="M27">
        <f t="shared" si="15"/>
        <v>34</v>
      </c>
      <c r="N27" s="8">
        <f t="shared" si="5"/>
        <v>5.5909090909090611E-4</v>
      </c>
      <c r="O27" s="11">
        <f t="shared" si="6"/>
        <v>11.377511377511318</v>
      </c>
      <c r="P27" s="11">
        <f t="shared" si="7"/>
        <v>0.59389253599047942</v>
      </c>
      <c r="Q27" s="7">
        <f t="shared" si="8"/>
        <v>2.9183879218572152E-5</v>
      </c>
      <c r="R27" s="10">
        <f t="shared" si="9"/>
        <v>0.97606451612903322</v>
      </c>
      <c r="T27">
        <f t="shared" si="20"/>
        <v>24</v>
      </c>
      <c r="U27">
        <f t="shared" si="16"/>
        <v>44</v>
      </c>
      <c r="V27" s="8">
        <f t="shared" si="10"/>
        <v>4.9870129870129899E-4</v>
      </c>
      <c r="W27" s="11">
        <f t="shared" si="11"/>
        <v>10.148581577153015</v>
      </c>
      <c r="X27" s="11">
        <f t="shared" si="12"/>
        <v>0.22623976055824246</v>
      </c>
      <c r="Y27" s="7">
        <f t="shared" si="13"/>
        <v>1.1117421833832032E-5</v>
      </c>
      <c r="Z27" s="10">
        <f t="shared" si="14"/>
        <v>0.99064595953375467</v>
      </c>
    </row>
    <row r="28" spans="1:26" x14ac:dyDescent="0.25">
      <c r="A28" s="5">
        <v>25</v>
      </c>
      <c r="B28" s="5">
        <v>0.83799999999999997</v>
      </c>
      <c r="C28" s="5">
        <v>0.84599999999999997</v>
      </c>
      <c r="D28" s="5">
        <v>0.879</v>
      </c>
      <c r="E28" s="5">
        <v>0.876</v>
      </c>
      <c r="F28" s="5">
        <f t="shared" si="0"/>
        <v>0.84199999999999997</v>
      </c>
      <c r="G28" s="6">
        <f t="shared" si="1"/>
        <v>9.45626477541372E-3</v>
      </c>
      <c r="H28" s="5">
        <f t="shared" si="2"/>
        <v>0.87749999999999995</v>
      </c>
      <c r="I28" s="6">
        <f t="shared" si="3"/>
        <v>3.4246575342465782E-3</v>
      </c>
      <c r="J28" s="5">
        <f t="shared" si="4"/>
        <v>3.5499999999999976E-2</v>
      </c>
      <c r="L28">
        <f t="shared" si="19"/>
        <v>25</v>
      </c>
      <c r="M28">
        <f t="shared" si="15"/>
        <v>35</v>
      </c>
      <c r="N28" s="8">
        <f t="shared" si="5"/>
        <v>5.6363636363636804E-4</v>
      </c>
      <c r="O28" s="11">
        <f t="shared" si="6"/>
        <v>11.470011470011562</v>
      </c>
      <c r="P28" s="11">
        <f t="shared" si="7"/>
        <v>0.57187371242922291</v>
      </c>
      <c r="Q28" s="7">
        <f t="shared" si="8"/>
        <v>2.8101874228772013E-5</v>
      </c>
      <c r="R28" s="10">
        <f t="shared" si="9"/>
        <v>0.97811704834606095</v>
      </c>
      <c r="T28">
        <f t="shared" si="20"/>
        <v>25</v>
      </c>
      <c r="U28">
        <f t="shared" si="16"/>
        <v>45</v>
      </c>
      <c r="V28" s="8">
        <f t="shared" si="10"/>
        <v>4.9480519480519494E-4</v>
      </c>
      <c r="W28" s="11">
        <f t="shared" si="11"/>
        <v>10.069295783581504</v>
      </c>
      <c r="X28" s="11">
        <f t="shared" si="12"/>
        <v>0.23383067202771055</v>
      </c>
      <c r="Y28" s="7">
        <f t="shared" si="13"/>
        <v>1.1490439223441694E-5</v>
      </c>
      <c r="Z28" s="10">
        <f t="shared" si="14"/>
        <v>0.98985782313698423</v>
      </c>
    </row>
    <row r="29" spans="1:26" x14ac:dyDescent="0.25">
      <c r="A29" s="5">
        <v>26</v>
      </c>
      <c r="B29" s="5">
        <v>0.83699999999999997</v>
      </c>
      <c r="C29" s="5">
        <v>0.84399999999999997</v>
      </c>
      <c r="D29" s="5">
        <v>0.878</v>
      </c>
      <c r="E29" s="5">
        <v>0.875</v>
      </c>
      <c r="F29" s="5">
        <f t="shared" si="0"/>
        <v>0.84050000000000002</v>
      </c>
      <c r="G29" s="6">
        <f t="shared" si="1"/>
        <v>8.2938388625592493E-3</v>
      </c>
      <c r="H29" s="5">
        <f t="shared" si="2"/>
        <v>0.87650000000000006</v>
      </c>
      <c r="I29" s="6">
        <f t="shared" si="3"/>
        <v>3.4285714285714314E-3</v>
      </c>
      <c r="J29" s="5">
        <f t="shared" si="4"/>
        <v>3.6000000000000032E-2</v>
      </c>
      <c r="L29">
        <f t="shared" si="19"/>
        <v>26</v>
      </c>
      <c r="M29">
        <f t="shared" si="15"/>
        <v>36</v>
      </c>
      <c r="N29" s="8">
        <f t="shared" si="5"/>
        <v>5.4090909090908897E-4</v>
      </c>
      <c r="O29" s="11">
        <f t="shared" si="6"/>
        <v>11.007511007510971</v>
      </c>
      <c r="P29" s="11">
        <f t="shared" si="7"/>
        <v>0.58420885662161393</v>
      </c>
      <c r="Q29" s="7">
        <f t="shared" si="8"/>
        <v>2.8708023214386106E-5</v>
      </c>
      <c r="R29" s="10">
        <f t="shared" si="9"/>
        <v>0.97527548209366788</v>
      </c>
      <c r="T29">
        <f t="shared" si="20"/>
        <v>26</v>
      </c>
      <c r="U29">
        <f t="shared" si="16"/>
        <v>46</v>
      </c>
      <c r="V29" s="8">
        <f t="shared" si="10"/>
        <v>4.8441558441558377E-4</v>
      </c>
      <c r="W29" s="11">
        <f t="shared" si="11"/>
        <v>9.8578670007241325</v>
      </c>
      <c r="X29" s="11">
        <f t="shared" si="12"/>
        <v>0.22354260396911849</v>
      </c>
      <c r="Y29" s="7">
        <f t="shared" si="13"/>
        <v>1.0984883559042481E-5</v>
      </c>
      <c r="Z29" s="10">
        <f t="shared" si="14"/>
        <v>0.99032422621095595</v>
      </c>
    </row>
    <row r="30" spans="1:26" x14ac:dyDescent="0.25">
      <c r="A30" s="5">
        <v>27</v>
      </c>
      <c r="B30" s="5">
        <v>0.83599999999999997</v>
      </c>
      <c r="C30" s="5">
        <v>0.84299999999999997</v>
      </c>
      <c r="D30" s="5">
        <v>0.878</v>
      </c>
      <c r="E30" s="5">
        <v>0.875</v>
      </c>
      <c r="F30" s="5">
        <f t="shared" si="0"/>
        <v>0.83949999999999991</v>
      </c>
      <c r="G30" s="6">
        <f t="shared" si="1"/>
        <v>8.3036773428232583E-3</v>
      </c>
      <c r="H30" s="5">
        <f t="shared" si="2"/>
        <v>0.87650000000000006</v>
      </c>
      <c r="I30" s="6">
        <f t="shared" si="3"/>
        <v>3.4285714285714314E-3</v>
      </c>
      <c r="J30" s="5">
        <f t="shared" si="4"/>
        <v>3.7000000000000144E-2</v>
      </c>
      <c r="L30">
        <f t="shared" si="19"/>
        <v>27</v>
      </c>
      <c r="M30">
        <f t="shared" si="15"/>
        <v>37</v>
      </c>
      <c r="N30" s="8">
        <f t="shared" si="5"/>
        <v>5.1363636363636054E-4</v>
      </c>
      <c r="O30" s="11">
        <f t="shared" si="6"/>
        <v>10.45251045251039</v>
      </c>
      <c r="P30" s="11">
        <f t="shared" si="7"/>
        <v>0.54375229981581374</v>
      </c>
      <c r="Q30" s="7">
        <f t="shared" si="8"/>
        <v>2.671998801294909E-5</v>
      </c>
      <c r="R30" s="10">
        <f t="shared" si="9"/>
        <v>0.97622324159021878</v>
      </c>
      <c r="T30">
        <f t="shared" si="20"/>
        <v>27</v>
      </c>
      <c r="U30">
        <f t="shared" si="16"/>
        <v>47</v>
      </c>
      <c r="V30" s="8">
        <f t="shared" si="10"/>
        <v>4.6753246753246673E-4</v>
      </c>
      <c r="W30" s="11">
        <f t="shared" si="11"/>
        <v>9.5142952285809272</v>
      </c>
      <c r="X30" s="11">
        <f t="shared" si="12"/>
        <v>0.22318601084049161</v>
      </c>
      <c r="Y30" s="7">
        <f t="shared" si="13"/>
        <v>1.0967360572701756E-5</v>
      </c>
      <c r="Z30" s="10">
        <f t="shared" si="14"/>
        <v>0.98965293421404399</v>
      </c>
    </row>
    <row r="31" spans="1:26" x14ac:dyDescent="0.25">
      <c r="A31" s="5">
        <v>28</v>
      </c>
      <c r="B31" s="5">
        <v>0.83399999999999996</v>
      </c>
      <c r="C31" s="5">
        <v>0.84199999999999997</v>
      </c>
      <c r="D31" s="5">
        <v>0.877</v>
      </c>
      <c r="E31" s="5">
        <v>0.874</v>
      </c>
      <c r="F31" s="5">
        <f t="shared" si="0"/>
        <v>0.83799999999999997</v>
      </c>
      <c r="G31" s="6">
        <f t="shared" si="1"/>
        <v>9.5011876484560661E-3</v>
      </c>
      <c r="H31" s="5">
        <f t="shared" si="2"/>
        <v>0.87549999999999994</v>
      </c>
      <c r="I31" s="6">
        <f t="shared" si="3"/>
        <v>3.4324942791762046E-3</v>
      </c>
      <c r="J31" s="5">
        <f t="shared" si="4"/>
        <v>3.7499999999999978E-2</v>
      </c>
      <c r="L31">
        <f t="shared" si="19"/>
        <v>28</v>
      </c>
      <c r="M31">
        <f t="shared" si="15"/>
        <v>38</v>
      </c>
      <c r="N31" s="8">
        <f t="shared" si="5"/>
        <v>4.8636363636363845E-4</v>
      </c>
      <c r="O31" s="11">
        <f t="shared" si="6"/>
        <v>9.8975098975099431</v>
      </c>
      <c r="P31" s="11">
        <f t="shared" si="7"/>
        <v>0.64011727445471445</v>
      </c>
      <c r="Q31" s="7">
        <f t="shared" si="8"/>
        <v>3.1455362866704671E-5</v>
      </c>
      <c r="R31" s="10">
        <f t="shared" si="9"/>
        <v>0.96372053872054453</v>
      </c>
      <c r="T31">
        <f t="shared" si="20"/>
        <v>28</v>
      </c>
      <c r="U31">
        <f t="shared" si="16"/>
        <v>48</v>
      </c>
      <c r="V31" s="8">
        <f t="shared" si="10"/>
        <v>4.5844155844155827E-4</v>
      </c>
      <c r="W31" s="11">
        <f t="shared" si="11"/>
        <v>9.3292950435807551</v>
      </c>
      <c r="X31" s="11">
        <f t="shared" si="12"/>
        <v>0.23241143262861463</v>
      </c>
      <c r="Y31" s="7">
        <f t="shared" si="13"/>
        <v>1.1420697799370121E-5</v>
      </c>
      <c r="Z31" s="10">
        <f t="shared" si="14"/>
        <v>0.98834586963131477</v>
      </c>
    </row>
    <row r="32" spans="1:26" x14ac:dyDescent="0.25">
      <c r="A32" s="5">
        <v>29</v>
      </c>
      <c r="B32" s="5">
        <v>0.83299999999999996</v>
      </c>
      <c r="C32" s="5">
        <v>0.84</v>
      </c>
      <c r="D32" s="5">
        <v>0.876</v>
      </c>
      <c r="E32" s="5">
        <v>0.873</v>
      </c>
      <c r="F32" s="5">
        <f t="shared" si="0"/>
        <v>0.83650000000000002</v>
      </c>
      <c r="G32" s="6">
        <f t="shared" si="1"/>
        <v>8.3333333333333419E-3</v>
      </c>
      <c r="H32" s="5">
        <f t="shared" si="2"/>
        <v>0.87450000000000006</v>
      </c>
      <c r="I32" s="6">
        <f t="shared" si="3"/>
        <v>3.4364261168384909E-3</v>
      </c>
      <c r="J32" s="5">
        <f t="shared" si="4"/>
        <v>3.8000000000000034E-2</v>
      </c>
      <c r="L32">
        <f t="shared" si="19"/>
        <v>29</v>
      </c>
      <c r="M32">
        <f t="shared" si="15"/>
        <v>39</v>
      </c>
      <c r="N32" s="8">
        <f t="shared" si="5"/>
        <v>4.8636363636363515E-4</v>
      </c>
      <c r="O32" s="11">
        <f t="shared" si="6"/>
        <v>9.8975098975098739</v>
      </c>
      <c r="P32" s="11">
        <f t="shared" si="7"/>
        <v>0.64011727445470901</v>
      </c>
      <c r="Q32" s="7">
        <f t="shared" si="8"/>
        <v>3.14553628667044E-5</v>
      </c>
      <c r="R32" s="10">
        <f t="shared" si="9"/>
        <v>0.96372053872054453</v>
      </c>
      <c r="T32">
        <f t="shared" si="20"/>
        <v>29</v>
      </c>
      <c r="U32">
        <f t="shared" si="16"/>
        <v>49</v>
      </c>
      <c r="V32" s="8">
        <f t="shared" si="10"/>
        <v>4.4415584415584251E-4</v>
      </c>
      <c r="W32" s="11">
        <f t="shared" si="11"/>
        <v>9.0385804671518635</v>
      </c>
      <c r="X32" s="11">
        <f t="shared" si="12"/>
        <v>0.26109059311212396</v>
      </c>
      <c r="Y32" s="7">
        <f t="shared" si="13"/>
        <v>1.2829991745529768E-5</v>
      </c>
      <c r="Z32" s="10">
        <f t="shared" si="14"/>
        <v>0.98439354196181916</v>
      </c>
    </row>
    <row r="33" spans="1:26" x14ac:dyDescent="0.25">
      <c r="A33" s="5">
        <v>30</v>
      </c>
      <c r="B33" s="5">
        <v>0.83199999999999996</v>
      </c>
      <c r="C33" s="5">
        <v>0.83899999999999997</v>
      </c>
      <c r="D33" s="5">
        <v>0.875</v>
      </c>
      <c r="E33" s="5">
        <v>0.873</v>
      </c>
      <c r="F33" s="5">
        <f t="shared" si="0"/>
        <v>0.83549999999999991</v>
      </c>
      <c r="G33" s="6">
        <f t="shared" si="1"/>
        <v>8.3432657926102577E-3</v>
      </c>
      <c r="H33" s="5">
        <f t="shared" si="2"/>
        <v>0.874</v>
      </c>
      <c r="I33" s="6">
        <f t="shared" si="3"/>
        <v>2.2909507445589938E-3</v>
      </c>
      <c r="J33" s="5">
        <f t="shared" si="4"/>
        <v>3.850000000000009E-2</v>
      </c>
      <c r="L33">
        <f t="shared" si="19"/>
        <v>30</v>
      </c>
      <c r="M33">
        <f t="shared" si="15"/>
        <v>40</v>
      </c>
      <c r="N33" s="8">
        <f t="shared" si="5"/>
        <v>4.6363636363636209E-4</v>
      </c>
      <c r="O33" s="11">
        <f t="shared" si="6"/>
        <v>9.4350094350094054</v>
      </c>
      <c r="P33" s="11">
        <f t="shared" si="7"/>
        <v>0.67270458644040132</v>
      </c>
      <c r="Q33" s="7">
        <f t="shared" si="8"/>
        <v>3.3056703377681318E-5</v>
      </c>
      <c r="R33" s="10">
        <f t="shared" si="9"/>
        <v>0.95625000000000648</v>
      </c>
      <c r="T33">
        <f t="shared" si="20"/>
        <v>30</v>
      </c>
      <c r="U33">
        <f t="shared" si="16"/>
        <v>50</v>
      </c>
      <c r="V33" s="8">
        <f t="shared" si="10"/>
        <v>4.3181818181818019E-4</v>
      </c>
      <c r="W33" s="11">
        <f t="shared" si="11"/>
        <v>8.7875087875087576</v>
      </c>
      <c r="X33" s="11">
        <f t="shared" si="12"/>
        <v>0.27061450626432121</v>
      </c>
      <c r="Y33" s="7">
        <f t="shared" si="13"/>
        <v>1.3297996837828743E-5</v>
      </c>
      <c r="Z33" s="10">
        <f t="shared" si="14"/>
        <v>0.98230019695242199</v>
      </c>
    </row>
    <row r="34" spans="1:26" x14ac:dyDescent="0.25">
      <c r="A34" s="5">
        <v>31</v>
      </c>
      <c r="B34" s="5">
        <v>0.83099999999999996</v>
      </c>
      <c r="C34" s="5">
        <v>0.83799999999999997</v>
      </c>
      <c r="D34" s="5">
        <v>0.875</v>
      </c>
      <c r="E34" s="5">
        <v>0.872</v>
      </c>
      <c r="F34" s="5">
        <f t="shared" si="0"/>
        <v>0.83450000000000002</v>
      </c>
      <c r="G34" s="6">
        <f t="shared" si="1"/>
        <v>8.3532219570405797E-3</v>
      </c>
      <c r="H34" s="5">
        <f t="shared" si="2"/>
        <v>0.87349999999999994</v>
      </c>
      <c r="I34" s="6">
        <f t="shared" si="3"/>
        <v>3.4403669724770674E-3</v>
      </c>
      <c r="J34" s="5">
        <f t="shared" si="4"/>
        <v>3.8999999999999924E-2</v>
      </c>
      <c r="L34">
        <f t="shared" si="19"/>
        <v>31</v>
      </c>
      <c r="M34">
        <f t="shared" si="15"/>
        <v>41</v>
      </c>
      <c r="N34" s="8">
        <f t="shared" si="5"/>
        <v>4.6818181818181908E-4</v>
      </c>
      <c r="O34" s="11">
        <f t="shared" si="6"/>
        <v>9.5275095275095474</v>
      </c>
      <c r="P34" s="11">
        <f t="shared" si="7"/>
        <v>0.68322171057827319</v>
      </c>
      <c r="Q34" s="7">
        <f t="shared" si="8"/>
        <v>3.3573514857816339E-5</v>
      </c>
      <c r="R34" s="10">
        <f t="shared" si="9"/>
        <v>0.95576576576577221</v>
      </c>
      <c r="T34">
        <f t="shared" si="20"/>
        <v>31</v>
      </c>
      <c r="U34">
        <f t="shared" si="16"/>
        <v>51</v>
      </c>
      <c r="V34" s="8">
        <f t="shared" si="10"/>
        <v>4.2142857142857005E-4</v>
      </c>
      <c r="W34" s="11">
        <f t="shared" si="11"/>
        <v>8.5760800046514074</v>
      </c>
      <c r="X34" s="11">
        <f t="shared" si="12"/>
        <v>0.26897942693588317</v>
      </c>
      <c r="Y34" s="7">
        <f t="shared" si="13"/>
        <v>1.3217649039629296E-5</v>
      </c>
      <c r="Z34" s="10">
        <f t="shared" si="14"/>
        <v>0.98165270893864276</v>
      </c>
    </row>
    <row r="35" spans="1:26" x14ac:dyDescent="0.25">
      <c r="A35" s="5">
        <v>32</v>
      </c>
      <c r="B35" s="5">
        <v>0.83</v>
      </c>
      <c r="C35" s="5">
        <v>0.83699999999999997</v>
      </c>
      <c r="D35" s="5">
        <v>0.874</v>
      </c>
      <c r="E35" s="5">
        <v>0.871</v>
      </c>
      <c r="F35" s="5">
        <f t="shared" si="0"/>
        <v>0.83349999999999991</v>
      </c>
      <c r="G35" s="6">
        <f t="shared" si="1"/>
        <v>8.3632019115890167E-3</v>
      </c>
      <c r="H35" s="5">
        <f t="shared" si="2"/>
        <v>0.87250000000000005</v>
      </c>
      <c r="I35" s="6">
        <f t="shared" si="3"/>
        <v>3.444316877152701E-3</v>
      </c>
      <c r="J35" s="5">
        <f t="shared" si="4"/>
        <v>3.9000000000000146E-2</v>
      </c>
      <c r="L35">
        <f t="shared" si="19"/>
        <v>32</v>
      </c>
      <c r="M35">
        <f t="shared" si="15"/>
        <v>42</v>
      </c>
      <c r="N35" s="8">
        <f t="shared" si="5"/>
        <v>4.7272727272727012E-4</v>
      </c>
      <c r="O35" s="11">
        <f t="shared" si="6"/>
        <v>9.6200096200095668</v>
      </c>
      <c r="P35" s="11">
        <f t="shared" si="7"/>
        <v>0.69220730876043801</v>
      </c>
      <c r="Q35" s="7">
        <f t="shared" si="8"/>
        <v>3.4015067152487922E-5</v>
      </c>
      <c r="R35" s="10">
        <f t="shared" si="9"/>
        <v>0.95547703180212573</v>
      </c>
      <c r="T35">
        <f t="shared" si="20"/>
        <v>32</v>
      </c>
      <c r="U35">
        <f t="shared" si="16"/>
        <v>52</v>
      </c>
      <c r="V35" s="8">
        <f t="shared" si="10"/>
        <v>4.0649350649350302E-4</v>
      </c>
      <c r="W35" s="11">
        <f t="shared" si="11"/>
        <v>8.2721511292939169</v>
      </c>
      <c r="X35" s="11">
        <f t="shared" si="12"/>
        <v>0.27989107300284483</v>
      </c>
      <c r="Y35" s="7">
        <f t="shared" si="13"/>
        <v>1.3753847327359793E-5</v>
      </c>
      <c r="Z35" s="10">
        <f t="shared" si="14"/>
        <v>0.97871128871129009</v>
      </c>
    </row>
    <row r="36" spans="1:26" x14ac:dyDescent="0.25">
      <c r="A36" s="5">
        <v>33</v>
      </c>
      <c r="B36" s="5">
        <v>0.82799999999999996</v>
      </c>
      <c r="C36" s="5">
        <v>0.83499999999999996</v>
      </c>
      <c r="D36" s="5">
        <v>0.873</v>
      </c>
      <c r="E36" s="5">
        <v>0.871</v>
      </c>
      <c r="F36" s="5">
        <f t="shared" si="0"/>
        <v>0.83149999999999991</v>
      </c>
      <c r="G36" s="6">
        <f t="shared" si="1"/>
        <v>8.3832335329341399E-3</v>
      </c>
      <c r="H36" s="5">
        <f t="shared" si="2"/>
        <v>0.872</v>
      </c>
      <c r="I36" s="6">
        <f t="shared" si="3"/>
        <v>2.2962112514351343E-3</v>
      </c>
      <c r="J36" s="5">
        <f t="shared" si="4"/>
        <v>4.0500000000000091E-2</v>
      </c>
      <c r="L36">
        <f t="shared" si="19"/>
        <v>33</v>
      </c>
      <c r="M36">
        <f t="shared" si="15"/>
        <v>43</v>
      </c>
      <c r="N36" s="8">
        <f t="shared" si="5"/>
        <v>4.499999999999969E-4</v>
      </c>
      <c r="O36" s="11">
        <f t="shared" si="6"/>
        <v>9.1575091575090966</v>
      </c>
      <c r="P36" s="11">
        <f t="shared" si="7"/>
        <v>0.55070149293578752</v>
      </c>
      <c r="Q36" s="7">
        <f t="shared" si="8"/>
        <v>2.7061471362864597E-5</v>
      </c>
      <c r="R36" s="10">
        <f t="shared" si="9"/>
        <v>0.96847826086956845</v>
      </c>
      <c r="T36">
        <f t="shared" si="20"/>
        <v>33</v>
      </c>
      <c r="U36">
        <f t="shared" si="16"/>
        <v>53</v>
      </c>
      <c r="V36" s="8">
        <f t="shared" si="10"/>
        <v>3.8701298701298523E-4</v>
      </c>
      <c r="W36" s="11">
        <f t="shared" si="11"/>
        <v>7.8757221614364123</v>
      </c>
      <c r="X36" s="11">
        <f t="shared" si="12"/>
        <v>0.22653746238763345</v>
      </c>
      <c r="Y36" s="7">
        <f t="shared" si="13"/>
        <v>1.1132050901728305E-5</v>
      </c>
      <c r="Z36" s="10">
        <f t="shared" si="14"/>
        <v>0.98452328159645286</v>
      </c>
    </row>
    <row r="37" spans="1:26" x14ac:dyDescent="0.25">
      <c r="A37" s="5">
        <v>34</v>
      </c>
      <c r="B37" s="5">
        <v>0.82699999999999996</v>
      </c>
      <c r="C37" s="5">
        <v>0.83399999999999996</v>
      </c>
      <c r="D37" s="5">
        <v>0.873</v>
      </c>
      <c r="E37" s="5">
        <v>0.87</v>
      </c>
      <c r="F37" s="5">
        <f t="shared" si="0"/>
        <v>0.83050000000000002</v>
      </c>
      <c r="G37" s="6">
        <f t="shared" si="1"/>
        <v>8.3932853717026464E-3</v>
      </c>
      <c r="H37" s="5">
        <f t="shared" si="2"/>
        <v>0.87149999999999994</v>
      </c>
      <c r="I37" s="6">
        <f t="shared" si="3"/>
        <v>3.4482758620689685E-3</v>
      </c>
      <c r="J37" s="5">
        <f t="shared" si="4"/>
        <v>4.0999999999999925E-2</v>
      </c>
      <c r="L37">
        <f t="shared" si="19"/>
        <v>34</v>
      </c>
      <c r="M37">
        <f t="shared" si="15"/>
        <v>44</v>
      </c>
      <c r="N37" s="8">
        <f t="shared" si="5"/>
        <v>4.5454545454546002E-4</v>
      </c>
      <c r="O37" s="11">
        <f t="shared" si="6"/>
        <v>9.2500092500093647</v>
      </c>
      <c r="P37" s="11">
        <f t="shared" si="7"/>
        <v>0.53404953304987135</v>
      </c>
      <c r="Q37" s="7">
        <f t="shared" si="8"/>
        <v>2.6243194054070673E-5</v>
      </c>
      <c r="R37" s="10">
        <f t="shared" si="9"/>
        <v>0.97087378640777466</v>
      </c>
      <c r="T37">
        <f t="shared" si="20"/>
        <v>34</v>
      </c>
      <c r="U37">
        <f t="shared" si="16"/>
        <v>54</v>
      </c>
      <c r="V37" s="8">
        <f t="shared" si="10"/>
        <v>3.8376623376623235E-4</v>
      </c>
      <c r="W37" s="11">
        <f t="shared" si="11"/>
        <v>7.8096506667934973</v>
      </c>
      <c r="X37" s="11">
        <f t="shared" si="12"/>
        <v>0.22791935608364555</v>
      </c>
      <c r="Y37" s="7">
        <f t="shared" si="13"/>
        <v>1.119995715795034E-5</v>
      </c>
      <c r="Z37" s="10">
        <f t="shared" si="14"/>
        <v>0.98407494365139025</v>
      </c>
    </row>
    <row r="38" spans="1:26" x14ac:dyDescent="0.25">
      <c r="A38" s="5">
        <v>35</v>
      </c>
      <c r="B38" s="5">
        <v>0.82599999999999996</v>
      </c>
      <c r="C38" s="5">
        <v>0.83299999999999996</v>
      </c>
      <c r="D38" s="5">
        <v>0.872</v>
      </c>
      <c r="E38" s="5">
        <v>0.86899999999999999</v>
      </c>
      <c r="F38" s="5">
        <f t="shared" si="0"/>
        <v>0.8294999999999999</v>
      </c>
      <c r="G38" s="6">
        <f t="shared" si="1"/>
        <v>8.4033613445378234E-3</v>
      </c>
      <c r="H38" s="5">
        <f t="shared" si="2"/>
        <v>0.87050000000000005</v>
      </c>
      <c r="I38" s="6">
        <f t="shared" si="3"/>
        <v>3.4522439585730758E-3</v>
      </c>
      <c r="J38" s="5">
        <f t="shared" si="4"/>
        <v>4.1000000000000147E-2</v>
      </c>
      <c r="L38">
        <f t="shared" ref="L38:L53" si="21">L37+1</f>
        <v>35</v>
      </c>
      <c r="M38">
        <f t="shared" si="15"/>
        <v>45</v>
      </c>
      <c r="N38" s="8">
        <f t="shared" si="5"/>
        <v>4.6818181818181507E-4</v>
      </c>
      <c r="O38" s="11">
        <f t="shared" si="6"/>
        <v>9.5275095275094639</v>
      </c>
      <c r="P38" s="11">
        <f t="shared" si="7"/>
        <v>0.46862656336163278</v>
      </c>
      <c r="Q38" s="7">
        <f t="shared" si="8"/>
        <v>2.3028309323590634E-5</v>
      </c>
      <c r="R38" s="10">
        <f t="shared" si="9"/>
        <v>0.97869003690037104</v>
      </c>
      <c r="T38">
        <f t="shared" ref="T38:T53" si="22">T37+1</f>
        <v>35</v>
      </c>
      <c r="U38">
        <f t="shared" si="16"/>
        <v>55</v>
      </c>
      <c r="V38" s="8">
        <f t="shared" si="10"/>
        <v>3.7727272727272257E-4</v>
      </c>
      <c r="W38" s="11">
        <f t="shared" si="11"/>
        <v>7.6775076775075819</v>
      </c>
      <c r="X38" s="11">
        <f t="shared" si="12"/>
        <v>0.24200067049922916</v>
      </c>
      <c r="Y38" s="7">
        <f t="shared" si="13"/>
        <v>1.1891912948332121E-5</v>
      </c>
      <c r="Z38" s="10">
        <f t="shared" si="14"/>
        <v>0.98147218453188478</v>
      </c>
    </row>
    <row r="39" spans="1:26" x14ac:dyDescent="0.25">
      <c r="A39" s="5">
        <v>36</v>
      </c>
      <c r="B39" s="5">
        <v>0.82499999999999996</v>
      </c>
      <c r="C39" s="5">
        <v>0.83199999999999996</v>
      </c>
      <c r="D39" s="5">
        <v>0.871</v>
      </c>
      <c r="E39" s="5">
        <v>0.86899999999999999</v>
      </c>
      <c r="F39" s="5">
        <f t="shared" si="0"/>
        <v>0.82850000000000001</v>
      </c>
      <c r="G39" s="6">
        <f t="shared" si="1"/>
        <v>8.4134615384615467E-3</v>
      </c>
      <c r="H39" s="5">
        <f t="shared" si="2"/>
        <v>0.87</v>
      </c>
      <c r="I39" s="6">
        <f t="shared" si="3"/>
        <v>2.3014959723820505E-3</v>
      </c>
      <c r="J39" s="5">
        <f t="shared" si="4"/>
        <v>4.1499999999999981E-2</v>
      </c>
      <c r="L39">
        <f t="shared" si="21"/>
        <v>36</v>
      </c>
      <c r="M39">
        <f t="shared" si="15"/>
        <v>46</v>
      </c>
      <c r="N39" s="8">
        <f t="shared" si="5"/>
        <v>4.6363636363636605E-4</v>
      </c>
      <c r="O39" s="11">
        <f t="shared" si="6"/>
        <v>9.4350094350094853</v>
      </c>
      <c r="P39" s="11">
        <f t="shared" si="7"/>
        <v>0.47367112812299822</v>
      </c>
      <c r="Q39" s="7">
        <f t="shared" si="8"/>
        <v>2.3276199235964124E-5</v>
      </c>
      <c r="R39" s="10">
        <f t="shared" si="9"/>
        <v>0.97781954887218303</v>
      </c>
      <c r="T39">
        <f t="shared" si="22"/>
        <v>36</v>
      </c>
      <c r="U39">
        <f t="shared" si="16"/>
        <v>56</v>
      </c>
      <c r="V39" s="8">
        <f t="shared" si="10"/>
        <v>3.5454545454545184E-4</v>
      </c>
      <c r="W39" s="11">
        <f t="shared" si="11"/>
        <v>7.2150072150071614</v>
      </c>
      <c r="X39" s="11">
        <f t="shared" si="12"/>
        <v>0.30139337025011326</v>
      </c>
      <c r="Y39" s="7">
        <f t="shared" si="13"/>
        <v>1.4810470214090562E-5</v>
      </c>
      <c r="Z39" s="10">
        <f t="shared" si="14"/>
        <v>0.9679090909090915</v>
      </c>
    </row>
    <row r="40" spans="1:26" x14ac:dyDescent="0.25">
      <c r="A40" s="5">
        <v>37</v>
      </c>
      <c r="B40" s="5">
        <v>0.82399999999999995</v>
      </c>
      <c r="C40" s="5">
        <v>0.83099999999999996</v>
      </c>
      <c r="D40" s="5">
        <v>0.871</v>
      </c>
      <c r="E40" s="5">
        <v>0.86799999999999999</v>
      </c>
      <c r="F40" s="5">
        <f t="shared" si="0"/>
        <v>0.8274999999999999</v>
      </c>
      <c r="G40" s="6">
        <f t="shared" si="1"/>
        <v>8.4235860409145689E-3</v>
      </c>
      <c r="H40" s="5">
        <f t="shared" si="2"/>
        <v>0.86949999999999994</v>
      </c>
      <c r="I40" s="6">
        <f t="shared" si="3"/>
        <v>3.4562211981566853E-3</v>
      </c>
      <c r="J40" s="5">
        <f t="shared" si="4"/>
        <v>4.2000000000000037E-2</v>
      </c>
      <c r="L40">
        <f t="shared" si="21"/>
        <v>37</v>
      </c>
      <c r="M40">
        <f t="shared" si="15"/>
        <v>47</v>
      </c>
      <c r="N40" s="8">
        <f t="shared" si="5"/>
        <v>4.4090909090909087E-4</v>
      </c>
      <c r="O40" s="11">
        <f t="shared" si="6"/>
        <v>8.9725089725089724</v>
      </c>
      <c r="P40" s="11">
        <f t="shared" si="7"/>
        <v>0.56096389408922909</v>
      </c>
      <c r="Q40" s="7">
        <f t="shared" si="8"/>
        <v>2.7565765755544716E-5</v>
      </c>
      <c r="R40" s="10">
        <f t="shared" si="9"/>
        <v>0.96601642710472546</v>
      </c>
      <c r="T40">
        <f t="shared" si="22"/>
        <v>37</v>
      </c>
      <c r="U40">
        <f t="shared" si="16"/>
        <v>57</v>
      </c>
      <c r="V40" s="8">
        <f t="shared" si="10"/>
        <v>3.4285714285713857E-4</v>
      </c>
      <c r="W40" s="11">
        <f t="shared" si="11"/>
        <v>6.9771498342926055</v>
      </c>
      <c r="X40" s="11">
        <f t="shared" si="12"/>
        <v>0.29417147050964276</v>
      </c>
      <c r="Y40" s="7">
        <f t="shared" si="13"/>
        <v>1.4455586060843841E-5</v>
      </c>
      <c r="Z40" s="10">
        <f t="shared" si="14"/>
        <v>0.96732824427480857</v>
      </c>
    </row>
    <row r="41" spans="1:26" x14ac:dyDescent="0.25">
      <c r="A41" s="5">
        <v>38</v>
      </c>
      <c r="B41" s="5">
        <v>0.82299999999999995</v>
      </c>
      <c r="C41" s="5">
        <v>0.83</v>
      </c>
      <c r="D41" s="5">
        <v>0.87</v>
      </c>
      <c r="E41" s="5">
        <v>0.86699999999999999</v>
      </c>
      <c r="F41" s="5">
        <f t="shared" si="0"/>
        <v>0.82650000000000001</v>
      </c>
      <c r="G41" s="6">
        <f t="shared" si="1"/>
        <v>8.4337349397590432E-3</v>
      </c>
      <c r="H41" s="5">
        <f t="shared" si="2"/>
        <v>0.86850000000000005</v>
      </c>
      <c r="I41" s="6">
        <f t="shared" si="3"/>
        <v>3.4602076124567505E-3</v>
      </c>
      <c r="J41" s="5">
        <f t="shared" si="4"/>
        <v>4.2000000000000037E-2</v>
      </c>
      <c r="L41">
        <f t="shared" si="21"/>
        <v>38</v>
      </c>
      <c r="M41">
        <f t="shared" si="15"/>
        <v>48</v>
      </c>
      <c r="N41" s="8">
        <f t="shared" si="5"/>
        <v>4.2727272727272465E-4</v>
      </c>
      <c r="O41" s="11">
        <f t="shared" si="6"/>
        <v>8.6950086950086423</v>
      </c>
      <c r="P41" s="11">
        <f t="shared" si="7"/>
        <v>0.58826309580353175</v>
      </c>
      <c r="Q41" s="7">
        <f t="shared" si="8"/>
        <v>2.8907248527785546E-5</v>
      </c>
      <c r="R41" s="10">
        <f t="shared" si="9"/>
        <v>0.96043478260869708</v>
      </c>
      <c r="T41">
        <f t="shared" si="22"/>
        <v>38</v>
      </c>
      <c r="U41">
        <f t="shared" si="16"/>
        <v>58</v>
      </c>
      <c r="V41" s="8">
        <f t="shared" si="10"/>
        <v>3.220779220779177E-4</v>
      </c>
      <c r="W41" s="11">
        <f t="shared" si="11"/>
        <v>6.5542922685778953</v>
      </c>
      <c r="X41" s="11">
        <f t="shared" si="12"/>
        <v>0.3275964337029087</v>
      </c>
      <c r="Y41" s="7">
        <f t="shared" si="13"/>
        <v>1.6098088752160929E-5</v>
      </c>
      <c r="Z41" s="10">
        <f t="shared" si="14"/>
        <v>0.95468515548196753</v>
      </c>
    </row>
    <row r="42" spans="1:26" x14ac:dyDescent="0.25">
      <c r="A42" s="5">
        <v>39</v>
      </c>
      <c r="B42" s="5">
        <v>0.82199999999999995</v>
      </c>
      <c r="C42" s="5">
        <v>0.82799999999999996</v>
      </c>
      <c r="D42" s="5">
        <v>0.86899999999999999</v>
      </c>
      <c r="E42" s="5">
        <v>0.86699999999999999</v>
      </c>
      <c r="F42" s="5">
        <f t="shared" si="0"/>
        <v>0.82499999999999996</v>
      </c>
      <c r="G42" s="6">
        <f t="shared" si="1"/>
        <v>7.2463768115942099E-3</v>
      </c>
      <c r="H42" s="5">
        <f t="shared" si="2"/>
        <v>0.86799999999999999</v>
      </c>
      <c r="I42" s="6">
        <f t="shared" si="3"/>
        <v>2.3068050749711672E-3</v>
      </c>
      <c r="J42" s="5">
        <f t="shared" si="4"/>
        <v>4.3000000000000038E-2</v>
      </c>
      <c r="L42">
        <f t="shared" si="21"/>
        <v>39</v>
      </c>
      <c r="M42">
        <f t="shared" si="15"/>
        <v>49</v>
      </c>
      <c r="N42" s="8">
        <f t="shared" si="5"/>
        <v>3.7272727272726796E-4</v>
      </c>
      <c r="O42" s="11">
        <f t="shared" si="6"/>
        <v>7.5850075850074896</v>
      </c>
      <c r="P42" s="11">
        <f t="shared" si="7"/>
        <v>0.54810587050698745</v>
      </c>
      <c r="Q42" s="7">
        <f t="shared" si="8"/>
        <v>2.6933922476713365E-5</v>
      </c>
      <c r="R42" s="10">
        <f t="shared" si="9"/>
        <v>0.95511363636363711</v>
      </c>
      <c r="T42">
        <f t="shared" si="22"/>
        <v>39</v>
      </c>
      <c r="U42">
        <f t="shared" si="16"/>
        <v>59</v>
      </c>
      <c r="V42" s="8">
        <f t="shared" si="10"/>
        <v>2.9285714285713724E-4</v>
      </c>
      <c r="W42" s="11">
        <f t="shared" si="11"/>
        <v>5.9596488167915611</v>
      </c>
      <c r="X42" s="11">
        <f t="shared" si="12"/>
        <v>0.32357403779082022</v>
      </c>
      <c r="Y42" s="7">
        <f t="shared" si="13"/>
        <v>1.5900428217040901E-5</v>
      </c>
      <c r="Z42" s="10">
        <f t="shared" si="14"/>
        <v>0.94696142027995733</v>
      </c>
    </row>
    <row r="43" spans="1:26" x14ac:dyDescent="0.25">
      <c r="A43" s="5">
        <v>40</v>
      </c>
      <c r="B43" s="5">
        <v>0.82099999999999995</v>
      </c>
      <c r="C43" s="5">
        <v>0.82699999999999996</v>
      </c>
      <c r="D43" s="5">
        <v>0.86799999999999999</v>
      </c>
      <c r="E43" s="5">
        <v>0.86599999999999999</v>
      </c>
      <c r="F43" s="5">
        <f t="shared" si="0"/>
        <v>0.82399999999999995</v>
      </c>
      <c r="G43" s="6">
        <f t="shared" si="1"/>
        <v>7.2551390568319296E-3</v>
      </c>
      <c r="H43" s="5">
        <f t="shared" si="2"/>
        <v>0.86699999999999999</v>
      </c>
      <c r="I43" s="6">
        <f t="shared" si="3"/>
        <v>2.3094688221709028E-3</v>
      </c>
      <c r="J43" s="5">
        <f t="shared" si="4"/>
        <v>4.3000000000000038E-2</v>
      </c>
      <c r="L43">
        <f t="shared" si="21"/>
        <v>40</v>
      </c>
      <c r="M43">
        <f t="shared" si="15"/>
        <v>50</v>
      </c>
      <c r="N43" s="8">
        <f t="shared" si="5"/>
        <v>3.5454545454545081E-4</v>
      </c>
      <c r="O43" s="11">
        <f t="shared" si="6"/>
        <v>7.2150072150071409</v>
      </c>
      <c r="P43" s="11">
        <f t="shared" si="7"/>
        <v>0.54810587050697979</v>
      </c>
      <c r="Q43" s="7">
        <f t="shared" si="8"/>
        <v>2.6933922476712985E-5</v>
      </c>
      <c r="R43" s="10">
        <f t="shared" si="9"/>
        <v>0.95062500000000238</v>
      </c>
      <c r="T43">
        <f t="shared" si="22"/>
        <v>40</v>
      </c>
      <c r="U43">
        <f t="shared" si="16"/>
        <v>60</v>
      </c>
      <c r="V43" s="8">
        <f t="shared" si="10"/>
        <v>2.82467532467527E-4</v>
      </c>
      <c r="W43" s="11">
        <f t="shared" si="11"/>
        <v>5.74822003393421</v>
      </c>
      <c r="X43" s="11">
        <f t="shared" si="12"/>
        <v>0.30789450825299625</v>
      </c>
      <c r="Y43" s="7">
        <f t="shared" si="13"/>
        <v>1.5129936135552233E-5</v>
      </c>
      <c r="Z43" s="10">
        <f t="shared" si="14"/>
        <v>0.9483061040392885</v>
      </c>
    </row>
    <row r="44" spans="1:26" x14ac:dyDescent="0.25">
      <c r="A44" s="5">
        <v>41</v>
      </c>
      <c r="B44" s="5">
        <v>0.81899999999999995</v>
      </c>
      <c r="C44" s="5">
        <v>0.82599999999999996</v>
      </c>
      <c r="D44" s="5">
        <v>0.86799999999999999</v>
      </c>
      <c r="E44" s="5">
        <v>0.86499999999999999</v>
      </c>
      <c r="F44" s="5">
        <f t="shared" si="0"/>
        <v>0.82250000000000001</v>
      </c>
      <c r="G44" s="6">
        <f t="shared" si="1"/>
        <v>8.4745762711864493E-3</v>
      </c>
      <c r="H44" s="5">
        <f t="shared" si="2"/>
        <v>0.86650000000000005</v>
      </c>
      <c r="I44" s="6">
        <f t="shared" si="3"/>
        <v>3.4682080924855522E-3</v>
      </c>
      <c r="J44" s="5">
        <f t="shared" si="4"/>
        <v>4.4000000000000039E-2</v>
      </c>
      <c r="L44">
        <f t="shared" si="21"/>
        <v>41</v>
      </c>
      <c r="M44">
        <f t="shared" si="15"/>
        <v>51</v>
      </c>
      <c r="N44" s="8">
        <f t="shared" si="5"/>
        <v>3.2272727272726739E-4</v>
      </c>
      <c r="O44" s="11">
        <f t="shared" si="6"/>
        <v>6.5675065675064594</v>
      </c>
      <c r="P44" s="11">
        <f t="shared" si="7"/>
        <v>0.30678809989592626</v>
      </c>
      <c r="Q44" s="7">
        <f t="shared" si="8"/>
        <v>1.5075567228885812E-5</v>
      </c>
      <c r="R44" s="10">
        <f t="shared" si="9"/>
        <v>0.98073929961090034</v>
      </c>
      <c r="T44">
        <f t="shared" si="22"/>
        <v>41</v>
      </c>
      <c r="U44">
        <f t="shared" si="16"/>
        <v>61</v>
      </c>
      <c r="V44" s="8">
        <f t="shared" si="10"/>
        <v>2.6363636363635706E-4</v>
      </c>
      <c r="W44" s="11">
        <f t="shared" si="11"/>
        <v>5.3650053650052323</v>
      </c>
      <c r="X44" s="11">
        <f t="shared" si="12"/>
        <v>0.25467577817569981</v>
      </c>
      <c r="Y44" s="7">
        <f t="shared" si="13"/>
        <v>1.2514767739553886E-5</v>
      </c>
      <c r="Z44" s="10">
        <f t="shared" si="14"/>
        <v>0.95894353087185746</v>
      </c>
    </row>
    <row r="45" spans="1:26" x14ac:dyDescent="0.25">
      <c r="A45" s="5">
        <v>42</v>
      </c>
      <c r="B45" s="5">
        <v>0.81799999999999995</v>
      </c>
      <c r="C45" s="5">
        <v>0.82499999999999996</v>
      </c>
      <c r="D45" s="5">
        <v>0.86699999999999999</v>
      </c>
      <c r="E45" s="5">
        <v>0.86499999999999999</v>
      </c>
      <c r="F45" s="5">
        <f t="shared" si="0"/>
        <v>0.8214999999999999</v>
      </c>
      <c r="G45" s="6">
        <f t="shared" si="1"/>
        <v>8.4848484848484926E-3</v>
      </c>
      <c r="H45" s="5">
        <f t="shared" si="2"/>
        <v>0.86599999999999999</v>
      </c>
      <c r="I45" s="6">
        <f t="shared" si="3"/>
        <v>2.3121387283237013E-3</v>
      </c>
      <c r="J45" s="5">
        <f t="shared" si="4"/>
        <v>4.4500000000000095E-2</v>
      </c>
      <c r="L45">
        <f t="shared" si="21"/>
        <v>42</v>
      </c>
      <c r="M45">
        <f t="shared" si="15"/>
        <v>52</v>
      </c>
      <c r="N45" s="8">
        <f t="shared" si="5"/>
        <v>3.0454545454544824E-4</v>
      </c>
      <c r="O45" s="11">
        <f t="shared" si="6"/>
        <v>6.1975061975060708</v>
      </c>
      <c r="P45" s="11">
        <f t="shared" si="7"/>
        <v>0.29413154790172014</v>
      </c>
      <c r="Q45" s="7">
        <f t="shared" si="8"/>
        <v>1.4453624263890525E-5</v>
      </c>
      <c r="R45" s="10">
        <f t="shared" si="9"/>
        <v>0.98013100436681844</v>
      </c>
      <c r="T45">
        <f t="shared" si="22"/>
        <v>42</v>
      </c>
      <c r="U45">
        <f t="shared" si="16"/>
        <v>62</v>
      </c>
      <c r="V45" s="8">
        <f t="shared" si="10"/>
        <v>2.5064935064934466E-4</v>
      </c>
      <c r="W45" s="11">
        <f t="shared" si="11"/>
        <v>5.1007193864335507</v>
      </c>
      <c r="X45" s="11">
        <f t="shared" si="12"/>
        <v>0.24932689353123896</v>
      </c>
      <c r="Y45" s="7">
        <f t="shared" si="13"/>
        <v>1.2251923548125079E-5</v>
      </c>
      <c r="Z45" s="10">
        <f t="shared" si="14"/>
        <v>0.95657421674370857</v>
      </c>
    </row>
    <row r="46" spans="1:26" x14ac:dyDescent="0.25">
      <c r="A46" s="5">
        <v>43</v>
      </c>
      <c r="B46" s="5">
        <v>0.81699999999999995</v>
      </c>
      <c r="C46" s="5">
        <v>0.82399999999999995</v>
      </c>
      <c r="D46" s="5">
        <v>0.86699999999999999</v>
      </c>
      <c r="E46" s="5">
        <v>0.86399999999999999</v>
      </c>
      <c r="F46" s="5">
        <f t="shared" si="0"/>
        <v>0.82050000000000001</v>
      </c>
      <c r="G46" s="6">
        <f t="shared" si="1"/>
        <v>8.4951456310679695E-3</v>
      </c>
      <c r="H46" s="5">
        <f t="shared" si="2"/>
        <v>0.86549999999999994</v>
      </c>
      <c r="I46" s="6">
        <f t="shared" si="3"/>
        <v>3.4722222222222255E-3</v>
      </c>
      <c r="J46" s="5">
        <f t="shared" si="4"/>
        <v>4.4999999999999929E-2</v>
      </c>
      <c r="L46">
        <f t="shared" si="21"/>
        <v>43</v>
      </c>
      <c r="M46">
        <f t="shared" si="15"/>
        <v>53</v>
      </c>
      <c r="N46" s="8">
        <f t="shared" si="5"/>
        <v>3.0454545454545323E-4</v>
      </c>
      <c r="O46" s="11">
        <f t="shared" si="6"/>
        <v>6.1975061975061729</v>
      </c>
      <c r="P46" s="11">
        <f t="shared" si="7"/>
        <v>0.29413154790172974</v>
      </c>
      <c r="Q46" s="7">
        <f t="shared" si="8"/>
        <v>1.4453624263890998E-5</v>
      </c>
      <c r="R46" s="10">
        <f t="shared" si="9"/>
        <v>0.98013100436681755</v>
      </c>
      <c r="T46">
        <f t="shared" si="22"/>
        <v>43</v>
      </c>
      <c r="U46">
        <f t="shared" si="16"/>
        <v>63</v>
      </c>
      <c r="V46" s="8">
        <f t="shared" si="10"/>
        <v>2.5064935064934477E-4</v>
      </c>
      <c r="W46" s="11">
        <f t="shared" si="11"/>
        <v>5.1007193864335543</v>
      </c>
      <c r="X46" s="11">
        <f t="shared" si="12"/>
        <v>0.24932689353123746</v>
      </c>
      <c r="Y46" s="7">
        <f t="shared" si="13"/>
        <v>1.2251923548125005E-5</v>
      </c>
      <c r="Z46" s="10">
        <f t="shared" si="14"/>
        <v>0.95657421674370924</v>
      </c>
    </row>
    <row r="47" spans="1:26" x14ac:dyDescent="0.25">
      <c r="A47" s="5">
        <v>44</v>
      </c>
      <c r="B47" s="5">
        <v>0.81599999999999995</v>
      </c>
      <c r="C47" s="5">
        <v>0.82299999999999995</v>
      </c>
      <c r="D47" s="5">
        <v>0.86599999999999999</v>
      </c>
      <c r="E47" s="5">
        <v>0.86299999999999999</v>
      </c>
      <c r="F47" s="5">
        <f t="shared" si="0"/>
        <v>0.8194999999999999</v>
      </c>
      <c r="G47" s="6">
        <f t="shared" si="1"/>
        <v>8.5054678007290482E-3</v>
      </c>
      <c r="H47" s="5">
        <f t="shared" si="2"/>
        <v>0.86450000000000005</v>
      </c>
      <c r="I47" s="6">
        <f t="shared" si="3"/>
        <v>3.4762456546929346E-3</v>
      </c>
      <c r="J47" s="5">
        <f t="shared" si="4"/>
        <v>4.5000000000000151E-2</v>
      </c>
      <c r="L47">
        <f t="shared" si="21"/>
        <v>44</v>
      </c>
      <c r="M47">
        <f t="shared" si="15"/>
        <v>54</v>
      </c>
      <c r="N47" s="8">
        <f t="shared" si="5"/>
        <v>3.2272727272726544E-4</v>
      </c>
      <c r="O47" s="11">
        <f t="shared" si="6"/>
        <v>6.5675065675064221</v>
      </c>
      <c r="P47" s="11">
        <f t="shared" si="7"/>
        <v>0.30678809989595618</v>
      </c>
      <c r="Q47" s="7">
        <f t="shared" si="8"/>
        <v>1.5075567228887284E-5</v>
      </c>
      <c r="R47" s="10">
        <f t="shared" si="9"/>
        <v>0.98073929961089634</v>
      </c>
      <c r="T47">
        <f t="shared" si="22"/>
        <v>44</v>
      </c>
      <c r="U47">
        <f t="shared" si="16"/>
        <v>64</v>
      </c>
      <c r="V47" s="8">
        <f t="shared" si="10"/>
        <v>2.4999999999999345E-4</v>
      </c>
      <c r="W47" s="11">
        <f t="shared" si="11"/>
        <v>5.0875050875049554</v>
      </c>
      <c r="X47" s="11">
        <f t="shared" si="12"/>
        <v>0.24866867258274997</v>
      </c>
      <c r="Y47" s="7">
        <f t="shared" si="13"/>
        <v>1.2219578570716331E-5</v>
      </c>
      <c r="Z47" s="10">
        <f t="shared" si="14"/>
        <v>0.95657832465688664</v>
      </c>
    </row>
    <row r="48" spans="1:26" x14ac:dyDescent="0.25">
      <c r="A48" s="5">
        <v>45</v>
      </c>
      <c r="B48" s="5">
        <v>0.81499999999999995</v>
      </c>
      <c r="C48" s="5">
        <v>0.82199999999999995</v>
      </c>
      <c r="D48" s="5">
        <v>0.86499999999999999</v>
      </c>
      <c r="E48" s="5">
        <v>0.86299999999999999</v>
      </c>
      <c r="F48" s="5">
        <f t="shared" si="0"/>
        <v>0.81850000000000001</v>
      </c>
      <c r="G48" s="6">
        <f t="shared" si="1"/>
        <v>8.5158150851581595E-3</v>
      </c>
      <c r="H48" s="5">
        <f t="shared" si="2"/>
        <v>0.86399999999999999</v>
      </c>
      <c r="I48" s="6">
        <f t="shared" si="3"/>
        <v>2.3174971031286232E-3</v>
      </c>
      <c r="J48" s="5">
        <f t="shared" si="4"/>
        <v>4.5499999999999985E-2</v>
      </c>
      <c r="L48">
        <f t="shared" si="21"/>
        <v>45</v>
      </c>
      <c r="M48">
        <f t="shared" si="15"/>
        <v>55</v>
      </c>
      <c r="N48" s="8">
        <f t="shared" si="5"/>
        <v>3.0909090909090226E-4</v>
      </c>
      <c r="O48" s="11">
        <f t="shared" si="6"/>
        <v>6.2900062900061506</v>
      </c>
      <c r="P48" s="11">
        <f t="shared" si="7"/>
        <v>0.30210403704731431</v>
      </c>
      <c r="Q48" s="7">
        <f t="shared" si="8"/>
        <v>1.4845392380505023E-5</v>
      </c>
      <c r="R48" s="10">
        <f t="shared" si="9"/>
        <v>0.97966101694914931</v>
      </c>
      <c r="T48">
        <f t="shared" si="22"/>
        <v>45</v>
      </c>
      <c r="U48">
        <f t="shared" si="16"/>
        <v>65</v>
      </c>
      <c r="V48" s="8">
        <f t="shared" si="10"/>
        <v>2.422077922077866E-4</v>
      </c>
      <c r="W48" s="11">
        <f t="shared" si="11"/>
        <v>4.9289335003619597</v>
      </c>
      <c r="X48" s="11">
        <f t="shared" si="12"/>
        <v>0.23763188373613731</v>
      </c>
      <c r="Y48" s="7">
        <f t="shared" si="13"/>
        <v>1.1677230766793785E-5</v>
      </c>
      <c r="Z48" s="10">
        <f t="shared" si="14"/>
        <v>0.95770501583222334</v>
      </c>
    </row>
    <row r="49" spans="1:26" x14ac:dyDescent="0.25">
      <c r="A49" s="5">
        <v>46</v>
      </c>
      <c r="B49" s="5">
        <v>0.81399999999999995</v>
      </c>
      <c r="C49" s="5">
        <v>0.82099999999999995</v>
      </c>
      <c r="D49" s="5">
        <v>0.86499999999999999</v>
      </c>
      <c r="E49" s="5">
        <v>0.86199999999999999</v>
      </c>
      <c r="F49" s="5">
        <f t="shared" si="0"/>
        <v>0.81749999999999989</v>
      </c>
      <c r="G49" s="6">
        <f t="shared" si="1"/>
        <v>8.5261875761266821E-3</v>
      </c>
      <c r="H49" s="5">
        <f t="shared" si="2"/>
        <v>0.86349999999999993</v>
      </c>
      <c r="I49" s="6">
        <f t="shared" si="3"/>
        <v>3.4802784222737852E-3</v>
      </c>
      <c r="J49" s="5">
        <f t="shared" si="4"/>
        <v>4.6000000000000041E-2</v>
      </c>
      <c r="L49">
        <f t="shared" si="21"/>
        <v>46</v>
      </c>
      <c r="M49">
        <f t="shared" si="15"/>
        <v>56</v>
      </c>
      <c r="N49" s="8">
        <f t="shared" si="5"/>
        <v>2.6818181818181292E-4</v>
      </c>
      <c r="O49" s="11">
        <f t="shared" si="6"/>
        <v>5.4575054575053512</v>
      </c>
      <c r="P49" s="11">
        <f t="shared" si="7"/>
        <v>0.56770244075433318</v>
      </c>
      <c r="Q49" s="7">
        <f t="shared" si="8"/>
        <v>2.7896897938667932E-5</v>
      </c>
      <c r="R49" s="10">
        <f t="shared" si="9"/>
        <v>0.91125654450262472</v>
      </c>
      <c r="T49">
        <f t="shared" si="22"/>
        <v>46</v>
      </c>
      <c r="U49">
        <f t="shared" si="16"/>
        <v>66</v>
      </c>
      <c r="V49" s="8">
        <f t="shared" si="10"/>
        <v>2.4090909090908504E-4</v>
      </c>
      <c r="W49" s="11">
        <f t="shared" si="11"/>
        <v>4.9025049025047833</v>
      </c>
      <c r="X49" s="11">
        <f t="shared" si="12"/>
        <v>0.23519576541023696</v>
      </c>
      <c r="Y49" s="7">
        <f t="shared" si="13"/>
        <v>1.1557519912259042E-5</v>
      </c>
      <c r="Z49" s="10">
        <f t="shared" si="14"/>
        <v>0.95810246415146794</v>
      </c>
    </row>
    <row r="50" spans="1:26" x14ac:dyDescent="0.25">
      <c r="A50" s="5">
        <v>47</v>
      </c>
      <c r="B50" s="5">
        <v>0.81299999999999994</v>
      </c>
      <c r="C50" s="5">
        <v>0.82</v>
      </c>
      <c r="D50" s="5">
        <v>0.86399999999999999</v>
      </c>
      <c r="E50" s="5">
        <v>0.86099999999999999</v>
      </c>
      <c r="F50" s="5">
        <f t="shared" si="0"/>
        <v>0.8165</v>
      </c>
      <c r="G50" s="6">
        <f t="shared" si="1"/>
        <v>8.5365853658536661E-3</v>
      </c>
      <c r="H50" s="5">
        <f t="shared" si="2"/>
        <v>0.86250000000000004</v>
      </c>
      <c r="I50" s="6">
        <f t="shared" si="3"/>
        <v>3.4843205574912922E-3</v>
      </c>
      <c r="J50" s="5">
        <f t="shared" si="4"/>
        <v>4.6000000000000041E-2</v>
      </c>
      <c r="L50">
        <f t="shared" si="21"/>
        <v>47</v>
      </c>
      <c r="M50">
        <f t="shared" si="15"/>
        <v>57</v>
      </c>
      <c r="N50" s="8">
        <f t="shared" si="5"/>
        <v>2.7727272727272101E-4</v>
      </c>
      <c r="O50" s="11">
        <f t="shared" si="6"/>
        <v>5.6425056425055162</v>
      </c>
      <c r="P50" s="11">
        <f t="shared" si="7"/>
        <v>0.56770244075433007</v>
      </c>
      <c r="Q50" s="7">
        <f t="shared" si="8"/>
        <v>2.7896897938667776E-5</v>
      </c>
      <c r="R50" s="10">
        <f t="shared" si="9"/>
        <v>0.91650246305419392</v>
      </c>
      <c r="T50">
        <f t="shared" si="22"/>
        <v>47</v>
      </c>
      <c r="U50">
        <f t="shared" si="16"/>
        <v>67</v>
      </c>
      <c r="V50" s="8">
        <f t="shared" si="10"/>
        <v>2.3961038961038423E-4</v>
      </c>
      <c r="W50" s="11">
        <f t="shared" si="11"/>
        <v>4.8760763046476248</v>
      </c>
      <c r="X50" s="11">
        <f t="shared" si="12"/>
        <v>0.2354561250022279</v>
      </c>
      <c r="Y50" s="7">
        <f t="shared" si="13"/>
        <v>1.1570313982609478E-5</v>
      </c>
      <c r="Z50" s="10">
        <f t="shared" si="14"/>
        <v>0.95757653898448036</v>
      </c>
    </row>
    <row r="51" spans="1:26" x14ac:dyDescent="0.25">
      <c r="A51" s="5">
        <v>48</v>
      </c>
      <c r="B51" s="5">
        <v>0.81200000000000006</v>
      </c>
      <c r="C51" s="5">
        <v>0.81899999999999995</v>
      </c>
      <c r="D51" s="5">
        <v>0.86299999999999999</v>
      </c>
      <c r="E51" s="5">
        <v>0.86099999999999999</v>
      </c>
      <c r="F51" s="5">
        <f t="shared" si="0"/>
        <v>0.8155</v>
      </c>
      <c r="G51" s="6">
        <f t="shared" si="1"/>
        <v>8.5470085470084195E-3</v>
      </c>
      <c r="H51" s="5">
        <f t="shared" si="2"/>
        <v>0.86199999999999999</v>
      </c>
      <c r="I51" s="6">
        <f t="shared" si="3"/>
        <v>2.3228803716608616E-3</v>
      </c>
      <c r="J51" s="5">
        <f t="shared" si="4"/>
        <v>4.6499999999999986E-2</v>
      </c>
      <c r="L51">
        <f t="shared" si="21"/>
        <v>48</v>
      </c>
      <c r="M51">
        <f t="shared" si="15"/>
        <v>58</v>
      </c>
      <c r="N51" s="8">
        <f t="shared" si="5"/>
        <v>2.3636363636363248E-4</v>
      </c>
      <c r="O51" s="11">
        <f t="shared" si="6"/>
        <v>4.8100048100047319</v>
      </c>
      <c r="P51" s="11">
        <f t="shared" si="7"/>
        <v>0.65842048396237607</v>
      </c>
      <c r="Q51" s="7">
        <f t="shared" si="8"/>
        <v>3.2354782581911155E-5</v>
      </c>
      <c r="R51" s="10">
        <f t="shared" si="9"/>
        <v>0.85569620253165579</v>
      </c>
      <c r="T51">
        <f t="shared" si="22"/>
        <v>48</v>
      </c>
      <c r="U51">
        <f t="shared" si="16"/>
        <v>68</v>
      </c>
      <c r="V51" s="8">
        <f t="shared" si="10"/>
        <v>2.3831168831168445E-4</v>
      </c>
      <c r="W51" s="11">
        <f t="shared" si="11"/>
        <v>4.8496477067904857</v>
      </c>
      <c r="X51" s="11">
        <f t="shared" si="12"/>
        <v>0.23268149092482412</v>
      </c>
      <c r="Y51" s="7">
        <f t="shared" si="13"/>
        <v>1.1433968464045857E-5</v>
      </c>
      <c r="Z51" s="10">
        <f t="shared" si="14"/>
        <v>0.95809503485559733</v>
      </c>
    </row>
    <row r="52" spans="1:26" x14ac:dyDescent="0.25">
      <c r="A52" s="5">
        <v>49</v>
      </c>
      <c r="B52" s="5">
        <v>0.81100000000000005</v>
      </c>
      <c r="C52" s="5">
        <v>0.81799999999999995</v>
      </c>
      <c r="D52" s="5">
        <v>0.86199999999999999</v>
      </c>
      <c r="E52" s="5">
        <v>0.86</v>
      </c>
      <c r="F52" s="5">
        <f t="shared" si="0"/>
        <v>0.8145</v>
      </c>
      <c r="G52" s="6">
        <f t="shared" si="1"/>
        <v>8.5574572127138093E-3</v>
      </c>
      <c r="H52" s="5">
        <f t="shared" si="2"/>
        <v>0.86099999999999999</v>
      </c>
      <c r="I52" s="6">
        <f t="shared" si="3"/>
        <v>2.3255813953488393E-3</v>
      </c>
      <c r="J52" s="5">
        <f t="shared" si="4"/>
        <v>4.6499999999999986E-2</v>
      </c>
      <c r="L52">
        <f t="shared" si="21"/>
        <v>49</v>
      </c>
      <c r="M52">
        <f t="shared" si="15"/>
        <v>59</v>
      </c>
      <c r="N52" s="8">
        <f t="shared" si="5"/>
        <v>1.9999999999999112E-4</v>
      </c>
      <c r="O52" s="11">
        <f t="shared" si="6"/>
        <v>4.0700040700038898</v>
      </c>
      <c r="P52" s="11">
        <f t="shared" si="7"/>
        <v>0.74512191349356438</v>
      </c>
      <c r="Q52" s="7">
        <f t="shared" si="8"/>
        <v>3.6615290829073742E-5</v>
      </c>
      <c r="R52" s="10">
        <f t="shared" si="9"/>
        <v>0.76825396825395975</v>
      </c>
      <c r="T52">
        <f t="shared" si="22"/>
        <v>49</v>
      </c>
      <c r="U52">
        <f t="shared" si="16"/>
        <v>69</v>
      </c>
      <c r="V52" s="8">
        <f t="shared" si="10"/>
        <v>2.4350649350648963E-4</v>
      </c>
      <c r="W52" s="11">
        <f t="shared" si="11"/>
        <v>4.9553620982191626</v>
      </c>
      <c r="X52" s="11">
        <f t="shared" si="12"/>
        <v>0.24268328970965211</v>
      </c>
      <c r="Y52" s="7">
        <f t="shared" si="13"/>
        <v>1.1925456856332303E-5</v>
      </c>
      <c r="Z52" s="10">
        <f t="shared" si="14"/>
        <v>0.95641577873497929</v>
      </c>
    </row>
    <row r="53" spans="1:26" x14ac:dyDescent="0.25">
      <c r="A53" s="5">
        <v>50</v>
      </c>
      <c r="B53" s="5">
        <v>0.81</v>
      </c>
      <c r="C53" s="5">
        <v>0.81699999999999995</v>
      </c>
      <c r="D53" s="5">
        <v>0.86199999999999999</v>
      </c>
      <c r="E53" s="5">
        <v>0.85899999999999999</v>
      </c>
      <c r="F53" s="5">
        <f t="shared" si="0"/>
        <v>0.8135</v>
      </c>
      <c r="G53" s="6">
        <f t="shared" si="1"/>
        <v>8.5679314565482202E-3</v>
      </c>
      <c r="H53" s="5">
        <f t="shared" si="2"/>
        <v>0.86050000000000004</v>
      </c>
      <c r="I53" s="6">
        <f t="shared" si="3"/>
        <v>3.4924330616996537E-3</v>
      </c>
      <c r="J53" s="5">
        <f t="shared" si="4"/>
        <v>4.7000000000000042E-2</v>
      </c>
      <c r="L53">
        <f t="shared" si="21"/>
        <v>50</v>
      </c>
      <c r="M53">
        <f t="shared" si="15"/>
        <v>60</v>
      </c>
      <c r="N53" s="8">
        <f t="shared" si="5"/>
        <v>1.9090909090908295E-4</v>
      </c>
      <c r="O53" s="11">
        <f t="shared" si="6"/>
        <v>3.8850038850037234</v>
      </c>
      <c r="P53" s="11">
        <f t="shared" si="7"/>
        <v>0.70039939638141413</v>
      </c>
      <c r="Q53" s="7">
        <f t="shared" si="8"/>
        <v>3.4417626338182687E-5</v>
      </c>
      <c r="R53" s="10">
        <f t="shared" si="9"/>
        <v>0.77368421052630931</v>
      </c>
      <c r="T53">
        <f t="shared" si="22"/>
        <v>50</v>
      </c>
      <c r="U53">
        <f t="shared" si="16"/>
        <v>70</v>
      </c>
      <c r="V53" s="8">
        <f t="shared" si="10"/>
        <v>2.3506493506493057E-4</v>
      </c>
      <c r="W53" s="11">
        <f t="shared" si="11"/>
        <v>4.7835762121475502</v>
      </c>
      <c r="X53" s="11">
        <f t="shared" si="12"/>
        <v>0.24358418478815705</v>
      </c>
      <c r="Y53" s="7">
        <f t="shared" si="13"/>
        <v>1.1969726840490036E-5</v>
      </c>
      <c r="Z53" s="10">
        <f t="shared" si="14"/>
        <v>0.95304727272727063</v>
      </c>
    </row>
    <row r="54" spans="1:26" x14ac:dyDescent="0.25">
      <c r="A54" s="5">
        <v>51</v>
      </c>
      <c r="B54" s="5">
        <v>0.80900000000000005</v>
      </c>
      <c r="C54" s="5">
        <v>0.81599999999999995</v>
      </c>
      <c r="D54" s="5">
        <v>0.86099999999999999</v>
      </c>
      <c r="E54" s="5">
        <v>0.85899999999999999</v>
      </c>
      <c r="F54" s="5">
        <f t="shared" si="0"/>
        <v>0.8125</v>
      </c>
      <c r="G54" s="6">
        <f t="shared" si="1"/>
        <v>8.578431372548892E-3</v>
      </c>
      <c r="H54" s="5">
        <f t="shared" si="2"/>
        <v>0.86</v>
      </c>
      <c r="I54" s="6">
        <f t="shared" si="3"/>
        <v>2.3282887077997693E-3</v>
      </c>
      <c r="J54" s="5">
        <f t="shared" si="4"/>
        <v>4.7499999999999987E-2</v>
      </c>
      <c r="L54">
        <f t="shared" ref="L54:M69" si="23">L53+1</f>
        <v>51</v>
      </c>
      <c r="M54">
        <f t="shared" si="15"/>
        <v>61</v>
      </c>
      <c r="N54" s="8">
        <f t="shared" si="5"/>
        <v>1.8181818181817289E-4</v>
      </c>
      <c r="O54" s="11">
        <f t="shared" si="6"/>
        <v>3.7000037000035193</v>
      </c>
      <c r="P54" s="11">
        <f t="shared" si="7"/>
        <v>0.67552516311485333</v>
      </c>
      <c r="Q54" s="7">
        <f t="shared" si="8"/>
        <v>3.3195306515463886E-5</v>
      </c>
      <c r="R54" s="10">
        <f t="shared" si="9"/>
        <v>0.76923076923076006</v>
      </c>
      <c r="T54">
        <f t="shared" ref="T54:U69" si="24">T53+1</f>
        <v>51</v>
      </c>
      <c r="U54">
        <f t="shared" si="16"/>
        <v>71</v>
      </c>
      <c r="V54" s="8">
        <f t="shared" si="10"/>
        <v>2.3376623376623163E-4</v>
      </c>
      <c r="W54" s="11">
        <f t="shared" si="11"/>
        <v>4.7571476142904281</v>
      </c>
      <c r="X54" s="11">
        <f t="shared" si="12"/>
        <v>0.24315620335669877</v>
      </c>
      <c r="Y54" s="7">
        <f t="shared" si="13"/>
        <v>1.1948695832948178E-5</v>
      </c>
      <c r="Z54" s="10">
        <f t="shared" si="14"/>
        <v>0.95270766968879983</v>
      </c>
    </row>
    <row r="55" spans="1:26" x14ac:dyDescent="0.25">
      <c r="A55" s="5">
        <v>52</v>
      </c>
      <c r="B55" s="5">
        <v>0.80800000000000005</v>
      </c>
      <c r="C55" s="5">
        <v>0.81499999999999995</v>
      </c>
      <c r="D55" s="5">
        <v>0.86</v>
      </c>
      <c r="E55" s="5">
        <v>0.85799999999999998</v>
      </c>
      <c r="F55" s="5">
        <f t="shared" si="0"/>
        <v>0.8115</v>
      </c>
      <c r="G55" s="6">
        <f t="shared" si="1"/>
        <v>8.5889570552145963E-3</v>
      </c>
      <c r="H55" s="5">
        <f t="shared" si="2"/>
        <v>0.85899999999999999</v>
      </c>
      <c r="I55" s="6">
        <f t="shared" si="3"/>
        <v>2.3310023310023332E-3</v>
      </c>
      <c r="J55" s="5">
        <f t="shared" si="4"/>
        <v>4.7499999999999987E-2</v>
      </c>
      <c r="L55">
        <f t="shared" si="23"/>
        <v>52</v>
      </c>
      <c r="M55">
        <f t="shared" si="15"/>
        <v>62</v>
      </c>
      <c r="N55" s="8">
        <f t="shared" si="5"/>
        <v>1.7727272727272083E-4</v>
      </c>
      <c r="O55" s="11">
        <f t="shared" si="6"/>
        <v>3.6075036075034772</v>
      </c>
      <c r="P55" s="11">
        <f t="shared" si="7"/>
        <v>0.67482112419181872</v>
      </c>
      <c r="Q55" s="7">
        <f t="shared" si="8"/>
        <v>3.3160710042785962E-5</v>
      </c>
      <c r="R55" s="10">
        <f t="shared" si="9"/>
        <v>0.76049999999999629</v>
      </c>
      <c r="T55">
        <f t="shared" si="24"/>
        <v>52</v>
      </c>
      <c r="U55">
        <f t="shared" si="16"/>
        <v>72</v>
      </c>
      <c r="V55" s="8">
        <f t="shared" si="10"/>
        <v>2.3961038961038702E-4</v>
      </c>
      <c r="W55" s="11">
        <f t="shared" si="11"/>
        <v>4.8760763046476807</v>
      </c>
      <c r="X55" s="11">
        <f t="shared" si="12"/>
        <v>0.24389211760172294</v>
      </c>
      <c r="Y55" s="7">
        <f t="shared" si="13"/>
        <v>1.1984858658948662E-5</v>
      </c>
      <c r="Z55" s="10">
        <f t="shared" si="14"/>
        <v>0.95462257536807593</v>
      </c>
    </row>
    <row r="56" spans="1:26" x14ac:dyDescent="0.25">
      <c r="A56" s="5">
        <v>53</v>
      </c>
      <c r="B56" s="5">
        <v>0.80700000000000005</v>
      </c>
      <c r="C56" s="5">
        <v>0.81399999999999995</v>
      </c>
      <c r="D56" s="5">
        <v>0.86</v>
      </c>
      <c r="E56" s="5">
        <v>0.85699999999999998</v>
      </c>
      <c r="F56" s="5">
        <f t="shared" si="0"/>
        <v>0.8105</v>
      </c>
      <c r="G56" s="6">
        <f t="shared" si="1"/>
        <v>8.5995085995084711E-3</v>
      </c>
      <c r="H56" s="5">
        <f t="shared" si="2"/>
        <v>0.85850000000000004</v>
      </c>
      <c r="I56" s="6">
        <f t="shared" si="3"/>
        <v>3.5005834305717651E-3</v>
      </c>
      <c r="J56" s="5">
        <f t="shared" si="4"/>
        <v>4.8000000000000043E-2</v>
      </c>
      <c r="L56">
        <f t="shared" si="23"/>
        <v>53</v>
      </c>
      <c r="M56">
        <f t="shared" si="15"/>
        <v>63</v>
      </c>
      <c r="N56" s="8">
        <f t="shared" si="5"/>
        <v>1.9999999999999112E-4</v>
      </c>
      <c r="O56" s="11">
        <f t="shared" si="6"/>
        <v>4.0700040700038898</v>
      </c>
      <c r="P56" s="11">
        <f t="shared" si="7"/>
        <v>0.79452021600156919</v>
      </c>
      <c r="Q56" s="7">
        <f t="shared" si="8"/>
        <v>3.9042723414317107E-5</v>
      </c>
      <c r="R56" s="10">
        <f t="shared" si="9"/>
        <v>0.74461538461538179</v>
      </c>
      <c r="T56">
        <f t="shared" si="24"/>
        <v>53</v>
      </c>
      <c r="U56">
        <f t="shared" si="16"/>
        <v>73</v>
      </c>
      <c r="V56" s="8">
        <f t="shared" si="10"/>
        <v>2.324675324675302E-4</v>
      </c>
      <c r="W56" s="11">
        <f t="shared" si="11"/>
        <v>4.7307190164332562</v>
      </c>
      <c r="X56" s="11">
        <f t="shared" si="12"/>
        <v>0.25740375591430492</v>
      </c>
      <c r="Y56" s="7">
        <f t="shared" si="13"/>
        <v>1.2648820565628942E-5</v>
      </c>
      <c r="Z56" s="10">
        <f t="shared" si="14"/>
        <v>0.9467448044912824</v>
      </c>
    </row>
    <row r="57" spans="1:26" x14ac:dyDescent="0.25">
      <c r="A57" s="5">
        <v>54</v>
      </c>
      <c r="B57" s="5">
        <v>0.80600000000000005</v>
      </c>
      <c r="C57" s="5">
        <v>0.81299999999999994</v>
      </c>
      <c r="D57" s="5">
        <v>0.85899999999999999</v>
      </c>
      <c r="E57" s="5">
        <v>0.85699999999999998</v>
      </c>
      <c r="F57" s="5">
        <f t="shared" si="0"/>
        <v>0.8095</v>
      </c>
      <c r="G57" s="6">
        <f t="shared" si="1"/>
        <v>8.6100861008608798E-3</v>
      </c>
      <c r="H57" s="5">
        <f t="shared" si="2"/>
        <v>0.85799999999999998</v>
      </c>
      <c r="I57" s="6">
        <f t="shared" si="3"/>
        <v>2.3337222870478433E-3</v>
      </c>
      <c r="J57" s="5">
        <f t="shared" si="4"/>
        <v>4.8499999999999988E-2</v>
      </c>
      <c r="L57">
        <f t="shared" si="23"/>
        <v>54</v>
      </c>
      <c r="M57">
        <f t="shared" si="15"/>
        <v>64</v>
      </c>
      <c r="N57" s="8">
        <f t="shared" si="5"/>
        <v>2.2272727272727041E-4</v>
      </c>
      <c r="O57" s="11">
        <f t="shared" si="6"/>
        <v>4.5325045325044861</v>
      </c>
      <c r="P57" s="11">
        <f t="shared" si="7"/>
        <v>0.81519123261935178</v>
      </c>
      <c r="Q57" s="7">
        <f t="shared" si="8"/>
        <v>4.0058497170914933E-5</v>
      </c>
      <c r="R57" s="10">
        <f t="shared" si="9"/>
        <v>0.77451612903226363</v>
      </c>
      <c r="T57">
        <f t="shared" si="24"/>
        <v>54</v>
      </c>
      <c r="U57">
        <f t="shared" si="16"/>
        <v>74</v>
      </c>
      <c r="V57" s="8">
        <f t="shared" si="10"/>
        <v>2.3311688311688285E-4</v>
      </c>
      <c r="W57" s="11">
        <f t="shared" si="11"/>
        <v>4.7439333153618826</v>
      </c>
      <c r="X57" s="11">
        <f t="shared" si="12"/>
        <v>0.25638416579474754</v>
      </c>
      <c r="Y57" s="7">
        <f t="shared" si="13"/>
        <v>1.2598717907153892E-5</v>
      </c>
      <c r="Z57" s="10">
        <f t="shared" si="14"/>
        <v>0.94742220044106917</v>
      </c>
    </row>
    <row r="58" spans="1:26" x14ac:dyDescent="0.25">
      <c r="A58" s="5">
        <v>55</v>
      </c>
      <c r="B58" s="5">
        <v>0.80600000000000005</v>
      </c>
      <c r="C58" s="5">
        <v>0.81200000000000006</v>
      </c>
      <c r="D58" s="5">
        <v>0.85899999999999999</v>
      </c>
      <c r="E58" s="5">
        <v>0.85599999999999998</v>
      </c>
      <c r="F58" s="5">
        <f t="shared" si="0"/>
        <v>0.80900000000000005</v>
      </c>
      <c r="G58" s="6">
        <f t="shared" si="1"/>
        <v>7.3891625615763604E-3</v>
      </c>
      <c r="H58" s="5">
        <f t="shared" si="2"/>
        <v>0.85749999999999993</v>
      </c>
      <c r="I58" s="6">
        <f t="shared" si="3"/>
        <v>3.5046728971962647E-3</v>
      </c>
      <c r="J58" s="5">
        <f t="shared" si="4"/>
        <v>4.8499999999999877E-2</v>
      </c>
      <c r="L58">
        <f t="shared" si="23"/>
        <v>55</v>
      </c>
      <c r="M58">
        <f t="shared" si="15"/>
        <v>65</v>
      </c>
      <c r="N58" s="8">
        <f t="shared" si="5"/>
        <v>2.4999999999999659E-4</v>
      </c>
      <c r="O58" s="11">
        <f t="shared" si="6"/>
        <v>5.0875050875050194</v>
      </c>
      <c r="P58" s="11">
        <f t="shared" si="7"/>
        <v>0.72638589739823145</v>
      </c>
      <c r="Q58" s="7">
        <f t="shared" si="8"/>
        <v>3.5694602998149094E-5</v>
      </c>
      <c r="R58" s="10">
        <f t="shared" si="9"/>
        <v>0.84497206703911476</v>
      </c>
      <c r="T58">
        <f t="shared" si="24"/>
        <v>55</v>
      </c>
      <c r="U58">
        <f t="shared" si="16"/>
        <v>75</v>
      </c>
      <c r="V58" s="8">
        <f t="shared" si="10"/>
        <v>2.3506493506493452E-4</v>
      </c>
      <c r="W58" s="11">
        <f t="shared" si="11"/>
        <v>4.7835762121476302</v>
      </c>
      <c r="X58" s="11">
        <f t="shared" si="12"/>
        <v>0.24905643382648668</v>
      </c>
      <c r="Y58" s="7">
        <f t="shared" si="13"/>
        <v>1.2238633158233553E-5</v>
      </c>
      <c r="Z58" s="10">
        <f t="shared" si="14"/>
        <v>0.95101843340268122</v>
      </c>
    </row>
    <row r="59" spans="1:26" x14ac:dyDescent="0.25">
      <c r="A59" s="5">
        <v>56</v>
      </c>
      <c r="B59" s="5">
        <v>0.80500000000000005</v>
      </c>
      <c r="C59" s="5">
        <v>0.81200000000000006</v>
      </c>
      <c r="D59" s="5">
        <v>0.85799999999999998</v>
      </c>
      <c r="E59" s="5">
        <v>0.85499999999999998</v>
      </c>
      <c r="F59" s="5">
        <f t="shared" si="0"/>
        <v>0.8085</v>
      </c>
      <c r="G59" s="6">
        <f t="shared" si="1"/>
        <v>8.6206896551724206E-3</v>
      </c>
      <c r="H59" s="5">
        <f t="shared" si="2"/>
        <v>0.85650000000000004</v>
      </c>
      <c r="I59" s="6">
        <f t="shared" si="3"/>
        <v>3.5087719298245645E-3</v>
      </c>
      <c r="J59" s="5">
        <f t="shared" si="4"/>
        <v>4.8000000000000043E-2</v>
      </c>
      <c r="L59">
        <f t="shared" si="23"/>
        <v>56</v>
      </c>
      <c r="M59">
        <f t="shared" si="15"/>
        <v>66</v>
      </c>
      <c r="N59" s="8">
        <f t="shared" si="5"/>
        <v>2.8181818181817497E-4</v>
      </c>
      <c r="O59" s="11">
        <f t="shared" si="6"/>
        <v>5.7350057350055961</v>
      </c>
      <c r="P59" s="11">
        <f t="shared" si="7"/>
        <v>0.64381954520235762</v>
      </c>
      <c r="Q59" s="7">
        <f t="shared" si="8"/>
        <v>3.1637292451243847E-5</v>
      </c>
      <c r="R59" s="10">
        <f t="shared" si="9"/>
        <v>0.89813084112149211</v>
      </c>
      <c r="T59">
        <f t="shared" si="24"/>
        <v>56</v>
      </c>
      <c r="U59">
        <f t="shared" si="16"/>
        <v>76</v>
      </c>
      <c r="V59" s="8">
        <f t="shared" si="10"/>
        <v>2.3831168831168689E-4</v>
      </c>
      <c r="W59" s="11">
        <f t="shared" si="11"/>
        <v>4.8496477067905364</v>
      </c>
      <c r="X59" s="11">
        <f t="shared" si="12"/>
        <v>0.24260753797862739</v>
      </c>
      <c r="Y59" s="7">
        <f t="shared" si="13"/>
        <v>1.1921734416269749E-5</v>
      </c>
      <c r="Z59" s="10">
        <f t="shared" si="14"/>
        <v>0.95460924210924192</v>
      </c>
    </row>
    <row r="60" spans="1:26" x14ac:dyDescent="0.25">
      <c r="A60" s="5">
        <v>57</v>
      </c>
      <c r="B60" s="5">
        <v>0.80300000000000005</v>
      </c>
      <c r="C60" s="5">
        <v>0.81100000000000005</v>
      </c>
      <c r="D60" s="5">
        <v>0.85699999999999998</v>
      </c>
      <c r="E60" s="5">
        <v>0.85499999999999998</v>
      </c>
      <c r="F60" s="5">
        <f t="shared" si="0"/>
        <v>0.80700000000000005</v>
      </c>
      <c r="G60" s="6">
        <f t="shared" si="1"/>
        <v>9.8643649815043245E-3</v>
      </c>
      <c r="H60" s="5">
        <f t="shared" si="2"/>
        <v>0.85599999999999998</v>
      </c>
      <c r="I60" s="6">
        <f t="shared" si="3"/>
        <v>2.3391812865497098E-3</v>
      </c>
      <c r="J60" s="5">
        <f t="shared" si="4"/>
        <v>4.8999999999999932E-2</v>
      </c>
      <c r="L60">
        <f t="shared" si="23"/>
        <v>57</v>
      </c>
      <c r="M60">
        <f t="shared" si="15"/>
        <v>67</v>
      </c>
      <c r="N60" s="8">
        <f t="shared" si="5"/>
        <v>2.6363636363636183E-4</v>
      </c>
      <c r="O60" s="11">
        <f t="shared" si="6"/>
        <v>5.3650053650053291</v>
      </c>
      <c r="P60" s="11">
        <f t="shared" si="7"/>
        <v>0.64381954520236551</v>
      </c>
      <c r="Q60" s="7">
        <f t="shared" si="8"/>
        <v>3.1637292451244227E-5</v>
      </c>
      <c r="R60" s="10">
        <f t="shared" si="9"/>
        <v>0.88526315789473475</v>
      </c>
      <c r="T60">
        <f t="shared" si="24"/>
        <v>57</v>
      </c>
      <c r="U60">
        <f t="shared" si="16"/>
        <v>77</v>
      </c>
      <c r="V60" s="8">
        <f t="shared" si="10"/>
        <v>2.3506493506493569E-4</v>
      </c>
      <c r="W60" s="11">
        <f t="shared" si="11"/>
        <v>4.783576212147655</v>
      </c>
      <c r="X60" s="11">
        <f t="shared" si="12"/>
        <v>0.23513714477241851</v>
      </c>
      <c r="Y60" s="7">
        <f t="shared" si="13"/>
        <v>1.1554639294116644E-5</v>
      </c>
      <c r="Z60" s="10">
        <f t="shared" si="14"/>
        <v>0.95610681453377977</v>
      </c>
    </row>
    <row r="61" spans="1:26" x14ac:dyDescent="0.25">
      <c r="A61" s="5">
        <v>58</v>
      </c>
      <c r="B61" s="5">
        <v>0.80300000000000005</v>
      </c>
      <c r="C61" s="5">
        <v>0.81</v>
      </c>
      <c r="D61" s="5">
        <v>0.85599999999999998</v>
      </c>
      <c r="E61" s="5">
        <v>0.85399999999999998</v>
      </c>
      <c r="F61" s="5">
        <f t="shared" si="0"/>
        <v>0.80649999999999999</v>
      </c>
      <c r="G61" s="6">
        <f t="shared" si="1"/>
        <v>8.6419753086419832E-3</v>
      </c>
      <c r="H61" s="5">
        <f t="shared" si="2"/>
        <v>0.85499999999999998</v>
      </c>
      <c r="I61" s="6">
        <f t="shared" si="3"/>
        <v>2.3419203747072621E-3</v>
      </c>
      <c r="J61" s="5">
        <f t="shared" si="4"/>
        <v>4.8499999999999988E-2</v>
      </c>
      <c r="L61">
        <f t="shared" si="23"/>
        <v>58</v>
      </c>
      <c r="M61">
        <f t="shared" si="15"/>
        <v>68</v>
      </c>
      <c r="N61" s="8">
        <f t="shared" si="5"/>
        <v>2.9545454545454612E-4</v>
      </c>
      <c r="O61" s="11">
        <f t="shared" si="6"/>
        <v>6.0125060125060266</v>
      </c>
      <c r="P61" s="11">
        <f t="shared" si="7"/>
        <v>0.51131349982663166</v>
      </c>
      <c r="Q61" s="7">
        <f t="shared" si="8"/>
        <v>2.5125945381480677E-5</v>
      </c>
      <c r="R61" s="10">
        <f t="shared" si="9"/>
        <v>0.93888888888888733</v>
      </c>
      <c r="T61">
        <f t="shared" si="24"/>
        <v>58</v>
      </c>
      <c r="U61">
        <f t="shared" si="16"/>
        <v>78</v>
      </c>
      <c r="V61" s="8">
        <f t="shared" si="10"/>
        <v>2.389610389610387E-4</v>
      </c>
      <c r="W61" s="11">
        <f t="shared" si="11"/>
        <v>4.8628620057191432</v>
      </c>
      <c r="X61" s="11">
        <f t="shared" si="12"/>
        <v>0.22678074593266132</v>
      </c>
      <c r="Y61" s="7">
        <f t="shared" si="13"/>
        <v>1.1144005855130976E-5</v>
      </c>
      <c r="Z61" s="10">
        <f t="shared" si="14"/>
        <v>0.96031768543468832</v>
      </c>
    </row>
    <row r="62" spans="1:26" x14ac:dyDescent="0.25">
      <c r="A62" s="5">
        <v>59</v>
      </c>
      <c r="B62" s="5">
        <v>0.80200000000000005</v>
      </c>
      <c r="C62" s="5">
        <v>0.80900000000000005</v>
      </c>
      <c r="D62" s="5">
        <v>0.85499999999999998</v>
      </c>
      <c r="E62" s="5">
        <v>0.85299999999999998</v>
      </c>
      <c r="F62" s="5">
        <f t="shared" si="0"/>
        <v>0.8055000000000001</v>
      </c>
      <c r="G62" s="6">
        <f t="shared" si="1"/>
        <v>8.6526576019777569E-3</v>
      </c>
      <c r="H62" s="5">
        <f t="shared" si="2"/>
        <v>0.85399999999999998</v>
      </c>
      <c r="I62" s="6">
        <f t="shared" si="3"/>
        <v>2.3446658851113736E-3</v>
      </c>
      <c r="J62" s="5">
        <f t="shared" si="4"/>
        <v>4.8499999999999877E-2</v>
      </c>
      <c r="L62">
        <f t="shared" si="23"/>
        <v>59</v>
      </c>
      <c r="M62">
        <f t="shared" si="15"/>
        <v>69</v>
      </c>
      <c r="N62" s="8">
        <f t="shared" si="5"/>
        <v>3.0000000000000339E-4</v>
      </c>
      <c r="O62" s="11">
        <f t="shared" si="6"/>
        <v>6.1050061050061748</v>
      </c>
      <c r="P62" s="11">
        <f t="shared" si="7"/>
        <v>0.51961308895897407</v>
      </c>
      <c r="Q62" s="7">
        <f t="shared" si="8"/>
        <v>2.5533787191443982E-5</v>
      </c>
      <c r="R62" s="10">
        <f t="shared" si="9"/>
        <v>0.93879310344827516</v>
      </c>
      <c r="T62">
        <f t="shared" si="24"/>
        <v>59</v>
      </c>
      <c r="U62">
        <f t="shared" si="16"/>
        <v>79</v>
      </c>
      <c r="V62" s="8">
        <f t="shared" si="10"/>
        <v>2.298701298701297E-4</v>
      </c>
      <c r="W62" s="11">
        <f t="shared" si="11"/>
        <v>4.6778618207189604</v>
      </c>
      <c r="X62" s="11">
        <f t="shared" si="12"/>
        <v>0.22354260396914338</v>
      </c>
      <c r="Y62" s="7">
        <f t="shared" si="13"/>
        <v>1.0984883559043704E-5</v>
      </c>
      <c r="Z62" s="10">
        <f t="shared" si="14"/>
        <v>0.95841533676642732</v>
      </c>
    </row>
    <row r="63" spans="1:26" x14ac:dyDescent="0.25">
      <c r="A63" s="5">
        <v>60</v>
      </c>
      <c r="B63" s="5">
        <v>0.80100000000000005</v>
      </c>
      <c r="C63" s="5">
        <v>0.80800000000000005</v>
      </c>
      <c r="D63" s="5">
        <v>0.85499999999999998</v>
      </c>
      <c r="E63" s="5">
        <v>0.85299999999999998</v>
      </c>
      <c r="F63" s="5">
        <f t="shared" si="0"/>
        <v>0.80449999999999999</v>
      </c>
      <c r="G63" s="6">
        <f t="shared" si="1"/>
        <v>8.6633663366336711E-3</v>
      </c>
      <c r="H63" s="5">
        <f t="shared" si="2"/>
        <v>0.85399999999999998</v>
      </c>
      <c r="I63" s="6">
        <f t="shared" si="3"/>
        <v>2.3446658851113736E-3</v>
      </c>
      <c r="J63" s="5">
        <f t="shared" si="4"/>
        <v>4.9499999999999988E-2</v>
      </c>
      <c r="L63">
        <f t="shared" si="23"/>
        <v>60</v>
      </c>
      <c r="M63">
        <f t="shared" si="15"/>
        <v>70</v>
      </c>
      <c r="N63" s="8">
        <f t="shared" si="5"/>
        <v>2.4999999999999767E-4</v>
      </c>
      <c r="O63" s="11">
        <f t="shared" si="6"/>
        <v>5.0875050875050407</v>
      </c>
      <c r="P63" s="11">
        <f t="shared" si="7"/>
        <v>0.52958042073106026</v>
      </c>
      <c r="Q63" s="7">
        <f t="shared" si="8"/>
        <v>2.6023581874724298E-5</v>
      </c>
      <c r="R63" s="10">
        <f t="shared" si="9"/>
        <v>0.91114457831324802</v>
      </c>
      <c r="T63">
        <f t="shared" si="24"/>
        <v>60</v>
      </c>
      <c r="U63">
        <f t="shared" si="16"/>
        <v>80</v>
      </c>
      <c r="V63" s="8">
        <f t="shared" si="10"/>
        <v>2.2077922077922126E-4</v>
      </c>
      <c r="W63" s="11">
        <f t="shared" si="11"/>
        <v>4.4928616357187883</v>
      </c>
      <c r="X63" s="11">
        <f t="shared" si="12"/>
        <v>0.18834798522550872</v>
      </c>
      <c r="Y63" s="7">
        <f t="shared" si="13"/>
        <v>9.2554199939814964E-6</v>
      </c>
      <c r="Z63" s="10">
        <f t="shared" si="14"/>
        <v>0.96768792901389367</v>
      </c>
    </row>
    <row r="64" spans="1:26" x14ac:dyDescent="0.25">
      <c r="A64" s="5">
        <v>61</v>
      </c>
      <c r="B64" s="5">
        <v>0.8</v>
      </c>
      <c r="C64" s="5">
        <v>0.80700000000000005</v>
      </c>
      <c r="D64" s="5">
        <v>0.85399999999999998</v>
      </c>
      <c r="E64" s="5">
        <v>0.85199999999999998</v>
      </c>
      <c r="F64" s="5">
        <f t="shared" si="0"/>
        <v>0.8035000000000001</v>
      </c>
      <c r="G64" s="6">
        <f t="shared" si="1"/>
        <v>8.6741016109045926E-3</v>
      </c>
      <c r="H64" s="5">
        <f t="shared" si="2"/>
        <v>0.85299999999999998</v>
      </c>
      <c r="I64" s="6">
        <f t="shared" si="3"/>
        <v>2.3474178403755891E-3</v>
      </c>
      <c r="J64" s="5">
        <f t="shared" si="4"/>
        <v>4.9499999999999877E-2</v>
      </c>
      <c r="L64">
        <f t="shared" si="23"/>
        <v>61</v>
      </c>
      <c r="M64">
        <f t="shared" si="15"/>
        <v>71</v>
      </c>
      <c r="N64" s="8">
        <f t="shared" si="5"/>
        <v>2.5000000000000581E-4</v>
      </c>
      <c r="O64" s="11">
        <f t="shared" si="6"/>
        <v>5.0875050875052059</v>
      </c>
      <c r="P64" s="11">
        <f t="shared" si="7"/>
        <v>0.52958042073104528</v>
      </c>
      <c r="Q64" s="7">
        <f t="shared" si="8"/>
        <v>2.6023581874723556E-5</v>
      </c>
      <c r="R64" s="10">
        <f t="shared" si="9"/>
        <v>0.91114457831325812</v>
      </c>
      <c r="T64">
        <f t="shared" si="24"/>
        <v>61</v>
      </c>
      <c r="U64">
        <f t="shared" si="16"/>
        <v>81</v>
      </c>
      <c r="V64" s="8">
        <f t="shared" si="10"/>
        <v>2.1883116883116853E-4</v>
      </c>
      <c r="W64" s="11">
        <f t="shared" si="11"/>
        <v>4.4532187389330185</v>
      </c>
      <c r="X64" s="11">
        <f t="shared" si="12"/>
        <v>0.18958816998077807</v>
      </c>
      <c r="Y64" s="7">
        <f t="shared" si="13"/>
        <v>9.3163626728554317E-6</v>
      </c>
      <c r="Z64" s="10">
        <f t="shared" si="14"/>
        <v>0.96670922710248264</v>
      </c>
    </row>
    <row r="65" spans="1:26" x14ac:dyDescent="0.25">
      <c r="A65" s="5">
        <v>62</v>
      </c>
      <c r="B65" s="5">
        <v>0.79900000000000004</v>
      </c>
      <c r="C65" s="5">
        <v>0.80600000000000005</v>
      </c>
      <c r="D65" s="5">
        <v>0.85299999999999998</v>
      </c>
      <c r="E65" s="5">
        <v>0.85099999999999998</v>
      </c>
      <c r="F65" s="5">
        <f t="shared" si="0"/>
        <v>0.80249999999999999</v>
      </c>
      <c r="G65" s="6">
        <f t="shared" si="1"/>
        <v>8.6848635235732084E-3</v>
      </c>
      <c r="H65" s="5">
        <f t="shared" si="2"/>
        <v>0.85199999999999998</v>
      </c>
      <c r="I65" s="6">
        <f t="shared" si="3"/>
        <v>2.3501762632197436E-3</v>
      </c>
      <c r="J65" s="5">
        <f t="shared" si="4"/>
        <v>4.9499999999999988E-2</v>
      </c>
      <c r="L65">
        <f t="shared" si="23"/>
        <v>62</v>
      </c>
      <c r="M65">
        <f t="shared" si="15"/>
        <v>72</v>
      </c>
      <c r="N65" s="8">
        <f t="shared" si="5"/>
        <v>2.4999999999999968E-4</v>
      </c>
      <c r="O65" s="11">
        <f t="shared" si="6"/>
        <v>5.0875050875050825</v>
      </c>
      <c r="P65" s="11">
        <f t="shared" si="7"/>
        <v>0.52958042073103284</v>
      </c>
      <c r="Q65" s="7">
        <f t="shared" si="8"/>
        <v>2.6023581874722946E-5</v>
      </c>
      <c r="R65" s="10">
        <f t="shared" si="9"/>
        <v>0.91114457831325768</v>
      </c>
      <c r="T65">
        <f t="shared" si="24"/>
        <v>62</v>
      </c>
      <c r="U65">
        <f t="shared" si="16"/>
        <v>82</v>
      </c>
      <c r="V65" s="8">
        <f t="shared" si="10"/>
        <v>2.1103896103896001E-4</v>
      </c>
      <c r="W65" s="11">
        <f t="shared" si="11"/>
        <v>4.2946471517899889</v>
      </c>
      <c r="X65" s="11">
        <f t="shared" si="12"/>
        <v>0.1901689877928126</v>
      </c>
      <c r="Y65" s="7">
        <f t="shared" si="13"/>
        <v>9.3449040601388092E-6</v>
      </c>
      <c r="Z65" s="10">
        <f t="shared" si="14"/>
        <v>0.96408360715589325</v>
      </c>
    </row>
    <row r="66" spans="1:26" x14ac:dyDescent="0.25">
      <c r="A66" s="5">
        <v>63</v>
      </c>
      <c r="B66" s="5">
        <v>0.79800000000000004</v>
      </c>
      <c r="C66" s="5">
        <v>0.80500000000000005</v>
      </c>
      <c r="D66" s="5">
        <v>0.85299999999999998</v>
      </c>
      <c r="E66" s="5">
        <v>0.85099999999999998</v>
      </c>
      <c r="F66" s="5">
        <f t="shared" si="0"/>
        <v>0.8015000000000001</v>
      </c>
      <c r="G66" s="6">
        <f t="shared" si="1"/>
        <v>8.6956521739130505E-3</v>
      </c>
      <c r="H66" s="5">
        <f t="shared" si="2"/>
        <v>0.85199999999999998</v>
      </c>
      <c r="I66" s="6">
        <f t="shared" si="3"/>
        <v>2.3501762632197436E-3</v>
      </c>
      <c r="J66" s="5">
        <f t="shared" si="4"/>
        <v>5.0499999999999878E-2</v>
      </c>
      <c r="L66">
        <f t="shared" si="23"/>
        <v>63</v>
      </c>
      <c r="M66">
        <f t="shared" si="15"/>
        <v>73</v>
      </c>
      <c r="N66" s="8">
        <f t="shared" si="5"/>
        <v>2.000000000000021E-4</v>
      </c>
      <c r="O66" s="11">
        <f t="shared" si="6"/>
        <v>4.0700040700041127</v>
      </c>
      <c r="P66" s="11">
        <f t="shared" si="7"/>
        <v>0.51961308895897373</v>
      </c>
      <c r="Q66" s="7">
        <f t="shared" si="8"/>
        <v>2.5533787191443965E-5</v>
      </c>
      <c r="R66" s="10">
        <f t="shared" si="9"/>
        <v>0.87207207207207049</v>
      </c>
      <c r="T66">
        <f t="shared" si="24"/>
        <v>63</v>
      </c>
      <c r="U66">
        <f t="shared" si="16"/>
        <v>83</v>
      </c>
      <c r="V66" s="8">
        <f t="shared" si="10"/>
        <v>2.0389610389610435E-4</v>
      </c>
      <c r="W66" s="11">
        <f t="shared" si="11"/>
        <v>4.1492898635755884</v>
      </c>
      <c r="X66" s="11">
        <f t="shared" si="12"/>
        <v>0.16317986068250212</v>
      </c>
      <c r="Y66" s="7">
        <f t="shared" si="13"/>
        <v>8.0186583539381517E-6</v>
      </c>
      <c r="Z66" s="10">
        <f t="shared" si="14"/>
        <v>0.97145296899631761</v>
      </c>
    </row>
    <row r="67" spans="1:26" x14ac:dyDescent="0.25">
      <c r="A67" s="5">
        <v>64</v>
      </c>
      <c r="B67" s="5">
        <v>0.79700000000000004</v>
      </c>
      <c r="C67" s="5">
        <v>0.80400000000000005</v>
      </c>
      <c r="D67" s="5">
        <v>0.85199999999999998</v>
      </c>
      <c r="E67" s="5">
        <v>0.85</v>
      </c>
      <c r="F67" s="5">
        <f t="shared" si="0"/>
        <v>0.80049999999999999</v>
      </c>
      <c r="G67" s="6">
        <f t="shared" si="1"/>
        <v>8.7064676616915495E-3</v>
      </c>
      <c r="H67" s="5">
        <f t="shared" si="2"/>
        <v>0.85099999999999998</v>
      </c>
      <c r="I67" s="6">
        <f t="shared" si="3"/>
        <v>2.3529411764705902E-3</v>
      </c>
      <c r="J67" s="5">
        <f t="shared" si="4"/>
        <v>5.0499999999999989E-2</v>
      </c>
      <c r="L67">
        <f t="shared" si="23"/>
        <v>64</v>
      </c>
      <c r="M67">
        <f t="shared" si="15"/>
        <v>74</v>
      </c>
      <c r="N67" s="8">
        <f t="shared" si="5"/>
        <v>2.0454545454545622E-4</v>
      </c>
      <c r="O67" s="11">
        <f t="shared" si="6"/>
        <v>4.162504162504197</v>
      </c>
      <c r="P67" s="11">
        <f t="shared" si="7"/>
        <v>0.51131349982663787</v>
      </c>
      <c r="Q67" s="7">
        <f t="shared" si="8"/>
        <v>2.5125945381480982E-5</v>
      </c>
      <c r="R67" s="10">
        <f t="shared" si="9"/>
        <v>0.88043478260869146</v>
      </c>
      <c r="T67">
        <f t="shared" si="24"/>
        <v>64</v>
      </c>
      <c r="U67">
        <f t="shared" si="16"/>
        <v>84</v>
      </c>
      <c r="V67" s="8">
        <f t="shared" si="10"/>
        <v>2.1103896103896077E-4</v>
      </c>
      <c r="W67" s="11">
        <f t="shared" si="11"/>
        <v>4.294647151790004</v>
      </c>
      <c r="X67" s="11">
        <f t="shared" si="12"/>
        <v>0.1695601677919491</v>
      </c>
      <c r="Y67" s="7">
        <f t="shared" si="13"/>
        <v>8.332186645296377E-6</v>
      </c>
      <c r="Z67" s="10">
        <f t="shared" si="14"/>
        <v>0.97123459817323199</v>
      </c>
    </row>
    <row r="68" spans="1:26" x14ac:dyDescent="0.25">
      <c r="A68" s="5">
        <v>65</v>
      </c>
      <c r="B68" s="5">
        <v>0.79600000000000004</v>
      </c>
      <c r="C68" s="5">
        <v>0.80300000000000005</v>
      </c>
      <c r="D68" s="5">
        <v>0.85099999999999998</v>
      </c>
      <c r="E68" s="5">
        <v>0.84899999999999998</v>
      </c>
      <c r="F68" s="5">
        <f t="shared" ref="F68:F93" si="25">AVERAGE(B68:C68)</f>
        <v>0.7995000000000001</v>
      </c>
      <c r="G68" s="6">
        <f t="shared" ref="G68:G93" si="26">ABS((C68-B68)/C68)</f>
        <v>8.717310087173108E-3</v>
      </c>
      <c r="H68" s="5">
        <f t="shared" ref="H68:H93" si="27">AVERAGE(D68:E68)</f>
        <v>0.85</v>
      </c>
      <c r="I68" s="6">
        <f t="shared" ref="I68:I93" si="28">ABS((E68-D68)/E68)</f>
        <v>2.3557126030624284E-3</v>
      </c>
      <c r="J68" s="5">
        <f t="shared" ref="J68:J93" si="29">H68-F68</f>
        <v>5.0499999999999878E-2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1.9090909090909209E-4</v>
      </c>
      <c r="O68" s="11">
        <f t="shared" ref="O68:O83" si="31">((((N68/13650)/0.3)*0.0001)/0.0012)*1000000000</f>
        <v>3.8850038850039095</v>
      </c>
      <c r="P68" s="11">
        <f t="shared" ref="P68:P83" si="32">((((Q68/13650)/0.3)*0.0001)/0.0012)*1000000000</f>
        <v>0.53047725527824541</v>
      </c>
      <c r="Q68" s="7">
        <f t="shared" ref="Q68:Q83" si="33">(STEYX(J68:J78,A68:A78))/(STDEV(A68:A78)*SQRT(COUNT(A68:A78)-1))</f>
        <v>2.6067652324372978E-5</v>
      </c>
      <c r="R68" s="10">
        <f t="shared" ref="R68:R83" si="34">RSQ(J68:J78,A68:A78)</f>
        <v>0.85631067961163898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2.1233766233766279E-4</v>
      </c>
      <c r="W68" s="11">
        <f t="shared" ref="W68:W73" si="36">((((V68/13650)/0.3)*0.0001)/0.0012)*1000000000</f>
        <v>4.3210757496471892</v>
      </c>
      <c r="X68" s="11">
        <f t="shared" ref="X68:X73" si="37">((((Y68/13650)/0.3)*0.0001)/0.0012)*1000000000</f>
        <v>0.16999322628453159</v>
      </c>
      <c r="Y68" s="7">
        <f t="shared" ref="Y68:Y73" si="38">(STEYX(J68:J88,A68:A88))/(STDEV(A68:A88)*SQRT(COUNT(A68:A88)-1))</f>
        <v>8.3534671396218789E-6</v>
      </c>
      <c r="Z68" s="10">
        <f t="shared" ref="Z68:Z73" si="39">RSQ(J68:J88,A68:A88)</f>
        <v>0.97143419538488995</v>
      </c>
    </row>
    <row r="69" spans="1:26" x14ac:dyDescent="0.25">
      <c r="A69" s="5">
        <v>66</v>
      </c>
      <c r="B69" s="5">
        <v>0.79500000000000004</v>
      </c>
      <c r="C69" s="5">
        <v>0.80300000000000005</v>
      </c>
      <c r="D69" s="5">
        <v>0.85099999999999998</v>
      </c>
      <c r="E69" s="5">
        <v>0.84899999999999998</v>
      </c>
      <c r="F69" s="5">
        <f t="shared" si="25"/>
        <v>0.79900000000000004</v>
      </c>
      <c r="G69" s="6">
        <f t="shared" si="26"/>
        <v>9.9626400996264096E-3</v>
      </c>
      <c r="H69" s="5">
        <f t="shared" si="27"/>
        <v>0.85</v>
      </c>
      <c r="I69" s="6">
        <f t="shared" si="28"/>
        <v>2.3557126030624284E-3</v>
      </c>
      <c r="J69" s="5">
        <f t="shared" si="29"/>
        <v>5.0999999999999934E-2</v>
      </c>
      <c r="L69">
        <f t="shared" si="23"/>
        <v>66</v>
      </c>
      <c r="M69">
        <f t="shared" si="23"/>
        <v>76</v>
      </c>
      <c r="N69" s="8">
        <f t="shared" si="30"/>
        <v>1.8181818181817988E-4</v>
      </c>
      <c r="O69" s="11">
        <f t="shared" si="31"/>
        <v>3.700003700003661</v>
      </c>
      <c r="P69" s="11">
        <f t="shared" si="32"/>
        <v>0.4971730583181489</v>
      </c>
      <c r="Q69" s="7">
        <f t="shared" si="33"/>
        <v>2.4431084085753833E-5</v>
      </c>
      <c r="R69" s="10">
        <f t="shared" si="34"/>
        <v>0.8602150537634321</v>
      </c>
      <c r="T69">
        <f t="shared" si="24"/>
        <v>66</v>
      </c>
      <c r="U69">
        <f t="shared" si="24"/>
        <v>86</v>
      </c>
      <c r="V69" s="8">
        <f t="shared" si="35"/>
        <v>2.142857142857146E-4</v>
      </c>
      <c r="W69" s="11">
        <f t="shared" si="36"/>
        <v>4.3607186464329386</v>
      </c>
      <c r="X69" s="11">
        <f t="shared" si="37"/>
        <v>0.17607469932325087</v>
      </c>
      <c r="Y69" s="7">
        <f t="shared" si="38"/>
        <v>8.6523107247445467E-6</v>
      </c>
      <c r="Z69" s="10">
        <f t="shared" si="39"/>
        <v>0.96995427824950597</v>
      </c>
    </row>
    <row r="70" spans="1:26" x14ac:dyDescent="0.25">
      <c r="A70" s="5">
        <v>67</v>
      </c>
      <c r="B70" s="5">
        <v>0.79400000000000004</v>
      </c>
      <c r="C70" s="5">
        <v>0.80200000000000005</v>
      </c>
      <c r="D70" s="5">
        <v>0.85</v>
      </c>
      <c r="E70" s="5">
        <v>0.84799999999999998</v>
      </c>
      <c r="F70" s="5">
        <f t="shared" si="25"/>
        <v>0.79800000000000004</v>
      </c>
      <c r="G70" s="6">
        <f t="shared" si="26"/>
        <v>9.9750623441396593E-3</v>
      </c>
      <c r="H70" s="5">
        <f t="shared" si="27"/>
        <v>0.84899999999999998</v>
      </c>
      <c r="I70" s="6">
        <f t="shared" si="28"/>
        <v>2.3584905660377379E-3</v>
      </c>
      <c r="J70" s="5">
        <f t="shared" si="29"/>
        <v>5.0999999999999934E-2</v>
      </c>
      <c r="L70">
        <f t="shared" ref="L70:M83" si="40">L69+1</f>
        <v>67</v>
      </c>
      <c r="M70">
        <f t="shared" si="40"/>
        <v>77</v>
      </c>
      <c r="N70" s="8">
        <f t="shared" si="30"/>
        <v>2.0000000000000017E-4</v>
      </c>
      <c r="O70" s="11">
        <f t="shared" si="31"/>
        <v>4.0700040700040745</v>
      </c>
      <c r="P70" s="11">
        <f t="shared" si="32"/>
        <v>0.55500055500058232</v>
      </c>
      <c r="Q70" s="7">
        <f t="shared" si="33"/>
        <v>2.7272727272728611E-5</v>
      </c>
      <c r="R70" s="10">
        <f t="shared" si="34"/>
        <v>0.85663716814158097</v>
      </c>
      <c r="T70">
        <f t="shared" ref="T70:U73" si="41">T69+1</f>
        <v>67</v>
      </c>
      <c r="U70">
        <f t="shared" si="41"/>
        <v>87</v>
      </c>
      <c r="V70" s="8">
        <f t="shared" si="35"/>
        <v>2.1688311688311778E-4</v>
      </c>
      <c r="W70" s="11">
        <f t="shared" si="36"/>
        <v>4.4135758421472904</v>
      </c>
      <c r="X70" s="11">
        <f t="shared" si="37"/>
        <v>0.175656634548159</v>
      </c>
      <c r="Y70" s="7">
        <f t="shared" si="38"/>
        <v>8.6317670216965311E-6</v>
      </c>
      <c r="Z70" s="10">
        <f t="shared" si="39"/>
        <v>0.97078377907988156</v>
      </c>
    </row>
    <row r="71" spans="1:26" x14ac:dyDescent="0.25">
      <c r="A71" s="5">
        <v>68</v>
      </c>
      <c r="B71" s="5">
        <v>0.79300000000000004</v>
      </c>
      <c r="C71" s="5">
        <v>0.80100000000000005</v>
      </c>
      <c r="D71" s="5">
        <v>0.84899999999999998</v>
      </c>
      <c r="E71" s="5">
        <v>0.84799999999999998</v>
      </c>
      <c r="F71" s="5">
        <f t="shared" si="25"/>
        <v>0.79700000000000004</v>
      </c>
      <c r="G71" s="6">
        <f t="shared" si="26"/>
        <v>9.9875156054931424E-3</v>
      </c>
      <c r="H71" s="5">
        <f t="shared" si="27"/>
        <v>0.84850000000000003</v>
      </c>
      <c r="I71" s="6">
        <f t="shared" si="28"/>
        <v>1.179245283018869E-3</v>
      </c>
      <c r="J71" s="5">
        <f t="shared" si="29"/>
        <v>5.149999999999999E-2</v>
      </c>
      <c r="L71">
        <f t="shared" si="40"/>
        <v>68</v>
      </c>
      <c r="M71">
        <f t="shared" si="40"/>
        <v>78</v>
      </c>
      <c r="N71" s="8">
        <f t="shared" si="30"/>
        <v>1.9545454545454206E-4</v>
      </c>
      <c r="O71" s="11">
        <f t="shared" si="31"/>
        <v>3.9775039775039094</v>
      </c>
      <c r="P71" s="11">
        <f t="shared" si="32"/>
        <v>0.54375229981589546</v>
      </c>
      <c r="Q71" s="7">
        <f t="shared" si="33"/>
        <v>2.6719988012953094E-5</v>
      </c>
      <c r="R71" s="10">
        <f t="shared" si="34"/>
        <v>0.85601851851850519</v>
      </c>
      <c r="T71">
        <f t="shared" si="41"/>
        <v>68</v>
      </c>
      <c r="U71">
        <f t="shared" si="41"/>
        <v>88</v>
      </c>
      <c r="V71" s="8">
        <f t="shared" si="35"/>
        <v>2.1363636363636363E-4</v>
      </c>
      <c r="W71" s="11">
        <f t="shared" si="36"/>
        <v>4.3475043475043478</v>
      </c>
      <c r="X71" s="11">
        <f t="shared" si="37"/>
        <v>0.17604859936026951</v>
      </c>
      <c r="Y71" s="7">
        <f t="shared" si="38"/>
        <v>8.6510281725636428E-6</v>
      </c>
      <c r="Z71" s="10">
        <f t="shared" si="39"/>
        <v>0.96978556922708792</v>
      </c>
    </row>
    <row r="72" spans="1:26" x14ac:dyDescent="0.25">
      <c r="A72" s="5">
        <v>69</v>
      </c>
      <c r="B72" s="5">
        <v>0.79200000000000004</v>
      </c>
      <c r="C72" s="5">
        <v>0.8</v>
      </c>
      <c r="D72" s="5">
        <v>0.84899999999999998</v>
      </c>
      <c r="E72" s="5">
        <v>0.84699999999999998</v>
      </c>
      <c r="F72" s="5">
        <f t="shared" si="25"/>
        <v>0.79600000000000004</v>
      </c>
      <c r="G72" s="6">
        <f t="shared" si="26"/>
        <v>1.0000000000000009E-2</v>
      </c>
      <c r="H72" s="5">
        <f t="shared" si="27"/>
        <v>0.84799999999999998</v>
      </c>
      <c r="I72" s="6">
        <f t="shared" si="28"/>
        <v>2.3612750885478179E-3</v>
      </c>
      <c r="J72" s="5">
        <f t="shared" si="29"/>
        <v>5.1999999999999935E-2</v>
      </c>
      <c r="L72">
        <f t="shared" si="40"/>
        <v>69</v>
      </c>
      <c r="M72">
        <f t="shared" si="40"/>
        <v>79</v>
      </c>
      <c r="N72" s="8">
        <f t="shared" si="30"/>
        <v>1.9545454545454215E-4</v>
      </c>
      <c r="O72" s="11">
        <f t="shared" si="31"/>
        <v>3.9775039775039107</v>
      </c>
      <c r="P72" s="11">
        <f t="shared" si="32"/>
        <v>0.54375229981589579</v>
      </c>
      <c r="Q72" s="7">
        <f t="shared" si="33"/>
        <v>2.6719988012953111E-5</v>
      </c>
      <c r="R72" s="10">
        <f t="shared" si="34"/>
        <v>0.85601851851850519</v>
      </c>
      <c r="T72">
        <f t="shared" si="41"/>
        <v>69</v>
      </c>
      <c r="U72">
        <f t="shared" si="41"/>
        <v>89</v>
      </c>
      <c r="V72" s="8">
        <f t="shared" si="35"/>
        <v>2.2467532467532604E-4</v>
      </c>
      <c r="W72" s="11">
        <f t="shared" si="36"/>
        <v>4.5721474292903155</v>
      </c>
      <c r="X72" s="11">
        <f t="shared" si="37"/>
        <v>0.20026714081359934</v>
      </c>
      <c r="Y72" s="7">
        <f t="shared" si="38"/>
        <v>9.8411272995802715E-6</v>
      </c>
      <c r="Z72" s="10">
        <f t="shared" si="39"/>
        <v>0.96482914248871177</v>
      </c>
    </row>
    <row r="73" spans="1:26" x14ac:dyDescent="0.25">
      <c r="A73" s="5">
        <v>70</v>
      </c>
      <c r="B73" s="5">
        <v>0.79200000000000004</v>
      </c>
      <c r="C73" s="5">
        <v>0.79900000000000004</v>
      </c>
      <c r="D73" s="5">
        <v>0.84799999999999998</v>
      </c>
      <c r="E73" s="5">
        <v>0.84599999999999997</v>
      </c>
      <c r="F73" s="5">
        <f t="shared" si="25"/>
        <v>0.7955000000000001</v>
      </c>
      <c r="G73" s="6">
        <f t="shared" si="26"/>
        <v>8.7609511889862393E-3</v>
      </c>
      <c r="H73" s="5">
        <f t="shared" si="27"/>
        <v>0.84699999999999998</v>
      </c>
      <c r="I73" s="6">
        <f t="shared" si="28"/>
        <v>2.36406619385343E-3</v>
      </c>
      <c r="J73" s="5">
        <f t="shared" si="29"/>
        <v>5.1499999999999879E-2</v>
      </c>
      <c r="L73">
        <f t="shared" si="40"/>
        <v>70</v>
      </c>
      <c r="M73">
        <f t="shared" si="40"/>
        <v>80</v>
      </c>
      <c r="N73" s="8">
        <f t="shared" si="30"/>
        <v>2.272727272727295E-4</v>
      </c>
      <c r="O73" s="11">
        <f t="shared" si="31"/>
        <v>4.6250046250046708</v>
      </c>
      <c r="P73" s="11">
        <f t="shared" si="32"/>
        <v>0.45733269737030485</v>
      </c>
      <c r="Q73" s="7">
        <f t="shared" si="33"/>
        <v>2.247332874877678E-5</v>
      </c>
      <c r="R73" s="10">
        <f t="shared" si="34"/>
        <v>0.91911764705881116</v>
      </c>
      <c r="T73">
        <f t="shared" si="41"/>
        <v>70</v>
      </c>
      <c r="U73">
        <f t="shared" si="41"/>
        <v>90</v>
      </c>
      <c r="V73" s="8">
        <f t="shared" si="35"/>
        <v>2.2987012987013108E-4</v>
      </c>
      <c r="W73" s="11">
        <f t="shared" si="36"/>
        <v>4.6778618207189888</v>
      </c>
      <c r="X73" s="11">
        <f t="shared" si="37"/>
        <v>0.17825345373081969</v>
      </c>
      <c r="Y73" s="7">
        <f t="shared" si="38"/>
        <v>8.7593747163324771E-6</v>
      </c>
      <c r="Z73" s="10">
        <f t="shared" si="39"/>
        <v>0.97315179126112539</v>
      </c>
    </row>
    <row r="74" spans="1:26" x14ac:dyDescent="0.25">
      <c r="A74" s="5">
        <v>71</v>
      </c>
      <c r="B74" s="5">
        <v>0.79100000000000004</v>
      </c>
      <c r="C74" s="5">
        <v>0.79800000000000004</v>
      </c>
      <c r="D74" s="5">
        <v>0.84699999999999998</v>
      </c>
      <c r="E74" s="5">
        <v>0.84599999999999997</v>
      </c>
      <c r="F74" s="5">
        <f t="shared" si="25"/>
        <v>0.79449999999999998</v>
      </c>
      <c r="G74" s="6">
        <f t="shared" si="26"/>
        <v>8.7719298245614117E-3</v>
      </c>
      <c r="H74" s="5">
        <f t="shared" si="27"/>
        <v>0.84650000000000003</v>
      </c>
      <c r="I74" s="6">
        <f t="shared" si="28"/>
        <v>1.182033096926715E-3</v>
      </c>
      <c r="J74" s="5">
        <f t="shared" si="29"/>
        <v>5.2000000000000046E-2</v>
      </c>
      <c r="L74">
        <f t="shared" si="40"/>
        <v>71</v>
      </c>
      <c r="M74">
        <f t="shared" si="40"/>
        <v>81</v>
      </c>
      <c r="N74" s="8">
        <f t="shared" si="30"/>
        <v>2.136363636363572E-4</v>
      </c>
      <c r="O74" s="11">
        <f t="shared" si="31"/>
        <v>4.3475043475042181</v>
      </c>
      <c r="P74" s="11">
        <f t="shared" si="32"/>
        <v>0.44788048514248946</v>
      </c>
      <c r="Q74" s="7">
        <f t="shared" si="33"/>
        <v>2.200884703990193E-5</v>
      </c>
      <c r="R74" s="10">
        <f t="shared" si="34"/>
        <v>0.91280991735535233</v>
      </c>
      <c r="V74" s="12"/>
      <c r="W74" s="11"/>
      <c r="X74" s="11"/>
      <c r="Z74" s="13"/>
    </row>
    <row r="75" spans="1:26" x14ac:dyDescent="0.25">
      <c r="A75" s="5">
        <v>72</v>
      </c>
      <c r="B75" s="5">
        <v>0.79</v>
      </c>
      <c r="C75" s="5">
        <v>0.79700000000000004</v>
      </c>
      <c r="D75" s="5">
        <v>0.84699999999999998</v>
      </c>
      <c r="E75" s="5">
        <v>0.84499999999999997</v>
      </c>
      <c r="F75" s="5">
        <f t="shared" si="25"/>
        <v>0.79350000000000009</v>
      </c>
      <c r="G75" s="6">
        <f t="shared" si="26"/>
        <v>8.7829360100376477E-3</v>
      </c>
      <c r="H75" s="5">
        <f t="shared" si="27"/>
        <v>0.84599999999999997</v>
      </c>
      <c r="I75" s="6">
        <f t="shared" si="28"/>
        <v>2.366863905325446E-3</v>
      </c>
      <c r="J75" s="5">
        <f t="shared" si="29"/>
        <v>5.249999999999988E-2</v>
      </c>
      <c r="L75">
        <f t="shared" si="40"/>
        <v>72</v>
      </c>
      <c r="M75">
        <f t="shared" si="40"/>
        <v>82</v>
      </c>
      <c r="N75" s="8">
        <f t="shared" si="30"/>
        <v>2.0454545454545419E-4</v>
      </c>
      <c r="O75" s="11">
        <f t="shared" si="31"/>
        <v>4.1625041625041561</v>
      </c>
      <c r="P75" s="11">
        <f t="shared" si="32"/>
        <v>0.47266652226652389</v>
      </c>
      <c r="Q75" s="7">
        <f t="shared" si="33"/>
        <v>2.3226832904176978E-5</v>
      </c>
      <c r="R75" s="10">
        <f t="shared" si="34"/>
        <v>0.89601769911503304</v>
      </c>
      <c r="V75" s="12"/>
      <c r="W75" s="11"/>
      <c r="X75" s="11"/>
      <c r="Z75" s="13"/>
    </row>
    <row r="76" spans="1:26" x14ac:dyDescent="0.25">
      <c r="A76" s="5">
        <v>73</v>
      </c>
      <c r="B76" s="5">
        <v>0.78900000000000003</v>
      </c>
      <c r="C76" s="5">
        <v>0.79700000000000004</v>
      </c>
      <c r="D76" s="5">
        <v>0.84599999999999997</v>
      </c>
      <c r="E76" s="5">
        <v>0.84399999999999997</v>
      </c>
      <c r="F76" s="5">
        <f t="shared" si="25"/>
        <v>0.79300000000000004</v>
      </c>
      <c r="G76" s="6">
        <f t="shared" si="26"/>
        <v>1.0037641154328741E-2</v>
      </c>
      <c r="H76" s="5">
        <f t="shared" si="27"/>
        <v>0.84499999999999997</v>
      </c>
      <c r="I76" s="6">
        <f t="shared" si="28"/>
        <v>2.3696682464455E-3</v>
      </c>
      <c r="J76" s="5">
        <f t="shared" si="29"/>
        <v>5.1999999999999935E-2</v>
      </c>
      <c r="L76">
        <f t="shared" si="40"/>
        <v>73</v>
      </c>
      <c r="M76">
        <f t="shared" si="40"/>
        <v>83</v>
      </c>
      <c r="N76" s="8">
        <f t="shared" si="30"/>
        <v>2.2727272727272749E-4</v>
      </c>
      <c r="O76" s="11">
        <f t="shared" si="31"/>
        <v>4.6250046250046308</v>
      </c>
      <c r="P76" s="11">
        <f t="shared" si="32"/>
        <v>0.39001463476879472</v>
      </c>
      <c r="Q76" s="7">
        <f t="shared" si="33"/>
        <v>1.9165319152538568E-5</v>
      </c>
      <c r="R76" s="10">
        <f t="shared" si="34"/>
        <v>0.93984962406013306</v>
      </c>
      <c r="V76" s="12"/>
      <c r="W76" s="11"/>
      <c r="X76" s="11"/>
      <c r="Z76" s="13"/>
    </row>
    <row r="77" spans="1:26" x14ac:dyDescent="0.25">
      <c r="A77" s="5">
        <v>74</v>
      </c>
      <c r="B77" s="5">
        <v>0.78800000000000003</v>
      </c>
      <c r="C77" s="5">
        <v>0.79600000000000004</v>
      </c>
      <c r="D77" s="5">
        <v>0.84499999999999997</v>
      </c>
      <c r="E77" s="5">
        <v>0.84399999999999997</v>
      </c>
      <c r="F77" s="5">
        <f t="shared" si="25"/>
        <v>0.79200000000000004</v>
      </c>
      <c r="G77" s="6">
        <f t="shared" si="26"/>
        <v>1.0050251256281416E-2</v>
      </c>
      <c r="H77" s="5">
        <f t="shared" si="27"/>
        <v>0.84450000000000003</v>
      </c>
      <c r="I77" s="6">
        <f t="shared" si="28"/>
        <v>1.18483412322275E-3</v>
      </c>
      <c r="J77" s="5">
        <f t="shared" si="29"/>
        <v>5.2499999999999991E-2</v>
      </c>
      <c r="L77">
        <f t="shared" si="40"/>
        <v>74</v>
      </c>
      <c r="M77">
        <f t="shared" si="40"/>
        <v>84</v>
      </c>
      <c r="N77" s="8">
        <f t="shared" si="30"/>
        <v>2.2727272727272752E-4</v>
      </c>
      <c r="O77" s="11">
        <f t="shared" si="31"/>
        <v>4.6250046250046308</v>
      </c>
      <c r="P77" s="11">
        <f t="shared" si="32"/>
        <v>0.39001463476879472</v>
      </c>
      <c r="Q77" s="7">
        <f t="shared" si="33"/>
        <v>1.9165319152538568E-5</v>
      </c>
      <c r="R77" s="10">
        <f t="shared" si="34"/>
        <v>0.93984962406013306</v>
      </c>
      <c r="V77" s="12"/>
      <c r="W77" s="11"/>
      <c r="X77" s="11"/>
      <c r="Z77" s="13"/>
    </row>
    <row r="78" spans="1:26" x14ac:dyDescent="0.25">
      <c r="A78" s="5">
        <v>75</v>
      </c>
      <c r="B78" s="5">
        <v>0.78700000000000003</v>
      </c>
      <c r="C78" s="5">
        <v>0.79500000000000004</v>
      </c>
      <c r="D78" s="5">
        <v>0.84399999999999997</v>
      </c>
      <c r="E78" s="5">
        <v>0.84299999999999997</v>
      </c>
      <c r="F78" s="5">
        <f t="shared" si="25"/>
        <v>0.79100000000000004</v>
      </c>
      <c r="G78" s="6">
        <f t="shared" si="26"/>
        <v>1.0062893081761014E-2</v>
      </c>
      <c r="H78" s="5">
        <f t="shared" si="27"/>
        <v>0.84349999999999992</v>
      </c>
      <c r="I78" s="6">
        <f t="shared" si="28"/>
        <v>1.1862396204033226E-3</v>
      </c>
      <c r="J78" s="5">
        <f t="shared" si="29"/>
        <v>5.249999999999988E-2</v>
      </c>
      <c r="L78">
        <f t="shared" si="40"/>
        <v>75</v>
      </c>
      <c r="M78">
        <f t="shared" si="40"/>
        <v>85</v>
      </c>
      <c r="N78" s="8">
        <f t="shared" si="30"/>
        <v>2.2727272727273055E-4</v>
      </c>
      <c r="O78" s="11">
        <f t="shared" si="31"/>
        <v>4.625004625004693</v>
      </c>
      <c r="P78" s="11">
        <f t="shared" si="32"/>
        <v>0.39001463476879472</v>
      </c>
      <c r="Q78" s="7">
        <f t="shared" si="33"/>
        <v>1.9165319152538568E-5</v>
      </c>
      <c r="R78" s="10">
        <f t="shared" si="34"/>
        <v>0.93984962406013484</v>
      </c>
      <c r="V78" s="12"/>
      <c r="W78" s="11"/>
      <c r="X78" s="11"/>
      <c r="Z78" s="13"/>
    </row>
    <row r="79" spans="1:26" x14ac:dyDescent="0.25">
      <c r="A79" s="5">
        <v>76</v>
      </c>
      <c r="B79" s="5">
        <v>0.78600000000000003</v>
      </c>
      <c r="C79" s="5">
        <v>0.79400000000000004</v>
      </c>
      <c r="D79" s="5">
        <v>0.84399999999999997</v>
      </c>
      <c r="E79" s="5">
        <v>0.84199999999999997</v>
      </c>
      <c r="F79" s="5">
        <f t="shared" si="25"/>
        <v>0.79</v>
      </c>
      <c r="G79" s="6">
        <f t="shared" si="26"/>
        <v>1.0075566750629731E-2</v>
      </c>
      <c r="H79" s="5">
        <f t="shared" si="27"/>
        <v>0.84299999999999997</v>
      </c>
      <c r="I79" s="6">
        <f t="shared" si="28"/>
        <v>2.3752969121140165E-3</v>
      </c>
      <c r="J79" s="5">
        <f t="shared" si="29"/>
        <v>5.2999999999999936E-2</v>
      </c>
      <c r="L79">
        <f t="shared" si="40"/>
        <v>76</v>
      </c>
      <c r="M79">
        <f t="shared" si="40"/>
        <v>86</v>
      </c>
      <c r="N79" s="8">
        <f t="shared" si="30"/>
        <v>2.2727272727273055E-4</v>
      </c>
      <c r="O79" s="11">
        <f t="shared" si="31"/>
        <v>4.625004625004693</v>
      </c>
      <c r="P79" s="11">
        <f t="shared" si="32"/>
        <v>0.39001463476879522</v>
      </c>
      <c r="Q79" s="7">
        <f t="shared" si="33"/>
        <v>1.9165319152538592E-5</v>
      </c>
      <c r="R79" s="10">
        <f t="shared" si="34"/>
        <v>0.93984962406013439</v>
      </c>
      <c r="V79" s="12"/>
      <c r="W79" s="11"/>
      <c r="X79" s="11"/>
      <c r="Z79" s="13"/>
    </row>
    <row r="80" spans="1:26" x14ac:dyDescent="0.25">
      <c r="A80" s="5">
        <v>77</v>
      </c>
      <c r="B80" s="5">
        <v>0.78500000000000003</v>
      </c>
      <c r="C80" s="5">
        <v>0.79300000000000004</v>
      </c>
      <c r="D80" s="5">
        <v>0.84299999999999997</v>
      </c>
      <c r="E80" s="5">
        <v>0.84199999999999997</v>
      </c>
      <c r="F80" s="5">
        <f t="shared" si="25"/>
        <v>0.78900000000000003</v>
      </c>
      <c r="G80" s="6">
        <f t="shared" si="26"/>
        <v>1.0088272383354359E-2</v>
      </c>
      <c r="H80" s="5">
        <f t="shared" si="27"/>
        <v>0.84250000000000003</v>
      </c>
      <c r="I80" s="6">
        <f t="shared" si="28"/>
        <v>1.1876484560570083E-3</v>
      </c>
      <c r="J80" s="5">
        <f t="shared" si="29"/>
        <v>5.3499999999999992E-2</v>
      </c>
      <c r="L80">
        <f t="shared" si="40"/>
        <v>77</v>
      </c>
      <c r="M80">
        <f t="shared" si="40"/>
        <v>87</v>
      </c>
      <c r="N80" s="8">
        <f t="shared" si="30"/>
        <v>2.2727272727273248E-4</v>
      </c>
      <c r="O80" s="11">
        <f t="shared" si="31"/>
        <v>4.6250046250047312</v>
      </c>
      <c r="P80" s="11">
        <f t="shared" si="32"/>
        <v>0.39001463476879522</v>
      </c>
      <c r="Q80" s="7">
        <f t="shared" si="33"/>
        <v>1.9165319152538592E-5</v>
      </c>
      <c r="R80" s="10">
        <f t="shared" si="34"/>
        <v>0.93984962406013572</v>
      </c>
      <c r="V80" s="12"/>
      <c r="W80" s="11"/>
      <c r="X80" s="11"/>
      <c r="Z80" s="13"/>
    </row>
    <row r="81" spans="1:26" x14ac:dyDescent="0.25">
      <c r="A81" s="5">
        <v>78</v>
      </c>
      <c r="B81" s="5">
        <v>0.78400000000000003</v>
      </c>
      <c r="C81" s="5">
        <v>0.79200000000000004</v>
      </c>
      <c r="D81" s="5">
        <v>0.84199999999999997</v>
      </c>
      <c r="E81" s="5">
        <v>0.84099999999999997</v>
      </c>
      <c r="F81" s="5">
        <f t="shared" si="25"/>
        <v>0.78800000000000003</v>
      </c>
      <c r="G81" s="6">
        <f t="shared" si="26"/>
        <v>1.0101010101010109E-2</v>
      </c>
      <c r="H81" s="5">
        <f t="shared" si="27"/>
        <v>0.84149999999999991</v>
      </c>
      <c r="I81" s="6">
        <f t="shared" si="28"/>
        <v>1.1890606420927479E-3</v>
      </c>
      <c r="J81" s="5">
        <f t="shared" si="29"/>
        <v>5.3499999999999881E-2</v>
      </c>
      <c r="L81">
        <f t="shared" si="40"/>
        <v>78</v>
      </c>
      <c r="M81">
        <f t="shared" si="40"/>
        <v>88</v>
      </c>
      <c r="N81" s="8">
        <f t="shared" si="30"/>
        <v>2.3181818181818657E-4</v>
      </c>
      <c r="O81" s="11">
        <f t="shared" si="31"/>
        <v>4.7175047175048155</v>
      </c>
      <c r="P81" s="11">
        <f t="shared" si="32"/>
        <v>0.36352000229873521</v>
      </c>
      <c r="Q81" s="7">
        <f t="shared" si="33"/>
        <v>1.7863372912959845E-5</v>
      </c>
      <c r="R81" s="10">
        <f t="shared" si="34"/>
        <v>0.94927007299268717</v>
      </c>
      <c r="V81" s="12"/>
      <c r="W81" s="11"/>
      <c r="X81" s="11"/>
      <c r="Z81" s="13"/>
    </row>
    <row r="82" spans="1:26" x14ac:dyDescent="0.25">
      <c r="A82" s="5">
        <v>79</v>
      </c>
      <c r="B82" s="5">
        <v>0.78300000000000003</v>
      </c>
      <c r="C82" s="5">
        <v>0.79200000000000004</v>
      </c>
      <c r="D82" s="5">
        <v>0.84199999999999997</v>
      </c>
      <c r="E82" s="5">
        <v>0.84</v>
      </c>
      <c r="F82" s="5">
        <f t="shared" si="25"/>
        <v>0.78750000000000009</v>
      </c>
      <c r="G82" s="6">
        <f t="shared" si="26"/>
        <v>1.1363636363636373E-2</v>
      </c>
      <c r="H82" s="5">
        <f t="shared" si="27"/>
        <v>0.84099999999999997</v>
      </c>
      <c r="I82" s="6">
        <f t="shared" si="28"/>
        <v>2.3809523809523833E-3</v>
      </c>
      <c r="J82" s="5">
        <f t="shared" si="29"/>
        <v>5.3499999999999881E-2</v>
      </c>
      <c r="L82">
        <f t="shared" si="40"/>
        <v>79</v>
      </c>
      <c r="M82">
        <f t="shared" si="40"/>
        <v>89</v>
      </c>
      <c r="N82" s="8">
        <f t="shared" si="30"/>
        <v>2.6363636363636785E-4</v>
      </c>
      <c r="O82" s="11">
        <f t="shared" si="31"/>
        <v>5.3650053650054526</v>
      </c>
      <c r="P82" s="11">
        <f t="shared" si="32"/>
        <v>0.4531560555710083</v>
      </c>
      <c r="Q82" s="7">
        <f t="shared" si="33"/>
        <v>2.226808857075934E-5</v>
      </c>
      <c r="R82" s="10">
        <f t="shared" si="34"/>
        <v>0.93966480446925948</v>
      </c>
      <c r="V82" s="12"/>
      <c r="W82" s="11"/>
      <c r="X82" s="11"/>
      <c r="Z82" s="13"/>
    </row>
    <row r="83" spans="1:26" x14ac:dyDescent="0.25">
      <c r="A83" s="5">
        <v>80</v>
      </c>
      <c r="B83" s="5">
        <v>0.78200000000000003</v>
      </c>
      <c r="C83" s="5">
        <v>0.79100000000000004</v>
      </c>
      <c r="D83" s="5">
        <v>0.84099999999999997</v>
      </c>
      <c r="E83" s="5">
        <v>0.84</v>
      </c>
      <c r="F83" s="5">
        <f t="shared" si="25"/>
        <v>0.78649999999999998</v>
      </c>
      <c r="G83" s="6">
        <f t="shared" si="26"/>
        <v>1.1378002528445015E-2</v>
      </c>
      <c r="H83" s="5">
        <f t="shared" si="27"/>
        <v>0.84050000000000002</v>
      </c>
      <c r="I83" s="6">
        <f t="shared" si="28"/>
        <v>1.1904761904761917E-3</v>
      </c>
      <c r="J83" s="5">
        <f t="shared" si="29"/>
        <v>5.4000000000000048E-2</v>
      </c>
      <c r="L83">
        <f t="shared" si="40"/>
        <v>80</v>
      </c>
      <c r="M83">
        <f t="shared" si="40"/>
        <v>90</v>
      </c>
      <c r="N83" s="8">
        <f t="shared" si="30"/>
        <v>2.4545454545454566E-4</v>
      </c>
      <c r="O83" s="11">
        <f t="shared" si="31"/>
        <v>4.9950049950049999</v>
      </c>
      <c r="P83" s="11">
        <f t="shared" si="32"/>
        <v>0.50098286926881708</v>
      </c>
      <c r="Q83" s="7">
        <f t="shared" si="33"/>
        <v>2.4618298195869663E-5</v>
      </c>
      <c r="R83" s="10">
        <f t="shared" si="34"/>
        <v>0.9169811320754524</v>
      </c>
      <c r="V83" s="12"/>
      <c r="W83" s="11"/>
      <c r="X83" s="11"/>
      <c r="Z83" s="13"/>
    </row>
    <row r="84" spans="1:26" x14ac:dyDescent="0.25">
      <c r="A84" s="5">
        <v>81</v>
      </c>
      <c r="B84" s="5">
        <v>0.78100000000000003</v>
      </c>
      <c r="C84" s="5">
        <v>0.79</v>
      </c>
      <c r="D84" s="5">
        <v>0.84</v>
      </c>
      <c r="E84" s="5">
        <v>0.83899999999999997</v>
      </c>
      <c r="F84" s="5">
        <f t="shared" si="25"/>
        <v>0.78550000000000009</v>
      </c>
      <c r="G84" s="6">
        <f t="shared" si="26"/>
        <v>1.139240506329115E-2</v>
      </c>
      <c r="H84" s="5">
        <f t="shared" si="27"/>
        <v>0.83949999999999991</v>
      </c>
      <c r="I84" s="6">
        <f t="shared" si="28"/>
        <v>1.1918951132300368E-3</v>
      </c>
      <c r="J84" s="5">
        <f t="shared" si="29"/>
        <v>5.3999999999999826E-2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0.78100000000000003</v>
      </c>
      <c r="C85" s="5">
        <v>0.78900000000000003</v>
      </c>
      <c r="D85" s="5">
        <v>0.84</v>
      </c>
      <c r="E85" s="5">
        <v>0.83799999999999997</v>
      </c>
      <c r="F85" s="5">
        <f t="shared" si="25"/>
        <v>0.78500000000000003</v>
      </c>
      <c r="G85" s="6">
        <f t="shared" si="26"/>
        <v>1.0139416983523455E-2</v>
      </c>
      <c r="H85" s="5">
        <f t="shared" si="27"/>
        <v>0.83899999999999997</v>
      </c>
      <c r="I85" s="6">
        <f t="shared" si="28"/>
        <v>2.3866348448687374E-3</v>
      </c>
      <c r="J85" s="5">
        <f t="shared" si="29"/>
        <v>5.3999999999999937E-2</v>
      </c>
    </row>
    <row r="86" spans="1:26" x14ac:dyDescent="0.25">
      <c r="A86" s="5">
        <v>83</v>
      </c>
      <c r="B86" s="5">
        <v>0.78</v>
      </c>
      <c r="C86" s="5">
        <v>0.78800000000000003</v>
      </c>
      <c r="D86" s="5">
        <v>0.83899999999999997</v>
      </c>
      <c r="E86" s="5">
        <v>0.83799999999999997</v>
      </c>
      <c r="F86" s="5">
        <f t="shared" si="25"/>
        <v>0.78400000000000003</v>
      </c>
      <c r="G86" s="6">
        <f t="shared" si="26"/>
        <v>1.0152284263959399E-2</v>
      </c>
      <c r="H86" s="5">
        <f t="shared" si="27"/>
        <v>0.83850000000000002</v>
      </c>
      <c r="I86" s="6">
        <f t="shared" si="28"/>
        <v>1.1933174224343687E-3</v>
      </c>
      <c r="J86" s="5">
        <f t="shared" si="29"/>
        <v>5.4499999999999993E-2</v>
      </c>
    </row>
    <row r="87" spans="1:26" x14ac:dyDescent="0.25">
      <c r="A87" s="5">
        <v>84</v>
      </c>
      <c r="B87" s="5">
        <v>0.77900000000000003</v>
      </c>
      <c r="C87" s="5">
        <v>0.78700000000000003</v>
      </c>
      <c r="D87" s="5">
        <v>0.83899999999999997</v>
      </c>
      <c r="E87" s="5">
        <v>0.83699999999999997</v>
      </c>
      <c r="F87" s="5">
        <f t="shared" si="25"/>
        <v>0.78300000000000003</v>
      </c>
      <c r="G87" s="6">
        <f t="shared" si="26"/>
        <v>1.0165184243964431E-2</v>
      </c>
      <c r="H87" s="5">
        <f t="shared" si="27"/>
        <v>0.83799999999999997</v>
      </c>
      <c r="I87" s="6">
        <f t="shared" si="28"/>
        <v>2.3894862604540044E-3</v>
      </c>
      <c r="J87" s="5">
        <f t="shared" si="29"/>
        <v>5.4999999999999938E-2</v>
      </c>
    </row>
    <row r="88" spans="1:26" x14ac:dyDescent="0.25">
      <c r="A88" s="5">
        <v>85</v>
      </c>
      <c r="B88" s="5">
        <v>0.77800000000000002</v>
      </c>
      <c r="C88" s="5">
        <v>0.78600000000000003</v>
      </c>
      <c r="D88" s="5">
        <v>0.83799999999999997</v>
      </c>
      <c r="E88" s="5">
        <v>0.83599999999999997</v>
      </c>
      <c r="F88" s="5">
        <f t="shared" si="25"/>
        <v>0.78200000000000003</v>
      </c>
      <c r="G88" s="6">
        <f t="shared" si="26"/>
        <v>1.0178117048346065E-2</v>
      </c>
      <c r="H88" s="5">
        <f t="shared" si="27"/>
        <v>0.83699999999999997</v>
      </c>
      <c r="I88" s="6">
        <f t="shared" si="28"/>
        <v>2.3923444976076576E-3</v>
      </c>
      <c r="J88" s="5">
        <f t="shared" si="29"/>
        <v>5.4999999999999938E-2</v>
      </c>
    </row>
    <row r="89" spans="1:26" x14ac:dyDescent="0.25">
      <c r="A89" s="5">
        <v>86</v>
      </c>
      <c r="B89" s="5">
        <v>0.77700000000000002</v>
      </c>
      <c r="C89" s="5">
        <v>0.78500000000000003</v>
      </c>
      <c r="D89" s="5">
        <v>0.83699999999999997</v>
      </c>
      <c r="E89" s="5">
        <v>0.83599999999999997</v>
      </c>
      <c r="F89" s="5">
        <f t="shared" si="25"/>
        <v>0.78100000000000003</v>
      </c>
      <c r="G89" s="6">
        <f t="shared" si="26"/>
        <v>1.0191082802547779E-2</v>
      </c>
      <c r="H89" s="5">
        <f t="shared" si="27"/>
        <v>0.83650000000000002</v>
      </c>
      <c r="I89" s="6">
        <f t="shared" si="28"/>
        <v>1.1961722488038288E-3</v>
      </c>
      <c r="J89" s="5">
        <f t="shared" si="29"/>
        <v>5.5499999999999994E-2</v>
      </c>
      <c r="N89">
        <f t="array" ref="N89:O93">LINEST(J3:J12,A3:A12,TRUE,TRUE)</f>
        <v>8.2424242424242395E-4</v>
      </c>
      <c r="O89">
        <v>1.5490909090909107E-2</v>
      </c>
    </row>
    <row r="90" spans="1:26" x14ac:dyDescent="0.25">
      <c r="A90" s="5">
        <v>87</v>
      </c>
      <c r="B90" s="5">
        <v>0.77600000000000002</v>
      </c>
      <c r="C90" s="5">
        <v>0.78500000000000003</v>
      </c>
      <c r="D90" s="5">
        <v>0.83699999999999997</v>
      </c>
      <c r="E90" s="5">
        <v>0.83499999999999996</v>
      </c>
      <c r="F90" s="5">
        <f t="shared" si="25"/>
        <v>0.78049999999999997</v>
      </c>
      <c r="G90" s="6">
        <f t="shared" si="26"/>
        <v>1.1464968152866252E-2</v>
      </c>
      <c r="H90" s="5">
        <f t="shared" si="27"/>
        <v>0.83599999999999997</v>
      </c>
      <c r="I90" s="6">
        <f t="shared" si="28"/>
        <v>2.3952095808383255E-3</v>
      </c>
      <c r="J90" s="5">
        <f t="shared" si="29"/>
        <v>5.5499999999999994E-2</v>
      </c>
      <c r="N90">
        <v>3.9914969310058384E-5</v>
      </c>
      <c r="O90">
        <v>2.1308762537546077E-4</v>
      </c>
    </row>
    <row r="91" spans="1:26" x14ac:dyDescent="0.25">
      <c r="A91" s="5">
        <v>88</v>
      </c>
      <c r="B91" s="5">
        <v>0.77500000000000002</v>
      </c>
      <c r="C91" s="5">
        <v>0.78400000000000003</v>
      </c>
      <c r="D91" s="5">
        <v>0.83599999999999997</v>
      </c>
      <c r="E91" s="5">
        <v>0.83399999999999996</v>
      </c>
      <c r="F91" s="5">
        <f t="shared" si="25"/>
        <v>0.77950000000000008</v>
      </c>
      <c r="G91" s="6">
        <f t="shared" si="26"/>
        <v>1.1479591836734703E-2</v>
      </c>
      <c r="H91" s="5">
        <f t="shared" si="27"/>
        <v>0.83499999999999996</v>
      </c>
      <c r="I91" s="6">
        <f t="shared" si="28"/>
        <v>2.3980815347721847E-3</v>
      </c>
      <c r="J91" s="5">
        <f t="shared" si="29"/>
        <v>5.5499999999999883E-2</v>
      </c>
      <c r="N91">
        <v>0.98158467335350053</v>
      </c>
      <c r="O91">
        <v>3.6254571289616629E-4</v>
      </c>
    </row>
    <row r="92" spans="1:26" x14ac:dyDescent="0.25">
      <c r="A92" s="5">
        <v>89</v>
      </c>
      <c r="B92" s="5">
        <v>0.77400000000000002</v>
      </c>
      <c r="C92" s="5">
        <v>0.78300000000000003</v>
      </c>
      <c r="D92" s="5">
        <v>0.83599999999999997</v>
      </c>
      <c r="E92" s="5">
        <v>0.83399999999999996</v>
      </c>
      <c r="F92" s="5">
        <f t="shared" si="25"/>
        <v>0.77849999999999997</v>
      </c>
      <c r="G92" s="6">
        <f t="shared" si="26"/>
        <v>1.1494252873563229E-2</v>
      </c>
      <c r="H92" s="5">
        <f t="shared" si="27"/>
        <v>0.83499999999999996</v>
      </c>
      <c r="I92" s="6">
        <f t="shared" si="28"/>
        <v>2.3980815347721847E-3</v>
      </c>
      <c r="J92" s="5">
        <f t="shared" si="29"/>
        <v>5.6499999999999995E-2</v>
      </c>
      <c r="N92">
        <v>426.42074927955292</v>
      </c>
      <c r="O92">
        <v>8</v>
      </c>
    </row>
    <row r="93" spans="1:26" x14ac:dyDescent="0.25">
      <c r="A93" s="5">
        <v>90</v>
      </c>
      <c r="B93" s="5">
        <v>0.77400000000000002</v>
      </c>
      <c r="C93" s="5">
        <v>0.78200000000000003</v>
      </c>
      <c r="D93" s="5">
        <v>0.83499999999999996</v>
      </c>
      <c r="E93" s="5">
        <v>0.83299999999999996</v>
      </c>
      <c r="F93" s="5">
        <f t="shared" si="25"/>
        <v>0.77800000000000002</v>
      </c>
      <c r="G93" s="6">
        <f t="shared" si="26"/>
        <v>1.0230179028133002E-2</v>
      </c>
      <c r="H93" s="5">
        <f t="shared" si="27"/>
        <v>0.83399999999999996</v>
      </c>
      <c r="I93" s="6">
        <f t="shared" si="28"/>
        <v>2.4009603841536639E-3</v>
      </c>
      <c r="J93" s="5">
        <f t="shared" si="29"/>
        <v>5.5999999999999939E-2</v>
      </c>
      <c r="N93">
        <v>5.6048484848484769E-5</v>
      </c>
      <c r="O93">
        <v>1.0515151515151155E-6</v>
      </c>
    </row>
  </sheetData>
  <mergeCells count="2">
    <mergeCell ref="L1:R1"/>
    <mergeCell ref="T1:Z1"/>
  </mergeCells>
  <conditionalFormatting sqref="O84:P84">
    <cfRule type="top10" dxfId="63" priority="4" rank="1"/>
  </conditionalFormatting>
  <conditionalFormatting sqref="W84:X84">
    <cfRule type="top10" dxfId="62" priority="3" rank="1"/>
  </conditionalFormatting>
  <conditionalFormatting sqref="O3:P83">
    <cfRule type="top10" dxfId="61" priority="2" rank="1"/>
  </conditionalFormatting>
  <conditionalFormatting sqref="W10:X83 X3:X9">
    <cfRule type="top10" dxfId="60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0.879</v>
      </c>
      <c r="C3" s="5">
        <v>0.88100000000000001</v>
      </c>
      <c r="D3" s="5">
        <v>0.88800000000000001</v>
      </c>
      <c r="E3" s="5">
        <v>0.874</v>
      </c>
      <c r="F3" s="5">
        <f>AVERAGE(B3:C3)</f>
        <v>0.88</v>
      </c>
      <c r="G3" s="6">
        <f>ABS((C3-B3)/C3)</f>
        <v>2.2701475595913755E-3</v>
      </c>
      <c r="H3" s="5">
        <f>AVERAGE(D3:E3)</f>
        <v>0.88100000000000001</v>
      </c>
      <c r="I3" s="6">
        <f>ABS((E3-D3)/E3)</f>
        <v>1.6018306636155621E-2</v>
      </c>
      <c r="J3" s="5">
        <f>H3-F3</f>
        <v>1.0000000000000009E-3</v>
      </c>
      <c r="L3" s="7">
        <v>0</v>
      </c>
      <c r="M3" s="7">
        <v>10</v>
      </c>
      <c r="N3" s="8">
        <f>LINEST(J3:J13,A3:A13,TRUE,FALSE)</f>
        <v>7.1818181818181801E-4</v>
      </c>
      <c r="O3" s="9">
        <f>((((N3/13650)/0.3)*0.0001)/0.0012)*1000000000</f>
        <v>14.615014615014614</v>
      </c>
      <c r="P3" s="9">
        <f>((((Q3/13650)/0.3)*0.0001)/0.0012)*1000000000</f>
        <v>0.5817627515728846</v>
      </c>
      <c r="Q3" s="7">
        <f>(STEYX(J3:J13,A3:A13))/(STDEV(A3:A13)*SQRT(COUNT(A3:A13)-1))</f>
        <v>2.8587821612291544E-5</v>
      </c>
      <c r="R3" s="10">
        <f>RSQ(J3:J13,A3:A13)</f>
        <v>0.98593996840442433</v>
      </c>
      <c r="S3" s="7"/>
      <c r="T3" s="7">
        <v>0</v>
      </c>
      <c r="U3" s="7">
        <v>20</v>
      </c>
      <c r="V3" s="8">
        <f>LINEST(J3:J23,A3:A23,TRUE,FALSE)</f>
        <v>8.5909090909090939E-4</v>
      </c>
      <c r="W3" s="9">
        <f>((((V3/13650)/0.3)*0.0001)/0.0012)*1000000000</f>
        <v>17.482517482517494</v>
      </c>
      <c r="X3" s="9">
        <f>((((Y3/13650)/0.3)*0.0001)/0.0012)*1000000000</f>
        <v>0.33736781078454636</v>
      </c>
      <c r="Y3" s="7">
        <f>(STEYX(J3:J23,A3:A23))/(STDEV(A3:A23)*SQRT(COUNT(A3:A23)-1))</f>
        <v>1.6578254221952605E-5</v>
      </c>
      <c r="Z3" s="10">
        <f>RSQ(J3:J23,A3:A23)</f>
        <v>0.99297427829066487</v>
      </c>
    </row>
    <row r="4" spans="1:26" x14ac:dyDescent="0.25">
      <c r="A4" s="5">
        <v>1</v>
      </c>
      <c r="B4" s="5">
        <v>0.878</v>
      </c>
      <c r="C4" s="5">
        <v>0.88</v>
      </c>
      <c r="D4" s="5">
        <v>0.88800000000000001</v>
      </c>
      <c r="E4" s="5">
        <v>0.874</v>
      </c>
      <c r="F4" s="5">
        <f t="shared" ref="F4:F67" si="0">AVERAGE(B4:C4)</f>
        <v>0.879</v>
      </c>
      <c r="G4" s="6">
        <f t="shared" ref="G4:G67" si="1">ABS((C4-B4)/C4)</f>
        <v>2.2727272727272748E-3</v>
      </c>
      <c r="H4" s="5">
        <f t="shared" ref="H4:H67" si="2">AVERAGE(D4:E4)</f>
        <v>0.88100000000000001</v>
      </c>
      <c r="I4" s="6">
        <f t="shared" ref="I4:I67" si="3">ABS((E4-D4)/E4)</f>
        <v>1.6018306636155621E-2</v>
      </c>
      <c r="J4" s="5">
        <f t="shared" ref="J4:J67" si="4">H4-F4</f>
        <v>2.0000000000000018E-3</v>
      </c>
      <c r="L4" s="7">
        <f>L3+1</f>
        <v>1</v>
      </c>
      <c r="M4" s="7">
        <f>M3+1</f>
        <v>11</v>
      </c>
      <c r="N4" s="8">
        <f t="shared" ref="N4:N67" si="5">LINEST(J4:J14,A4:A14,TRUE,FALSE)</f>
        <v>7.4545454545454524E-4</v>
      </c>
      <c r="O4" s="9">
        <f t="shared" ref="O4:O67" si="6">((((N4/13650)/0.3)*0.0001)/0.0012)*1000000000</f>
        <v>15.170015170015168</v>
      </c>
      <c r="P4" s="9">
        <f t="shared" ref="P4:P67" si="7">((((Q4/13650)/0.3)*0.0001)/0.0012)*1000000000</f>
        <v>0.57187371242925777</v>
      </c>
      <c r="Q4" s="7">
        <f t="shared" ref="Q4:Q67" si="8">(STEYX(J4:J14,A4:A14))/(STDEV(A4:A14)*SQRT(COUNT(A4:A14)-1))</f>
        <v>2.8101874228773721E-5</v>
      </c>
      <c r="R4" s="10">
        <f t="shared" ref="R4:R67" si="9">RSQ(J4:J14,A4:A14)</f>
        <v>0.98737151248164545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8.8181818181818131E-4</v>
      </c>
      <c r="W4" s="9">
        <f t="shared" ref="W4:W67" si="11">((((V4/13650)/0.3)*0.0001)/0.0012)*1000000000</f>
        <v>17.945017945017938</v>
      </c>
      <c r="X4" s="9">
        <f t="shared" ref="X4:X67" si="12">((((Y4/13650)/0.3)*0.0001)/0.0012)*1000000000</f>
        <v>0.3172204414754588</v>
      </c>
      <c r="Y4" s="7">
        <f t="shared" ref="Y4:Y67" si="13">(STEYX(J4:J24,A4:A24))/(STDEV(A4:A24)*SQRT(COUNT(A4:A24)-1))</f>
        <v>1.5588212494104043E-5</v>
      </c>
      <c r="Z4" s="10">
        <f t="shared" ref="Z4:Z67" si="14">RSQ(J4:J24,A4:A24)</f>
        <v>0.99409775503383413</v>
      </c>
    </row>
    <row r="5" spans="1:26" x14ac:dyDescent="0.25">
      <c r="A5" s="5">
        <v>2</v>
      </c>
      <c r="B5" s="5">
        <v>0.877</v>
      </c>
      <c r="C5" s="5">
        <v>0.879</v>
      </c>
      <c r="D5" s="5">
        <v>0.88700000000000001</v>
      </c>
      <c r="E5" s="5">
        <v>0.873</v>
      </c>
      <c r="F5" s="5">
        <f t="shared" si="0"/>
        <v>0.878</v>
      </c>
      <c r="G5" s="6">
        <f t="shared" si="1"/>
        <v>2.2753128555176357E-3</v>
      </c>
      <c r="H5" s="5">
        <f t="shared" si="2"/>
        <v>0.88</v>
      </c>
      <c r="I5" s="6">
        <f t="shared" si="3"/>
        <v>1.603665521191296E-2</v>
      </c>
      <c r="J5" s="5">
        <f t="shared" si="4"/>
        <v>2.0000000000000018E-3</v>
      </c>
      <c r="L5" s="7">
        <f>L4+1</f>
        <v>2</v>
      </c>
      <c r="M5" s="7">
        <f t="shared" ref="M5:M68" si="15">M4+1</f>
        <v>12</v>
      </c>
      <c r="N5" s="8">
        <f t="shared" si="5"/>
        <v>8.2272727272726979E-4</v>
      </c>
      <c r="O5" s="9">
        <f t="shared" si="6"/>
        <v>16.742516742516685</v>
      </c>
      <c r="P5" s="9">
        <f t="shared" si="7"/>
        <v>0.49621603518178614</v>
      </c>
      <c r="Q5" s="7">
        <f t="shared" si="8"/>
        <v>2.4384055968832968E-5</v>
      </c>
      <c r="R5" s="10">
        <f t="shared" si="9"/>
        <v>0.99215626892792375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9.0844155844155771E-4</v>
      </c>
      <c r="W5" s="9">
        <f t="shared" si="11"/>
        <v>18.486804201089903</v>
      </c>
      <c r="X5" s="9">
        <f t="shared" si="12"/>
        <v>0.2377865332782331</v>
      </c>
      <c r="Y5" s="7">
        <f t="shared" si="13"/>
        <v>1.1684830245292374E-5</v>
      </c>
      <c r="Z5" s="10">
        <f t="shared" si="14"/>
        <v>0.99686641562225187</v>
      </c>
    </row>
    <row r="6" spans="1:26" x14ac:dyDescent="0.25">
      <c r="A6" s="5">
        <v>3</v>
      </c>
      <c r="B6" s="5">
        <v>0.877</v>
      </c>
      <c r="C6" s="5">
        <v>0.878</v>
      </c>
      <c r="D6" s="5">
        <v>0.88700000000000001</v>
      </c>
      <c r="E6" s="5">
        <v>0.873</v>
      </c>
      <c r="F6" s="5">
        <f t="shared" si="0"/>
        <v>0.87749999999999995</v>
      </c>
      <c r="G6" s="6">
        <f t="shared" si="1"/>
        <v>1.1389521640091126E-3</v>
      </c>
      <c r="H6" s="5">
        <f t="shared" si="2"/>
        <v>0.88</v>
      </c>
      <c r="I6" s="6">
        <f t="shared" si="3"/>
        <v>1.603665521191296E-2</v>
      </c>
      <c r="J6" s="5">
        <f t="shared" si="4"/>
        <v>2.5000000000000577E-3</v>
      </c>
      <c r="L6" s="7">
        <f t="shared" ref="L6:L21" si="17">L5+1</f>
        <v>3</v>
      </c>
      <c r="M6" s="7">
        <f t="shared" si="15"/>
        <v>13</v>
      </c>
      <c r="N6" s="8">
        <f t="shared" si="5"/>
        <v>8.6818181818181862E-4</v>
      </c>
      <c r="O6" s="9">
        <f t="shared" si="6"/>
        <v>17.667517667517675</v>
      </c>
      <c r="P6" s="9">
        <f t="shared" si="7"/>
        <v>0.56770244075436882</v>
      </c>
      <c r="Q6" s="7">
        <f t="shared" si="8"/>
        <v>2.7896897938669677E-5</v>
      </c>
      <c r="R6" s="10">
        <f t="shared" si="9"/>
        <v>0.99079304725692541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9.1168831168831114E-4</v>
      </c>
      <c r="W6" s="9">
        <f t="shared" si="11"/>
        <v>18.552875695732833</v>
      </c>
      <c r="X6" s="9">
        <f t="shared" si="12"/>
        <v>0.22147743741322143</v>
      </c>
      <c r="Y6" s="7">
        <f t="shared" si="13"/>
        <v>1.0883401274485696E-5</v>
      </c>
      <c r="Z6" s="10">
        <f t="shared" si="14"/>
        <v>0.99729967654131879</v>
      </c>
    </row>
    <row r="7" spans="1:26" x14ac:dyDescent="0.25">
      <c r="A7" s="5">
        <v>4</v>
      </c>
      <c r="B7" s="5">
        <v>0.876</v>
      </c>
      <c r="C7" s="5">
        <v>0.877</v>
      </c>
      <c r="D7" s="5">
        <v>0.88700000000000001</v>
      </c>
      <c r="E7" s="5">
        <v>0.873</v>
      </c>
      <c r="F7" s="5">
        <f t="shared" si="0"/>
        <v>0.87650000000000006</v>
      </c>
      <c r="G7" s="6">
        <f t="shared" si="1"/>
        <v>1.1402508551881423E-3</v>
      </c>
      <c r="H7" s="5">
        <f t="shared" si="2"/>
        <v>0.88</v>
      </c>
      <c r="I7" s="6">
        <f t="shared" si="3"/>
        <v>1.603665521191296E-2</v>
      </c>
      <c r="J7" s="5">
        <f t="shared" si="4"/>
        <v>3.4999999999999476E-3</v>
      </c>
      <c r="L7" s="7">
        <f t="shared" si="17"/>
        <v>4</v>
      </c>
      <c r="M7" s="7">
        <f t="shared" si="15"/>
        <v>14</v>
      </c>
      <c r="N7" s="8">
        <f t="shared" si="5"/>
        <v>8.7727272727273044E-4</v>
      </c>
      <c r="O7" s="9">
        <f t="shared" si="6"/>
        <v>17.85251785251792</v>
      </c>
      <c r="P7" s="9">
        <f t="shared" si="7"/>
        <v>0.56096389408923675</v>
      </c>
      <c r="Q7" s="7">
        <f t="shared" si="8"/>
        <v>2.7565765755545089E-5</v>
      </c>
      <c r="R7" s="10">
        <f t="shared" si="9"/>
        <v>0.99119212346993124</v>
      </c>
      <c r="S7" s="7"/>
      <c r="T7" s="7">
        <f t="shared" si="18"/>
        <v>4</v>
      </c>
      <c r="U7" s="7">
        <f t="shared" si="16"/>
        <v>24</v>
      </c>
      <c r="V7" s="8">
        <f t="shared" si="10"/>
        <v>9.1818181818181788E-4</v>
      </c>
      <c r="W7" s="9">
        <f t="shared" si="11"/>
        <v>18.685018685018683</v>
      </c>
      <c r="X7" s="9">
        <f t="shared" si="12"/>
        <v>0.21487809341674927</v>
      </c>
      <c r="Y7" s="7">
        <f t="shared" si="13"/>
        <v>1.0559109510499056E-5</v>
      </c>
      <c r="Z7" s="10">
        <f t="shared" si="14"/>
        <v>0.99749353927819595</v>
      </c>
    </row>
    <row r="8" spans="1:26" x14ac:dyDescent="0.25">
      <c r="A8" s="5">
        <v>5</v>
      </c>
      <c r="B8" s="5">
        <v>0.875</v>
      </c>
      <c r="C8" s="5">
        <v>0.876</v>
      </c>
      <c r="D8" s="5">
        <v>0.88600000000000001</v>
      </c>
      <c r="E8" s="5">
        <v>0.873</v>
      </c>
      <c r="F8" s="5">
        <f t="shared" si="0"/>
        <v>0.87549999999999994</v>
      </c>
      <c r="G8" s="6">
        <f t="shared" si="1"/>
        <v>1.1415525114155261E-3</v>
      </c>
      <c r="H8" s="5">
        <f t="shared" si="2"/>
        <v>0.87949999999999995</v>
      </c>
      <c r="I8" s="6">
        <f t="shared" si="3"/>
        <v>1.4891179839633461E-2</v>
      </c>
      <c r="J8" s="5">
        <f t="shared" si="4"/>
        <v>4.0000000000000036E-3</v>
      </c>
      <c r="L8" s="7">
        <f t="shared" si="17"/>
        <v>5</v>
      </c>
      <c r="M8" s="7">
        <f t="shared" si="15"/>
        <v>15</v>
      </c>
      <c r="N8" s="8">
        <f t="shared" si="5"/>
        <v>8.9999999999999575E-4</v>
      </c>
      <c r="O8" s="9">
        <f t="shared" si="6"/>
        <v>18.315018315018232</v>
      </c>
      <c r="P8" s="9">
        <f t="shared" si="7"/>
        <v>0.51224231712225832</v>
      </c>
      <c r="Q8" s="7">
        <f t="shared" si="8"/>
        <v>2.5171587463387767E-5</v>
      </c>
      <c r="R8" s="10">
        <f t="shared" si="9"/>
        <v>0.99300911854103369</v>
      </c>
      <c r="S8" s="7"/>
      <c r="T8" s="7">
        <f t="shared" si="18"/>
        <v>5</v>
      </c>
      <c r="U8" s="7">
        <f t="shared" si="16"/>
        <v>25</v>
      </c>
      <c r="V8" s="8">
        <f t="shared" si="10"/>
        <v>9.2077922077922025E-4</v>
      </c>
      <c r="W8" s="9">
        <f t="shared" si="11"/>
        <v>18.737875880733018</v>
      </c>
      <c r="X8" s="9">
        <f t="shared" si="12"/>
        <v>0.20447546575184417</v>
      </c>
      <c r="Y8" s="7">
        <f t="shared" si="13"/>
        <v>1.004792438704562E-5</v>
      </c>
      <c r="Z8" s="10">
        <f t="shared" si="14"/>
        <v>0.99774257255426024</v>
      </c>
    </row>
    <row r="9" spans="1:26" x14ac:dyDescent="0.25">
      <c r="A9" s="5">
        <v>6</v>
      </c>
      <c r="B9" s="5">
        <v>0.873</v>
      </c>
      <c r="C9" s="5">
        <v>0.875</v>
      </c>
      <c r="D9" s="5">
        <v>0.88600000000000001</v>
      </c>
      <c r="E9" s="5">
        <v>0.872</v>
      </c>
      <c r="F9" s="5">
        <f t="shared" si="0"/>
        <v>0.874</v>
      </c>
      <c r="G9" s="6">
        <f t="shared" si="1"/>
        <v>2.2857142857142876E-3</v>
      </c>
      <c r="H9" s="5">
        <f t="shared" si="2"/>
        <v>0.879</v>
      </c>
      <c r="I9" s="6">
        <f t="shared" si="3"/>
        <v>1.6055045871559648E-2</v>
      </c>
      <c r="J9" s="5">
        <f t="shared" si="4"/>
        <v>5.0000000000000044E-3</v>
      </c>
      <c r="L9" s="7">
        <f t="shared" si="17"/>
        <v>6</v>
      </c>
      <c r="M9" s="7">
        <f t="shared" si="15"/>
        <v>16</v>
      </c>
      <c r="N9" s="8">
        <f t="shared" si="5"/>
        <v>9.0909090909090595E-4</v>
      </c>
      <c r="O9" s="9">
        <f t="shared" si="6"/>
        <v>18.500018500018442</v>
      </c>
      <c r="P9" s="9">
        <f t="shared" si="7"/>
        <v>0.51594086563689179</v>
      </c>
      <c r="Q9" s="7">
        <f t="shared" si="8"/>
        <v>2.5353334137396858E-5</v>
      </c>
      <c r="R9" s="10">
        <f t="shared" si="9"/>
        <v>0.99304865938430953</v>
      </c>
      <c r="S9" s="7"/>
      <c r="T9" s="7">
        <f t="shared" si="18"/>
        <v>6</v>
      </c>
      <c r="U9" s="7">
        <f t="shared" si="16"/>
        <v>26</v>
      </c>
      <c r="V9" s="8">
        <f t="shared" si="10"/>
        <v>9.1948051948051782E-4</v>
      </c>
      <c r="W9" s="9">
        <f t="shared" si="11"/>
        <v>18.711447282875824</v>
      </c>
      <c r="X9" s="9">
        <f t="shared" si="12"/>
        <v>0.20659196767286991</v>
      </c>
      <c r="Y9" s="7">
        <f t="shared" si="13"/>
        <v>1.0151929291444826E-5</v>
      </c>
      <c r="Z9" s="10">
        <f t="shared" si="14"/>
        <v>0.99768920734437971</v>
      </c>
    </row>
    <row r="10" spans="1:26" x14ac:dyDescent="0.25">
      <c r="A10" s="5">
        <v>7</v>
      </c>
      <c r="B10" s="5">
        <v>0.872</v>
      </c>
      <c r="C10" s="5">
        <v>0.874</v>
      </c>
      <c r="D10" s="5">
        <v>0.88600000000000001</v>
      </c>
      <c r="E10" s="5">
        <v>0.872</v>
      </c>
      <c r="F10" s="5">
        <f t="shared" si="0"/>
        <v>0.873</v>
      </c>
      <c r="G10" s="6">
        <f t="shared" si="1"/>
        <v>2.2883295194508031E-3</v>
      </c>
      <c r="H10" s="5">
        <f t="shared" si="2"/>
        <v>0.879</v>
      </c>
      <c r="I10" s="6">
        <f t="shared" si="3"/>
        <v>1.6055045871559648E-2</v>
      </c>
      <c r="J10" s="5">
        <f t="shared" si="4"/>
        <v>6.0000000000000053E-3</v>
      </c>
      <c r="L10" s="7">
        <f t="shared" si="17"/>
        <v>7</v>
      </c>
      <c r="M10" s="7">
        <f t="shared" si="15"/>
        <v>17</v>
      </c>
      <c r="N10" s="8">
        <f t="shared" si="5"/>
        <v>9.2727272727272548E-4</v>
      </c>
      <c r="O10" s="9">
        <f t="shared" si="6"/>
        <v>18.870018870018836</v>
      </c>
      <c r="P10" s="9">
        <f t="shared" si="7"/>
        <v>0.50098286926875957</v>
      </c>
      <c r="Q10" s="7">
        <f t="shared" si="8"/>
        <v>2.4618298195866844E-5</v>
      </c>
      <c r="R10" s="10">
        <f t="shared" si="9"/>
        <v>0.99369627507163338</v>
      </c>
      <c r="S10" s="7"/>
      <c r="T10" s="7">
        <f t="shared" si="18"/>
        <v>7</v>
      </c>
      <c r="U10" s="7">
        <f t="shared" si="16"/>
        <v>27</v>
      </c>
      <c r="V10" s="8">
        <f t="shared" si="10"/>
        <v>9.2077922077921993E-4</v>
      </c>
      <c r="W10" s="9">
        <f t="shared" si="11"/>
        <v>18.737875880733007</v>
      </c>
      <c r="X10" s="9">
        <f t="shared" si="12"/>
        <v>0.20447546575183664</v>
      </c>
      <c r="Y10" s="7">
        <f t="shared" si="13"/>
        <v>1.0047924387045251E-5</v>
      </c>
      <c r="Z10" s="10">
        <f t="shared" si="14"/>
        <v>0.99774257255426069</v>
      </c>
    </row>
    <row r="11" spans="1:26" x14ac:dyDescent="0.25">
      <c r="A11" s="5">
        <v>8</v>
      </c>
      <c r="B11" s="5">
        <v>0.871</v>
      </c>
      <c r="C11" s="5">
        <v>0.872</v>
      </c>
      <c r="D11" s="5">
        <v>0.88500000000000001</v>
      </c>
      <c r="E11" s="5">
        <v>0.871</v>
      </c>
      <c r="F11" s="5">
        <f t="shared" si="0"/>
        <v>0.87149999999999994</v>
      </c>
      <c r="G11" s="6">
        <f t="shared" si="1"/>
        <v>1.146788990825689E-3</v>
      </c>
      <c r="H11" s="5">
        <f t="shared" si="2"/>
        <v>0.878</v>
      </c>
      <c r="I11" s="6">
        <f t="shared" si="3"/>
        <v>1.6073478760045938E-2</v>
      </c>
      <c r="J11" s="5">
        <f t="shared" si="4"/>
        <v>6.5000000000000613E-3</v>
      </c>
      <c r="L11" s="7">
        <f t="shared" si="17"/>
        <v>8</v>
      </c>
      <c r="M11" s="7">
        <f t="shared" si="15"/>
        <v>18</v>
      </c>
      <c r="N11" s="8">
        <f t="shared" si="5"/>
        <v>9.5454545454545304E-4</v>
      </c>
      <c r="O11" s="9">
        <f t="shared" si="6"/>
        <v>19.425019425019396</v>
      </c>
      <c r="P11" s="9">
        <f t="shared" si="7"/>
        <v>0.4136729895104595</v>
      </c>
      <c r="Q11" s="7">
        <f t="shared" si="8"/>
        <v>2.0327890704543976E-5</v>
      </c>
      <c r="R11" s="10">
        <f t="shared" si="9"/>
        <v>0.99593495934959353</v>
      </c>
      <c r="S11" s="7"/>
      <c r="T11" s="7">
        <f t="shared" si="18"/>
        <v>8</v>
      </c>
      <c r="U11" s="7">
        <f t="shared" si="16"/>
        <v>28</v>
      </c>
      <c r="V11" s="8">
        <f t="shared" si="10"/>
        <v>9.2467532467532527E-4</v>
      </c>
      <c r="W11" s="9">
        <f t="shared" si="11"/>
        <v>18.81716167430455</v>
      </c>
      <c r="X11" s="9">
        <f t="shared" si="12"/>
        <v>0.19687305964484875</v>
      </c>
      <c r="Y11" s="7">
        <f t="shared" si="13"/>
        <v>9.6743421509478659E-6</v>
      </c>
      <c r="Z11" s="10">
        <f t="shared" si="14"/>
        <v>0.99792453387314228</v>
      </c>
    </row>
    <row r="12" spans="1:26" x14ac:dyDescent="0.25">
      <c r="A12" s="5">
        <v>9</v>
      </c>
      <c r="B12" s="5">
        <v>0.86899999999999999</v>
      </c>
      <c r="C12" s="5">
        <v>0.871</v>
      </c>
      <c r="D12" s="5">
        <v>0.88400000000000001</v>
      </c>
      <c r="E12" s="5">
        <v>0.871</v>
      </c>
      <c r="F12" s="5">
        <f t="shared" si="0"/>
        <v>0.87</v>
      </c>
      <c r="G12" s="6">
        <f t="shared" si="1"/>
        <v>2.2962112514351343E-3</v>
      </c>
      <c r="H12" s="5">
        <f t="shared" si="2"/>
        <v>0.87749999999999995</v>
      </c>
      <c r="I12" s="6">
        <f t="shared" si="3"/>
        <v>1.4925373134328372E-2</v>
      </c>
      <c r="J12" s="5">
        <f t="shared" si="4"/>
        <v>7.4999999999999512E-3</v>
      </c>
      <c r="L12" s="7">
        <f t="shared" si="17"/>
        <v>9</v>
      </c>
      <c r="M12" s="7">
        <f t="shared" si="15"/>
        <v>19</v>
      </c>
      <c r="N12" s="8">
        <f t="shared" si="5"/>
        <v>9.6363636363637148E-4</v>
      </c>
      <c r="O12" s="9">
        <f t="shared" si="6"/>
        <v>19.610019610019776</v>
      </c>
      <c r="P12" s="9">
        <f t="shared" si="7"/>
        <v>0.40905079986127646</v>
      </c>
      <c r="Q12" s="7">
        <f t="shared" si="8"/>
        <v>2.0100756305183124E-5</v>
      </c>
      <c r="R12" s="10">
        <f t="shared" si="9"/>
        <v>0.99609929078014259</v>
      </c>
      <c r="S12" s="7"/>
      <c r="T12" s="7">
        <f t="shared" si="18"/>
        <v>9</v>
      </c>
      <c r="U12" s="7">
        <f t="shared" si="16"/>
        <v>29</v>
      </c>
      <c r="V12" s="8">
        <f t="shared" si="10"/>
        <v>9.1103896103896171E-4</v>
      </c>
      <c r="W12" s="9">
        <f t="shared" si="11"/>
        <v>18.53966139680427</v>
      </c>
      <c r="X12" s="9">
        <f t="shared" si="12"/>
        <v>0.24636659371030095</v>
      </c>
      <c r="Y12" s="7">
        <f t="shared" si="13"/>
        <v>1.2106454414924186E-5</v>
      </c>
      <c r="Z12" s="10">
        <f t="shared" si="14"/>
        <v>0.99665605633042076</v>
      </c>
    </row>
    <row r="13" spans="1:26" x14ac:dyDescent="0.25">
      <c r="A13" s="5">
        <v>10</v>
      </c>
      <c r="B13" s="5">
        <v>0.86799999999999999</v>
      </c>
      <c r="C13" s="5">
        <v>0.86899999999999999</v>
      </c>
      <c r="D13" s="5">
        <v>0.88300000000000001</v>
      </c>
      <c r="E13" s="5">
        <v>0.87</v>
      </c>
      <c r="F13" s="5">
        <f t="shared" si="0"/>
        <v>0.86850000000000005</v>
      </c>
      <c r="G13" s="6">
        <f t="shared" si="1"/>
        <v>1.1507479861910253E-3</v>
      </c>
      <c r="H13" s="5">
        <f t="shared" si="2"/>
        <v>0.87650000000000006</v>
      </c>
      <c r="I13" s="6">
        <f t="shared" si="3"/>
        <v>1.4942528735632198E-2</v>
      </c>
      <c r="J13" s="5">
        <f t="shared" si="4"/>
        <v>8.0000000000000071E-3</v>
      </c>
      <c r="L13" s="7">
        <f t="shared" si="17"/>
        <v>10</v>
      </c>
      <c r="M13" s="7">
        <f t="shared" si="15"/>
        <v>20</v>
      </c>
      <c r="N13" s="8">
        <f t="shared" si="5"/>
        <v>9.545454545454577E-4</v>
      </c>
      <c r="O13" s="9">
        <f t="shared" si="6"/>
        <v>19.425019425019492</v>
      </c>
      <c r="P13" s="9">
        <f t="shared" si="7"/>
        <v>0.45733269737032461</v>
      </c>
      <c r="Q13" s="7">
        <f t="shared" si="8"/>
        <v>2.2473328748777749E-5</v>
      </c>
      <c r="R13" s="10">
        <f t="shared" si="9"/>
        <v>0.99503610108303109</v>
      </c>
      <c r="S13" s="7"/>
      <c r="T13" s="7">
        <f t="shared" si="18"/>
        <v>10</v>
      </c>
      <c r="U13" s="7">
        <f t="shared" si="16"/>
        <v>30</v>
      </c>
      <c r="V13" s="8">
        <f t="shared" si="10"/>
        <v>9.071428571428568E-4</v>
      </c>
      <c r="W13" s="9">
        <f t="shared" si="11"/>
        <v>18.460375603232741</v>
      </c>
      <c r="X13" s="9">
        <f t="shared" si="12"/>
        <v>0.24785425334529851</v>
      </c>
      <c r="Y13" s="7">
        <f t="shared" si="13"/>
        <v>1.2179558009387966E-5</v>
      </c>
      <c r="Z13" s="10">
        <f t="shared" si="14"/>
        <v>0.99658665368484112</v>
      </c>
    </row>
    <row r="14" spans="1:26" x14ac:dyDescent="0.25">
      <c r="A14" s="5">
        <v>11</v>
      </c>
      <c r="B14" s="5">
        <v>0.86599999999999999</v>
      </c>
      <c r="C14" s="5">
        <v>0.86799999999999999</v>
      </c>
      <c r="D14" s="5">
        <v>0.88300000000000001</v>
      </c>
      <c r="E14" s="5">
        <v>0.86899999999999999</v>
      </c>
      <c r="F14" s="5">
        <f t="shared" si="0"/>
        <v>0.86699999999999999</v>
      </c>
      <c r="G14" s="6">
        <f t="shared" si="1"/>
        <v>2.3041474654377902E-3</v>
      </c>
      <c r="H14" s="5">
        <f t="shared" si="2"/>
        <v>0.876</v>
      </c>
      <c r="I14" s="6">
        <f t="shared" si="3"/>
        <v>1.6110471806674354E-2</v>
      </c>
      <c r="J14" s="5">
        <f t="shared" si="4"/>
        <v>9.000000000000008E-3</v>
      </c>
      <c r="L14">
        <f t="shared" si="17"/>
        <v>11</v>
      </c>
      <c r="M14">
        <f t="shared" si="15"/>
        <v>21</v>
      </c>
      <c r="N14" s="8">
        <f t="shared" si="5"/>
        <v>9.4999999999999805E-4</v>
      </c>
      <c r="O14" s="11">
        <f t="shared" si="6"/>
        <v>19.332519332519297</v>
      </c>
      <c r="P14" s="11">
        <f t="shared" si="7"/>
        <v>0.43495812766451503</v>
      </c>
      <c r="Q14" s="7">
        <f t="shared" si="8"/>
        <v>2.1373842393434265E-5</v>
      </c>
      <c r="R14" s="10">
        <f t="shared" si="9"/>
        <v>0.99546490428441159</v>
      </c>
      <c r="T14">
        <f t="shared" si="18"/>
        <v>11</v>
      </c>
      <c r="U14">
        <f t="shared" si="16"/>
        <v>31</v>
      </c>
      <c r="V14" s="8">
        <f t="shared" si="10"/>
        <v>8.9220779220779362E-4</v>
      </c>
      <c r="W14" s="11">
        <f t="shared" si="11"/>
        <v>18.156446727875327</v>
      </c>
      <c r="X14" s="11">
        <f t="shared" si="12"/>
        <v>0.24108115150455811</v>
      </c>
      <c r="Y14" s="7">
        <f t="shared" si="13"/>
        <v>1.1846727784933984E-5</v>
      </c>
      <c r="Z14" s="10">
        <f t="shared" si="14"/>
        <v>0.99666138739309418</v>
      </c>
    </row>
    <row r="15" spans="1:26" x14ac:dyDescent="0.25">
      <c r="A15" s="5">
        <v>12</v>
      </c>
      <c r="B15" s="5">
        <v>0.86399999999999999</v>
      </c>
      <c r="C15" s="5">
        <v>0.86599999999999999</v>
      </c>
      <c r="D15" s="5">
        <v>0.88200000000000001</v>
      </c>
      <c r="E15" s="5">
        <v>0.86899999999999999</v>
      </c>
      <c r="F15" s="5">
        <f t="shared" si="0"/>
        <v>0.86499999999999999</v>
      </c>
      <c r="G15" s="6">
        <f t="shared" si="1"/>
        <v>2.3094688221709028E-3</v>
      </c>
      <c r="H15" s="5">
        <f t="shared" si="2"/>
        <v>0.87549999999999994</v>
      </c>
      <c r="I15" s="6">
        <f t="shared" si="3"/>
        <v>1.4959723820483328E-2</v>
      </c>
      <c r="J15" s="5">
        <f t="shared" si="4"/>
        <v>1.0499999999999954E-2</v>
      </c>
      <c r="L15">
        <f t="shared" si="17"/>
        <v>12</v>
      </c>
      <c r="M15">
        <f t="shared" si="15"/>
        <v>22</v>
      </c>
      <c r="N15" s="8">
        <f t="shared" si="5"/>
        <v>9.4545454545454522E-4</v>
      </c>
      <c r="O15" s="11">
        <f t="shared" si="6"/>
        <v>19.240019240019237</v>
      </c>
      <c r="P15" s="11">
        <f t="shared" si="7"/>
        <v>0.40905079986132503</v>
      </c>
      <c r="Q15" s="7">
        <f t="shared" si="8"/>
        <v>2.0100756305185505E-5</v>
      </c>
      <c r="R15" s="10">
        <f t="shared" si="9"/>
        <v>0.99594843462246729</v>
      </c>
      <c r="T15">
        <f t="shared" si="18"/>
        <v>12</v>
      </c>
      <c r="U15">
        <f t="shared" si="16"/>
        <v>32</v>
      </c>
      <c r="V15" s="8">
        <f t="shared" si="10"/>
        <v>8.6688311688311662E-4</v>
      </c>
      <c r="W15" s="11">
        <f t="shared" si="11"/>
        <v>17.641089069660492</v>
      </c>
      <c r="X15" s="11">
        <f t="shared" si="12"/>
        <v>0.28783936775923719</v>
      </c>
      <c r="Y15" s="7">
        <f t="shared" si="13"/>
        <v>1.4144426531688916E-5</v>
      </c>
      <c r="Z15" s="10">
        <f t="shared" si="14"/>
        <v>0.99496717357807896</v>
      </c>
    </row>
    <row r="16" spans="1:26" x14ac:dyDescent="0.25">
      <c r="A16" s="5">
        <v>13</v>
      </c>
      <c r="B16" s="5">
        <v>0.86299999999999999</v>
      </c>
      <c r="C16" s="5">
        <v>0.86399999999999999</v>
      </c>
      <c r="D16" s="5">
        <v>0.88200000000000001</v>
      </c>
      <c r="E16" s="5">
        <v>0.86799999999999999</v>
      </c>
      <c r="F16" s="5">
        <f t="shared" si="0"/>
        <v>0.86349999999999993</v>
      </c>
      <c r="G16" s="6">
        <f t="shared" si="1"/>
        <v>1.1574074074074084E-3</v>
      </c>
      <c r="H16" s="5">
        <f t="shared" si="2"/>
        <v>0.875</v>
      </c>
      <c r="I16" s="6">
        <f t="shared" si="3"/>
        <v>1.612903225806453E-2</v>
      </c>
      <c r="J16" s="5">
        <f t="shared" si="4"/>
        <v>1.1500000000000066E-2</v>
      </c>
      <c r="L16">
        <f t="shared" si="17"/>
        <v>13</v>
      </c>
      <c r="M16">
        <f t="shared" si="15"/>
        <v>23</v>
      </c>
      <c r="N16" s="8">
        <f t="shared" si="5"/>
        <v>9.2272727272727092E-4</v>
      </c>
      <c r="O16" s="11">
        <f t="shared" si="6"/>
        <v>18.777518777518743</v>
      </c>
      <c r="P16" s="11">
        <f t="shared" si="7"/>
        <v>0.56096389408927205</v>
      </c>
      <c r="Q16" s="7">
        <f t="shared" si="8"/>
        <v>2.7565765755546823E-5</v>
      </c>
      <c r="R16" s="10">
        <f t="shared" si="9"/>
        <v>0.99203177660086639</v>
      </c>
      <c r="T16">
        <f t="shared" si="18"/>
        <v>13</v>
      </c>
      <c r="U16">
        <f t="shared" si="16"/>
        <v>33</v>
      </c>
      <c r="V16" s="8">
        <f t="shared" si="10"/>
        <v>8.4610389610389634E-4</v>
      </c>
      <c r="W16" s="11">
        <f t="shared" si="11"/>
        <v>17.218231503945795</v>
      </c>
      <c r="X16" s="11">
        <f t="shared" si="12"/>
        <v>0.35411431788535891</v>
      </c>
      <c r="Y16" s="7">
        <f t="shared" si="13"/>
        <v>1.7401177580886534E-5</v>
      </c>
      <c r="Z16" s="10">
        <f t="shared" si="14"/>
        <v>0.99202763343435152</v>
      </c>
    </row>
    <row r="17" spans="1:26" x14ac:dyDescent="0.25">
      <c r="A17" s="5">
        <v>14</v>
      </c>
      <c r="B17" s="5">
        <v>0.86099999999999999</v>
      </c>
      <c r="C17" s="5">
        <v>0.86299999999999999</v>
      </c>
      <c r="D17" s="5">
        <v>0.88100000000000001</v>
      </c>
      <c r="E17" s="5">
        <v>0.86699999999999999</v>
      </c>
      <c r="F17" s="5">
        <f t="shared" si="0"/>
        <v>0.86199999999999999</v>
      </c>
      <c r="G17" s="6">
        <f t="shared" si="1"/>
        <v>2.3174971031286232E-3</v>
      </c>
      <c r="H17" s="5">
        <f t="shared" si="2"/>
        <v>0.874</v>
      </c>
      <c r="I17" s="6">
        <f t="shared" si="3"/>
        <v>1.6147635524798171E-2</v>
      </c>
      <c r="J17" s="5">
        <f t="shared" si="4"/>
        <v>1.2000000000000011E-2</v>
      </c>
      <c r="L17">
        <f t="shared" si="17"/>
        <v>14</v>
      </c>
      <c r="M17">
        <f t="shared" si="15"/>
        <v>24</v>
      </c>
      <c r="N17" s="8">
        <f t="shared" si="5"/>
        <v>9.3636363636363611E-4</v>
      </c>
      <c r="O17" s="11">
        <f t="shared" si="6"/>
        <v>19.055019055019052</v>
      </c>
      <c r="P17" s="11">
        <f t="shared" si="7"/>
        <v>0.53759807396811521</v>
      </c>
      <c r="Q17" s="7">
        <f t="shared" si="8"/>
        <v>2.6417569354793175E-5</v>
      </c>
      <c r="R17" s="10">
        <f t="shared" si="9"/>
        <v>0.99288722508188987</v>
      </c>
      <c r="T17">
        <f t="shared" si="18"/>
        <v>14</v>
      </c>
      <c r="U17">
        <f t="shared" si="16"/>
        <v>34</v>
      </c>
      <c r="V17" s="8">
        <f t="shared" si="10"/>
        <v>8.3701298701298994E-4</v>
      </c>
      <c r="W17" s="11">
        <f t="shared" si="11"/>
        <v>17.033231318945667</v>
      </c>
      <c r="X17" s="11">
        <f t="shared" si="12"/>
        <v>0.35868716238525777</v>
      </c>
      <c r="Y17" s="7">
        <f t="shared" si="13"/>
        <v>1.7625887159611563E-5</v>
      </c>
      <c r="Z17" s="10">
        <f t="shared" si="14"/>
        <v>0.99164498185637895</v>
      </c>
    </row>
    <row r="18" spans="1:26" x14ac:dyDescent="0.25">
      <c r="A18" s="5">
        <v>15</v>
      </c>
      <c r="B18" s="5">
        <v>0.86</v>
      </c>
      <c r="C18" s="5">
        <v>0.86099999999999999</v>
      </c>
      <c r="D18" s="5">
        <v>0.88</v>
      </c>
      <c r="E18" s="5">
        <v>0.86699999999999999</v>
      </c>
      <c r="F18" s="5">
        <f t="shared" si="0"/>
        <v>0.86050000000000004</v>
      </c>
      <c r="G18" s="6">
        <f t="shared" si="1"/>
        <v>1.1614401858304308E-3</v>
      </c>
      <c r="H18" s="5">
        <f t="shared" si="2"/>
        <v>0.87349999999999994</v>
      </c>
      <c r="I18" s="6">
        <f t="shared" si="3"/>
        <v>1.4994232987312586E-2</v>
      </c>
      <c r="J18" s="5">
        <f t="shared" si="4"/>
        <v>1.2999999999999901E-2</v>
      </c>
      <c r="L18">
        <f t="shared" si="17"/>
        <v>15</v>
      </c>
      <c r="M18">
        <f t="shared" si="15"/>
        <v>25</v>
      </c>
      <c r="N18" s="8">
        <f t="shared" si="5"/>
        <v>9.0909090909091072E-4</v>
      </c>
      <c r="O18" s="11">
        <f t="shared" si="6"/>
        <v>18.500018500018534</v>
      </c>
      <c r="P18" s="11">
        <f t="shared" si="7"/>
        <v>0.5685391434055419</v>
      </c>
      <c r="Q18" s="7">
        <f t="shared" si="8"/>
        <v>2.7938013506948329E-5</v>
      </c>
      <c r="R18" s="10">
        <f t="shared" si="9"/>
        <v>0.99157164105106554</v>
      </c>
      <c r="T18">
        <f t="shared" si="18"/>
        <v>15</v>
      </c>
      <c r="U18">
        <f t="shared" si="16"/>
        <v>35</v>
      </c>
      <c r="V18" s="8">
        <f t="shared" si="10"/>
        <v>8.1233766233766421E-4</v>
      </c>
      <c r="W18" s="11">
        <f t="shared" si="11"/>
        <v>16.531087959659427</v>
      </c>
      <c r="X18" s="11">
        <f t="shared" si="12"/>
        <v>0.38072842302998372</v>
      </c>
      <c r="Y18" s="7">
        <f t="shared" si="13"/>
        <v>1.8708994707693395E-5</v>
      </c>
      <c r="Z18" s="10">
        <f t="shared" si="14"/>
        <v>0.9900223941024644</v>
      </c>
    </row>
    <row r="19" spans="1:26" x14ac:dyDescent="0.25">
      <c r="A19" s="5">
        <v>16</v>
      </c>
      <c r="B19" s="5">
        <v>0.85799999999999998</v>
      </c>
      <c r="C19" s="5">
        <v>0.85899999999999999</v>
      </c>
      <c r="D19" s="5">
        <v>0.879</v>
      </c>
      <c r="E19" s="5">
        <v>0.86599999999999999</v>
      </c>
      <c r="F19" s="5">
        <f t="shared" si="0"/>
        <v>0.85850000000000004</v>
      </c>
      <c r="G19" s="6">
        <f t="shared" si="1"/>
        <v>1.1641443538998846E-3</v>
      </c>
      <c r="H19" s="5">
        <f t="shared" si="2"/>
        <v>0.87250000000000005</v>
      </c>
      <c r="I19" s="6">
        <f t="shared" si="3"/>
        <v>1.5011547344110868E-2</v>
      </c>
      <c r="J19" s="5">
        <f t="shared" si="4"/>
        <v>1.4000000000000012E-2</v>
      </c>
      <c r="L19">
        <f t="shared" si="17"/>
        <v>16</v>
      </c>
      <c r="M19">
        <f t="shared" si="15"/>
        <v>26</v>
      </c>
      <c r="N19" s="8">
        <f t="shared" si="5"/>
        <v>8.9090909090908381E-4</v>
      </c>
      <c r="O19" s="11">
        <f t="shared" si="6"/>
        <v>18.130018130017991</v>
      </c>
      <c r="P19" s="11">
        <f t="shared" si="7"/>
        <v>0.55500055500054235</v>
      </c>
      <c r="Q19" s="7">
        <f t="shared" si="8"/>
        <v>2.7272727272726646E-5</v>
      </c>
      <c r="R19" s="10">
        <f t="shared" si="9"/>
        <v>0.99163655136809514</v>
      </c>
      <c r="T19">
        <f t="shared" si="18"/>
        <v>16</v>
      </c>
      <c r="U19">
        <f t="shared" si="16"/>
        <v>36</v>
      </c>
      <c r="V19" s="8">
        <f t="shared" si="10"/>
        <v>7.7987012987013212E-4</v>
      </c>
      <c r="W19" s="11">
        <f t="shared" si="11"/>
        <v>15.870373013230203</v>
      </c>
      <c r="X19" s="11">
        <f t="shared" si="12"/>
        <v>0.43972369971946829</v>
      </c>
      <c r="Y19" s="7">
        <f t="shared" si="13"/>
        <v>2.1608022604214667E-5</v>
      </c>
      <c r="Z19" s="10">
        <f t="shared" si="14"/>
        <v>0.98562359919094777</v>
      </c>
    </row>
    <row r="20" spans="1:26" x14ac:dyDescent="0.25">
      <c r="A20" s="5">
        <v>17</v>
      </c>
      <c r="B20" s="5">
        <v>0.85599999999999998</v>
      </c>
      <c r="C20" s="5">
        <v>0.85799999999999998</v>
      </c>
      <c r="D20" s="5">
        <v>0.878</v>
      </c>
      <c r="E20" s="5">
        <v>0.86599999999999999</v>
      </c>
      <c r="F20" s="5">
        <f t="shared" si="0"/>
        <v>0.85699999999999998</v>
      </c>
      <c r="G20" s="6">
        <f t="shared" si="1"/>
        <v>2.3310023310023332E-3</v>
      </c>
      <c r="H20" s="5">
        <f t="shared" si="2"/>
        <v>0.872</v>
      </c>
      <c r="I20" s="6">
        <f t="shared" si="3"/>
        <v>1.3856812933025417E-2</v>
      </c>
      <c r="J20" s="5">
        <f t="shared" si="4"/>
        <v>1.5000000000000013E-2</v>
      </c>
      <c r="L20">
        <f t="shared" si="17"/>
        <v>17</v>
      </c>
      <c r="M20">
        <f t="shared" si="15"/>
        <v>27</v>
      </c>
      <c r="N20" s="8">
        <f t="shared" si="5"/>
        <v>8.8181818181817643E-4</v>
      </c>
      <c r="O20" s="11">
        <f t="shared" si="6"/>
        <v>17.945017945017838</v>
      </c>
      <c r="P20" s="11">
        <f t="shared" si="7"/>
        <v>0.53759807396808901</v>
      </c>
      <c r="Q20" s="7">
        <f t="shared" si="8"/>
        <v>2.6417569354791884E-5</v>
      </c>
      <c r="R20" s="10">
        <f t="shared" si="9"/>
        <v>0.99198734844491332</v>
      </c>
      <c r="T20">
        <f t="shared" si="18"/>
        <v>17</v>
      </c>
      <c r="U20">
        <f t="shared" si="16"/>
        <v>37</v>
      </c>
      <c r="V20" s="8">
        <f t="shared" si="10"/>
        <v>7.6688311688312069E-4</v>
      </c>
      <c r="W20" s="11">
        <f t="shared" si="11"/>
        <v>15.606087034658541</v>
      </c>
      <c r="X20" s="11">
        <f t="shared" si="12"/>
        <v>0.41580399648239574</v>
      </c>
      <c r="Y20" s="7">
        <f t="shared" si="13"/>
        <v>2.0432608387144926E-5</v>
      </c>
      <c r="Z20" s="10">
        <f t="shared" si="14"/>
        <v>0.98669164670150333</v>
      </c>
    </row>
    <row r="21" spans="1:26" x14ac:dyDescent="0.25">
      <c r="A21" s="5">
        <v>18</v>
      </c>
      <c r="B21" s="5">
        <v>0.85499999999999998</v>
      </c>
      <c r="C21" s="5">
        <v>0.85599999999999998</v>
      </c>
      <c r="D21" s="5">
        <v>0.878</v>
      </c>
      <c r="E21" s="5">
        <v>0.86499999999999999</v>
      </c>
      <c r="F21" s="5">
        <f t="shared" si="0"/>
        <v>0.85549999999999993</v>
      </c>
      <c r="G21" s="6">
        <f t="shared" si="1"/>
        <v>1.1682242990654216E-3</v>
      </c>
      <c r="H21" s="5">
        <f t="shared" si="2"/>
        <v>0.87149999999999994</v>
      </c>
      <c r="I21" s="6">
        <f t="shared" si="3"/>
        <v>1.502890173410406E-2</v>
      </c>
      <c r="J21" s="5">
        <f t="shared" si="4"/>
        <v>1.6000000000000014E-2</v>
      </c>
      <c r="L21">
        <f t="shared" si="17"/>
        <v>18</v>
      </c>
      <c r="M21">
        <f t="shared" si="15"/>
        <v>28</v>
      </c>
      <c r="N21" s="8">
        <f t="shared" si="5"/>
        <v>8.818181818181837E-4</v>
      </c>
      <c r="O21" s="11">
        <f t="shared" si="6"/>
        <v>17.945017945017984</v>
      </c>
      <c r="P21" s="11">
        <f t="shared" si="7"/>
        <v>0.53759807396810455</v>
      </c>
      <c r="Q21" s="7">
        <f t="shared" si="8"/>
        <v>2.6417569354792657E-5</v>
      </c>
      <c r="R21" s="10">
        <f t="shared" si="9"/>
        <v>0.99198734844491243</v>
      </c>
      <c r="T21">
        <f t="shared" si="18"/>
        <v>18</v>
      </c>
      <c r="U21">
        <f t="shared" si="16"/>
        <v>38</v>
      </c>
      <c r="V21" s="8">
        <f t="shared" si="10"/>
        <v>7.4610389610389846E-4</v>
      </c>
      <c r="W21" s="11">
        <f t="shared" si="11"/>
        <v>15.183229468943805</v>
      </c>
      <c r="X21" s="11">
        <f t="shared" si="12"/>
        <v>0.40986755680882886</v>
      </c>
      <c r="Y21" s="7">
        <f t="shared" si="13"/>
        <v>2.0140891741585844E-5</v>
      </c>
      <c r="Z21" s="10">
        <f t="shared" si="14"/>
        <v>0.98634346422808028</v>
      </c>
    </row>
    <row r="22" spans="1:26" x14ac:dyDescent="0.25">
      <c r="A22" s="5">
        <v>19</v>
      </c>
      <c r="B22" s="5">
        <v>0.85299999999999998</v>
      </c>
      <c r="C22" s="5">
        <v>0.85399999999999998</v>
      </c>
      <c r="D22" s="5">
        <v>0.877</v>
      </c>
      <c r="E22" s="5">
        <v>0.86399999999999999</v>
      </c>
      <c r="F22" s="5">
        <f t="shared" si="0"/>
        <v>0.85349999999999993</v>
      </c>
      <c r="G22" s="6">
        <f t="shared" si="1"/>
        <v>1.1709601873536311E-3</v>
      </c>
      <c r="H22" s="5">
        <f t="shared" si="2"/>
        <v>0.87050000000000005</v>
      </c>
      <c r="I22" s="6">
        <f t="shared" si="3"/>
        <v>1.5046296296296309E-2</v>
      </c>
      <c r="J22" s="5">
        <f t="shared" si="4"/>
        <v>1.7000000000000126E-2</v>
      </c>
      <c r="L22">
        <f t="shared" ref="L22:L37" si="19">L21+1</f>
        <v>19</v>
      </c>
      <c r="M22">
        <f t="shared" si="15"/>
        <v>29</v>
      </c>
      <c r="N22" s="8">
        <f t="shared" si="5"/>
        <v>8.4545454545454301E-4</v>
      </c>
      <c r="O22" s="11">
        <f t="shared" si="6"/>
        <v>17.205017205017153</v>
      </c>
      <c r="P22" s="11">
        <f t="shared" si="7"/>
        <v>0.66417099038429805</v>
      </c>
      <c r="Q22" s="7">
        <f t="shared" si="8"/>
        <v>3.2637362467484392E-5</v>
      </c>
      <c r="R22" s="10">
        <f t="shared" si="9"/>
        <v>0.98676554478037426</v>
      </c>
      <c r="T22">
        <f t="shared" ref="T22:T37" si="20">T21+1</f>
        <v>19</v>
      </c>
      <c r="U22">
        <f t="shared" si="16"/>
        <v>39</v>
      </c>
      <c r="V22" s="8">
        <f t="shared" si="10"/>
        <v>7.1883116883117275E-4</v>
      </c>
      <c r="W22" s="11">
        <f t="shared" si="11"/>
        <v>14.628228913943282</v>
      </c>
      <c r="X22" s="11">
        <f t="shared" si="12"/>
        <v>0.43543914250991766</v>
      </c>
      <c r="Y22" s="7">
        <f t="shared" si="13"/>
        <v>2.1397479462937349E-5</v>
      </c>
      <c r="Z22" s="10">
        <f t="shared" si="14"/>
        <v>0.98344327812018484</v>
      </c>
    </row>
    <row r="23" spans="1:26" x14ac:dyDescent="0.25">
      <c r="A23" s="5">
        <v>20</v>
      </c>
      <c r="B23" s="5">
        <v>0.85099999999999998</v>
      </c>
      <c r="C23" s="5">
        <v>0.85299999999999998</v>
      </c>
      <c r="D23" s="5">
        <v>0.876</v>
      </c>
      <c r="E23" s="5">
        <v>0.86299999999999999</v>
      </c>
      <c r="F23" s="5">
        <f t="shared" si="0"/>
        <v>0.85199999999999998</v>
      </c>
      <c r="G23" s="6">
        <f t="shared" si="1"/>
        <v>2.3446658851113736E-3</v>
      </c>
      <c r="H23" s="5">
        <f t="shared" si="2"/>
        <v>0.86949999999999994</v>
      </c>
      <c r="I23" s="6">
        <f t="shared" si="3"/>
        <v>1.5063731170336051E-2</v>
      </c>
      <c r="J23" s="5">
        <f t="shared" si="4"/>
        <v>1.749999999999996E-2</v>
      </c>
      <c r="L23">
        <f t="shared" si="19"/>
        <v>20</v>
      </c>
      <c r="M23">
        <f t="shared" si="15"/>
        <v>30</v>
      </c>
      <c r="N23" s="8">
        <f t="shared" si="5"/>
        <v>8.5000000000000342E-4</v>
      </c>
      <c r="O23" s="11">
        <f t="shared" si="6"/>
        <v>17.29751729751737</v>
      </c>
      <c r="P23" s="11">
        <f t="shared" si="7"/>
        <v>0.66916214693368048</v>
      </c>
      <c r="Q23" s="7">
        <f t="shared" si="8"/>
        <v>3.2882627900321053E-5</v>
      </c>
      <c r="R23" s="10">
        <f t="shared" si="9"/>
        <v>0.98670993227990833</v>
      </c>
      <c r="T23">
        <f t="shared" si="20"/>
        <v>20</v>
      </c>
      <c r="U23">
        <f t="shared" si="16"/>
        <v>40</v>
      </c>
      <c r="V23" s="8">
        <f t="shared" si="10"/>
        <v>6.9285714285714794E-4</v>
      </c>
      <c r="W23" s="11">
        <f t="shared" si="11"/>
        <v>14.099656956799921</v>
      </c>
      <c r="X23" s="11">
        <f t="shared" si="12"/>
        <v>0.45498104035234582</v>
      </c>
      <c r="Y23" s="7">
        <f t="shared" si="13"/>
        <v>2.2357768322914273E-5</v>
      </c>
      <c r="Z23" s="10">
        <f t="shared" si="14"/>
        <v>0.98059941889843283</v>
      </c>
    </row>
    <row r="24" spans="1:26" x14ac:dyDescent="0.25">
      <c r="A24" s="5">
        <v>21</v>
      </c>
      <c r="B24" s="5">
        <v>0.85</v>
      </c>
      <c r="C24" s="5">
        <v>0.85099999999999998</v>
      </c>
      <c r="D24" s="5">
        <v>0.876</v>
      </c>
      <c r="E24" s="5">
        <v>0.86299999999999999</v>
      </c>
      <c r="F24" s="5">
        <f t="shared" si="0"/>
        <v>0.85050000000000003</v>
      </c>
      <c r="G24" s="6">
        <f t="shared" si="1"/>
        <v>1.1750881316098718E-3</v>
      </c>
      <c r="H24" s="5">
        <f t="shared" si="2"/>
        <v>0.86949999999999994</v>
      </c>
      <c r="I24" s="6">
        <f t="shared" si="3"/>
        <v>1.5063731170336051E-2</v>
      </c>
      <c r="J24" s="5">
        <f t="shared" si="4"/>
        <v>1.8999999999999906E-2</v>
      </c>
      <c r="L24">
        <f t="shared" si="19"/>
        <v>21</v>
      </c>
      <c r="M24">
        <f t="shared" si="15"/>
        <v>31</v>
      </c>
      <c r="N24" s="8">
        <f t="shared" si="5"/>
        <v>8.1818181818182694E-4</v>
      </c>
      <c r="O24" s="11">
        <f t="shared" si="6"/>
        <v>16.650016650016831</v>
      </c>
      <c r="P24" s="11">
        <f t="shared" si="7"/>
        <v>0.60105291898284452</v>
      </c>
      <c r="Q24" s="7">
        <f t="shared" si="8"/>
        <v>2.9535740438816977E-5</v>
      </c>
      <c r="R24" s="10">
        <f t="shared" si="9"/>
        <v>0.98840756558877252</v>
      </c>
      <c r="T24">
        <f t="shared" si="20"/>
        <v>21</v>
      </c>
      <c r="U24">
        <f t="shared" si="16"/>
        <v>41</v>
      </c>
      <c r="V24" s="8">
        <f t="shared" si="10"/>
        <v>6.616883116883159E-4</v>
      </c>
      <c r="W24" s="11">
        <f t="shared" si="11"/>
        <v>13.465370608227838</v>
      </c>
      <c r="X24" s="11">
        <f t="shared" si="12"/>
        <v>0.43481959063443659</v>
      </c>
      <c r="Y24" s="7">
        <f t="shared" si="13"/>
        <v>2.1367034683776214E-5</v>
      </c>
      <c r="Z24" s="10">
        <f t="shared" si="14"/>
        <v>0.98057258876857034</v>
      </c>
    </row>
    <row r="25" spans="1:26" x14ac:dyDescent="0.25">
      <c r="A25" s="5">
        <v>22</v>
      </c>
      <c r="B25" s="5">
        <v>0.84799999999999998</v>
      </c>
      <c r="C25" s="5">
        <v>0.84899999999999998</v>
      </c>
      <c r="D25" s="5">
        <v>0.875</v>
      </c>
      <c r="E25" s="5">
        <v>0.86199999999999999</v>
      </c>
      <c r="F25" s="5">
        <f t="shared" si="0"/>
        <v>0.84850000000000003</v>
      </c>
      <c r="G25" s="6">
        <f t="shared" si="1"/>
        <v>1.1778563015312142E-3</v>
      </c>
      <c r="H25" s="5">
        <f t="shared" si="2"/>
        <v>0.86850000000000005</v>
      </c>
      <c r="I25" s="6">
        <f t="shared" si="3"/>
        <v>1.5081206496519735E-2</v>
      </c>
      <c r="J25" s="5">
        <f t="shared" si="4"/>
        <v>2.0000000000000018E-2</v>
      </c>
      <c r="L25">
        <f t="shared" si="19"/>
        <v>22</v>
      </c>
      <c r="M25">
        <f t="shared" si="15"/>
        <v>32</v>
      </c>
      <c r="N25" s="8">
        <f t="shared" si="5"/>
        <v>7.8181818181818148E-4</v>
      </c>
      <c r="O25" s="11">
        <f t="shared" si="6"/>
        <v>15.910015910015908</v>
      </c>
      <c r="P25" s="11">
        <f t="shared" si="7"/>
        <v>0.77758785738457181</v>
      </c>
      <c r="Q25" s="7">
        <f t="shared" si="8"/>
        <v>3.8210667311877856E-5</v>
      </c>
      <c r="R25" s="10">
        <f t="shared" si="9"/>
        <v>0.97895433487756089</v>
      </c>
      <c r="T25">
        <f t="shared" si="20"/>
        <v>22</v>
      </c>
      <c r="U25">
        <f t="shared" si="16"/>
        <v>42</v>
      </c>
      <c r="V25" s="8">
        <f t="shared" si="10"/>
        <v>6.3961038961039287E-4</v>
      </c>
      <c r="W25" s="11">
        <f t="shared" si="11"/>
        <v>13.01608444465594</v>
      </c>
      <c r="X25" s="11">
        <f t="shared" si="12"/>
        <v>0.44335927522710517</v>
      </c>
      <c r="Y25" s="7">
        <f t="shared" si="13"/>
        <v>2.1786674784659943E-5</v>
      </c>
      <c r="Z25" s="10">
        <f t="shared" si="14"/>
        <v>0.9784307727474415</v>
      </c>
    </row>
    <row r="26" spans="1:26" x14ac:dyDescent="0.25">
      <c r="A26" s="5">
        <v>23</v>
      </c>
      <c r="B26" s="5">
        <v>0.84699999999999998</v>
      </c>
      <c r="C26" s="5">
        <v>0.84799999999999998</v>
      </c>
      <c r="D26" s="5">
        <v>0.874</v>
      </c>
      <c r="E26" s="5">
        <v>0.86099999999999999</v>
      </c>
      <c r="F26" s="5">
        <f t="shared" si="0"/>
        <v>0.84749999999999992</v>
      </c>
      <c r="G26" s="6">
        <f t="shared" si="1"/>
        <v>1.179245283018869E-3</v>
      </c>
      <c r="H26" s="5">
        <f t="shared" si="2"/>
        <v>0.86749999999999994</v>
      </c>
      <c r="I26" s="6">
        <f t="shared" si="3"/>
        <v>1.50987224157956E-2</v>
      </c>
      <c r="J26" s="5">
        <f t="shared" si="4"/>
        <v>2.0000000000000018E-2</v>
      </c>
      <c r="L26">
        <f t="shared" si="19"/>
        <v>23</v>
      </c>
      <c r="M26">
        <f t="shared" si="15"/>
        <v>33</v>
      </c>
      <c r="N26" s="8">
        <f t="shared" si="5"/>
        <v>7.5000000000000424E-4</v>
      </c>
      <c r="O26" s="11">
        <f t="shared" si="6"/>
        <v>15.262515262515352</v>
      </c>
      <c r="P26" s="11">
        <f t="shared" si="7"/>
        <v>0.92242789936311842</v>
      </c>
      <c r="Q26" s="7">
        <f t="shared" si="8"/>
        <v>4.5328106974703635E-5</v>
      </c>
      <c r="R26" s="10">
        <f t="shared" si="9"/>
        <v>0.96817211948790693</v>
      </c>
      <c r="T26">
        <f t="shared" si="20"/>
        <v>23</v>
      </c>
      <c r="U26">
        <f t="shared" si="16"/>
        <v>43</v>
      </c>
      <c r="V26" s="8">
        <f t="shared" si="10"/>
        <v>6.2727272727272979E-4</v>
      </c>
      <c r="W26" s="11">
        <f t="shared" si="11"/>
        <v>12.765012765012818</v>
      </c>
      <c r="X26" s="11">
        <f t="shared" si="12"/>
        <v>0.4376111672945146</v>
      </c>
      <c r="Y26" s="7">
        <f t="shared" si="13"/>
        <v>2.1504212760852447E-5</v>
      </c>
      <c r="Z26" s="10">
        <f t="shared" si="14"/>
        <v>0.97815777888035438</v>
      </c>
    </row>
    <row r="27" spans="1:26" x14ac:dyDescent="0.25">
      <c r="A27" s="5">
        <v>24</v>
      </c>
      <c r="B27" s="5">
        <v>0.84499999999999997</v>
      </c>
      <c r="C27" s="5">
        <v>0.84699999999999998</v>
      </c>
      <c r="D27" s="5">
        <v>0.874</v>
      </c>
      <c r="E27" s="5">
        <v>0.86099999999999999</v>
      </c>
      <c r="F27" s="5">
        <f t="shared" si="0"/>
        <v>0.84599999999999997</v>
      </c>
      <c r="G27" s="6">
        <f t="shared" si="1"/>
        <v>2.3612750885478179E-3</v>
      </c>
      <c r="H27" s="5">
        <f t="shared" si="2"/>
        <v>0.86749999999999994</v>
      </c>
      <c r="I27" s="6">
        <f t="shared" si="3"/>
        <v>1.50987224157956E-2</v>
      </c>
      <c r="J27" s="5">
        <f t="shared" si="4"/>
        <v>2.1499999999999964E-2</v>
      </c>
      <c r="L27">
        <f t="shared" si="19"/>
        <v>24</v>
      </c>
      <c r="M27">
        <f t="shared" si="15"/>
        <v>34</v>
      </c>
      <c r="N27" s="8">
        <f t="shared" si="5"/>
        <v>7.1818181818182874E-4</v>
      </c>
      <c r="O27" s="11">
        <f t="shared" si="6"/>
        <v>14.615014615014832</v>
      </c>
      <c r="P27" s="11">
        <f t="shared" si="7"/>
        <v>0.77758785738457015</v>
      </c>
      <c r="Q27" s="7">
        <f t="shared" si="8"/>
        <v>3.8210667311877768E-5</v>
      </c>
      <c r="R27" s="10">
        <f t="shared" si="9"/>
        <v>0.97515624999999684</v>
      </c>
      <c r="T27">
        <f t="shared" si="20"/>
        <v>24</v>
      </c>
      <c r="U27">
        <f t="shared" si="16"/>
        <v>44</v>
      </c>
      <c r="V27" s="8">
        <f t="shared" si="10"/>
        <v>6.0389610389610638E-4</v>
      </c>
      <c r="W27" s="11">
        <f t="shared" si="11"/>
        <v>12.28929800358377</v>
      </c>
      <c r="X27" s="11">
        <f t="shared" si="12"/>
        <v>0.37342881446253107</v>
      </c>
      <c r="Y27" s="7">
        <f t="shared" si="13"/>
        <v>1.8350291942688776E-5</v>
      </c>
      <c r="Z27" s="10">
        <f t="shared" si="14"/>
        <v>0.98275901250653208</v>
      </c>
    </row>
    <row r="28" spans="1:26" x14ac:dyDescent="0.25">
      <c r="A28" s="5">
        <v>25</v>
      </c>
      <c r="B28" s="5">
        <v>0.84399999999999997</v>
      </c>
      <c r="C28" s="5">
        <v>0.84499999999999997</v>
      </c>
      <c r="D28" s="5">
        <v>0.873</v>
      </c>
      <c r="E28" s="5">
        <v>0.86</v>
      </c>
      <c r="F28" s="5">
        <f t="shared" si="0"/>
        <v>0.84450000000000003</v>
      </c>
      <c r="G28" s="6">
        <f t="shared" si="1"/>
        <v>1.183431952662723E-3</v>
      </c>
      <c r="H28" s="5">
        <f t="shared" si="2"/>
        <v>0.86650000000000005</v>
      </c>
      <c r="I28" s="6">
        <f t="shared" si="3"/>
        <v>1.5116279069767456E-2</v>
      </c>
      <c r="J28" s="5">
        <f t="shared" si="4"/>
        <v>2.200000000000002E-2</v>
      </c>
      <c r="L28">
        <f t="shared" si="19"/>
        <v>25</v>
      </c>
      <c r="M28">
        <f t="shared" si="15"/>
        <v>35</v>
      </c>
      <c r="N28" s="8">
        <f t="shared" si="5"/>
        <v>6.8636363636363936E-4</v>
      </c>
      <c r="O28" s="11">
        <f t="shared" si="6"/>
        <v>13.967513967514028</v>
      </c>
      <c r="P28" s="11">
        <f t="shared" si="7"/>
        <v>0.8151912326194698</v>
      </c>
      <c r="Q28" s="7">
        <f t="shared" si="8"/>
        <v>4.0058497170920747E-5</v>
      </c>
      <c r="R28" s="10">
        <f t="shared" si="9"/>
        <v>0.9702553191489296</v>
      </c>
      <c r="T28">
        <f t="shared" si="20"/>
        <v>25</v>
      </c>
      <c r="U28">
        <f t="shared" si="16"/>
        <v>45</v>
      </c>
      <c r="V28" s="8">
        <f t="shared" si="10"/>
        <v>5.8376623376623585E-4</v>
      </c>
      <c r="W28" s="11">
        <f t="shared" si="11"/>
        <v>11.87965473679764</v>
      </c>
      <c r="X28" s="11">
        <f t="shared" si="12"/>
        <v>0.3717721099333034</v>
      </c>
      <c r="Y28" s="7">
        <f t="shared" si="13"/>
        <v>1.8268881482122526E-5</v>
      </c>
      <c r="Z28" s="10">
        <f t="shared" si="14"/>
        <v>0.98173193722365149</v>
      </c>
    </row>
    <row r="29" spans="1:26" x14ac:dyDescent="0.25">
      <c r="A29" s="5">
        <v>26</v>
      </c>
      <c r="B29" s="5">
        <v>0.84199999999999997</v>
      </c>
      <c r="C29" s="5">
        <v>0.84299999999999997</v>
      </c>
      <c r="D29" s="5">
        <v>0.872</v>
      </c>
      <c r="E29" s="5">
        <v>0.85899999999999999</v>
      </c>
      <c r="F29" s="5">
        <f t="shared" si="0"/>
        <v>0.84250000000000003</v>
      </c>
      <c r="G29" s="6">
        <f t="shared" si="1"/>
        <v>1.1862396204033226E-3</v>
      </c>
      <c r="H29" s="5">
        <f t="shared" si="2"/>
        <v>0.86549999999999994</v>
      </c>
      <c r="I29" s="6">
        <f t="shared" si="3"/>
        <v>1.5133876600698501E-2</v>
      </c>
      <c r="J29" s="5">
        <f t="shared" si="4"/>
        <v>2.2999999999999909E-2</v>
      </c>
      <c r="L29">
        <f t="shared" si="19"/>
        <v>26</v>
      </c>
      <c r="M29">
        <f t="shared" si="15"/>
        <v>36</v>
      </c>
      <c r="N29" s="8">
        <f t="shared" si="5"/>
        <v>6.1363636363637273E-4</v>
      </c>
      <c r="O29" s="11">
        <f t="shared" si="6"/>
        <v>12.487512487512673</v>
      </c>
      <c r="P29" s="11">
        <f t="shared" si="7"/>
        <v>0.86936965379514031</v>
      </c>
      <c r="Q29" s="7">
        <f t="shared" si="8"/>
        <v>4.2720824787493184E-5</v>
      </c>
      <c r="R29" s="10">
        <f t="shared" si="9"/>
        <v>0.95820189274447443</v>
      </c>
      <c r="T29">
        <f t="shared" si="20"/>
        <v>26</v>
      </c>
      <c r="U29">
        <f t="shared" si="16"/>
        <v>46</v>
      </c>
      <c r="V29" s="8">
        <f t="shared" si="10"/>
        <v>5.6103896103896328E-4</v>
      </c>
      <c r="W29" s="11">
        <f t="shared" si="11"/>
        <v>11.417154274297181</v>
      </c>
      <c r="X29" s="11">
        <f t="shared" si="12"/>
        <v>0.33998645256904836</v>
      </c>
      <c r="Y29" s="7">
        <f t="shared" si="13"/>
        <v>1.6706934279243036E-5</v>
      </c>
      <c r="Z29" s="10">
        <f t="shared" si="14"/>
        <v>0.98343067424315489</v>
      </c>
    </row>
    <row r="30" spans="1:26" x14ac:dyDescent="0.25">
      <c r="A30" s="5">
        <v>27</v>
      </c>
      <c r="B30" s="5">
        <v>0.84099999999999997</v>
      </c>
      <c r="C30" s="5">
        <v>0.84199999999999997</v>
      </c>
      <c r="D30" s="5">
        <v>0.872</v>
      </c>
      <c r="E30" s="5">
        <v>0.85899999999999999</v>
      </c>
      <c r="F30" s="5">
        <f t="shared" si="0"/>
        <v>0.84149999999999991</v>
      </c>
      <c r="G30" s="6">
        <f t="shared" si="1"/>
        <v>1.1876484560570083E-3</v>
      </c>
      <c r="H30" s="5">
        <f t="shared" si="2"/>
        <v>0.86549999999999994</v>
      </c>
      <c r="I30" s="6">
        <f t="shared" si="3"/>
        <v>1.5133876600698501E-2</v>
      </c>
      <c r="J30" s="5">
        <f t="shared" si="4"/>
        <v>2.4000000000000021E-2</v>
      </c>
      <c r="L30">
        <f t="shared" si="19"/>
        <v>27</v>
      </c>
      <c r="M30">
        <f t="shared" si="15"/>
        <v>37</v>
      </c>
      <c r="N30" s="8">
        <f t="shared" si="5"/>
        <v>6.2272727272728087E-4</v>
      </c>
      <c r="O30" s="11">
        <f t="shared" si="6"/>
        <v>12.672512672512839</v>
      </c>
      <c r="P30" s="11">
        <f t="shared" si="7"/>
        <v>0.92036429968798683</v>
      </c>
      <c r="Q30" s="7">
        <f t="shared" si="8"/>
        <v>4.5226701686667663E-5</v>
      </c>
      <c r="R30" s="10">
        <f t="shared" si="9"/>
        <v>0.95467955239063595</v>
      </c>
      <c r="T30">
        <f t="shared" si="20"/>
        <v>27</v>
      </c>
      <c r="U30">
        <f t="shared" si="16"/>
        <v>47</v>
      </c>
      <c r="V30" s="8">
        <f t="shared" si="10"/>
        <v>5.4285714285714191E-4</v>
      </c>
      <c r="W30" s="11">
        <f t="shared" si="11"/>
        <v>11.047153904296746</v>
      </c>
      <c r="X30" s="11">
        <f t="shared" si="12"/>
        <v>0.31646628165837493</v>
      </c>
      <c r="Y30" s="7">
        <f t="shared" si="13"/>
        <v>1.5551153080692542E-5</v>
      </c>
      <c r="Z30" s="10">
        <f t="shared" si="14"/>
        <v>0.98464717429486392</v>
      </c>
    </row>
    <row r="31" spans="1:26" x14ac:dyDescent="0.25">
      <c r="A31" s="5">
        <v>28</v>
      </c>
      <c r="B31" s="5">
        <v>0.83899999999999997</v>
      </c>
      <c r="C31" s="5">
        <v>0.84</v>
      </c>
      <c r="D31" s="5">
        <v>0.871</v>
      </c>
      <c r="E31" s="5">
        <v>0.85799999999999998</v>
      </c>
      <c r="F31" s="5">
        <f t="shared" si="0"/>
        <v>0.83949999999999991</v>
      </c>
      <c r="G31" s="6">
        <f t="shared" si="1"/>
        <v>1.1904761904761917E-3</v>
      </c>
      <c r="H31" s="5">
        <f t="shared" si="2"/>
        <v>0.86450000000000005</v>
      </c>
      <c r="I31" s="6">
        <f t="shared" si="3"/>
        <v>1.5151515151515166E-2</v>
      </c>
      <c r="J31" s="5">
        <f t="shared" si="4"/>
        <v>2.5000000000000133E-2</v>
      </c>
      <c r="L31">
        <f t="shared" si="19"/>
        <v>28</v>
      </c>
      <c r="M31">
        <f t="shared" si="15"/>
        <v>38</v>
      </c>
      <c r="N31" s="8">
        <f t="shared" si="5"/>
        <v>6.136363636363647E-4</v>
      </c>
      <c r="O31" s="11">
        <f t="shared" si="6"/>
        <v>12.487512487512511</v>
      </c>
      <c r="P31" s="11">
        <f t="shared" si="7"/>
        <v>0.91206321195779649</v>
      </c>
      <c r="Q31" s="7">
        <f t="shared" si="8"/>
        <v>4.4818786235606111E-5</v>
      </c>
      <c r="R31" s="10">
        <f t="shared" si="9"/>
        <v>0.95418848167538717</v>
      </c>
      <c r="T31">
        <f t="shared" si="20"/>
        <v>28</v>
      </c>
      <c r="U31">
        <f t="shared" si="16"/>
        <v>48</v>
      </c>
      <c r="V31" s="8">
        <f t="shared" si="10"/>
        <v>5.2337662337662407E-4</v>
      </c>
      <c r="W31" s="11">
        <f t="shared" si="11"/>
        <v>10.650724936439238</v>
      </c>
      <c r="X31" s="11">
        <f t="shared" si="12"/>
        <v>0.32871668010585042</v>
      </c>
      <c r="Y31" s="7">
        <f t="shared" si="13"/>
        <v>1.6153137660401486E-5</v>
      </c>
      <c r="Z31" s="10">
        <f t="shared" si="14"/>
        <v>0.98222338699109901</v>
      </c>
    </row>
    <row r="32" spans="1:26" x14ac:dyDescent="0.25">
      <c r="A32" s="5">
        <v>29</v>
      </c>
      <c r="B32" s="5">
        <v>0.83799999999999997</v>
      </c>
      <c r="C32" s="5">
        <v>0.83899999999999997</v>
      </c>
      <c r="D32" s="5">
        <v>0.87</v>
      </c>
      <c r="E32" s="5">
        <v>0.85699999999999998</v>
      </c>
      <c r="F32" s="5">
        <f t="shared" si="0"/>
        <v>0.83850000000000002</v>
      </c>
      <c r="G32" s="6">
        <f t="shared" si="1"/>
        <v>1.1918951132300368E-3</v>
      </c>
      <c r="H32" s="5">
        <f t="shared" si="2"/>
        <v>0.86349999999999993</v>
      </c>
      <c r="I32" s="6">
        <f t="shared" si="3"/>
        <v>1.5169194865810982E-2</v>
      </c>
      <c r="J32" s="5">
        <f t="shared" si="4"/>
        <v>2.4999999999999911E-2</v>
      </c>
      <c r="L32">
        <f t="shared" si="19"/>
        <v>29</v>
      </c>
      <c r="M32">
        <f t="shared" si="15"/>
        <v>39</v>
      </c>
      <c r="N32" s="8">
        <f t="shared" si="5"/>
        <v>5.9545454545455677E-4</v>
      </c>
      <c r="O32" s="11">
        <f t="shared" si="6"/>
        <v>12.11751211751235</v>
      </c>
      <c r="P32" s="11">
        <f t="shared" si="7"/>
        <v>0.96474438198607948</v>
      </c>
      <c r="Q32" s="7">
        <f t="shared" si="8"/>
        <v>4.7407538930795934E-5</v>
      </c>
      <c r="R32" s="10">
        <f t="shared" si="9"/>
        <v>0.94603087100330518</v>
      </c>
      <c r="T32">
        <f t="shared" si="20"/>
        <v>29</v>
      </c>
      <c r="U32">
        <f t="shared" si="16"/>
        <v>49</v>
      </c>
      <c r="V32" s="8">
        <f t="shared" si="10"/>
        <v>5.1038961038961145E-4</v>
      </c>
      <c r="W32" s="11">
        <f t="shared" si="11"/>
        <v>10.386438957867552</v>
      </c>
      <c r="X32" s="11">
        <f t="shared" si="12"/>
        <v>0.34294704699716588</v>
      </c>
      <c r="Y32" s="7">
        <f t="shared" si="13"/>
        <v>1.6852417889440727E-5</v>
      </c>
      <c r="Z32" s="10">
        <f t="shared" si="14"/>
        <v>0.97970588546236737</v>
      </c>
    </row>
    <row r="33" spans="1:26" x14ac:dyDescent="0.25">
      <c r="A33" s="5">
        <v>30</v>
      </c>
      <c r="B33" s="5">
        <v>0.83699999999999997</v>
      </c>
      <c r="C33" s="5">
        <v>0.83699999999999997</v>
      </c>
      <c r="D33" s="5">
        <v>0.87</v>
      </c>
      <c r="E33" s="5">
        <v>0.85699999999999998</v>
      </c>
      <c r="F33" s="5">
        <f t="shared" si="0"/>
        <v>0.83699999999999997</v>
      </c>
      <c r="G33" s="6">
        <f t="shared" si="1"/>
        <v>0</v>
      </c>
      <c r="H33" s="5">
        <f t="shared" si="2"/>
        <v>0.86349999999999993</v>
      </c>
      <c r="I33" s="6">
        <f t="shared" si="3"/>
        <v>1.5169194865810982E-2</v>
      </c>
      <c r="J33" s="5">
        <f t="shared" si="4"/>
        <v>2.6499999999999968E-2</v>
      </c>
      <c r="L33">
        <f t="shared" si="19"/>
        <v>30</v>
      </c>
      <c r="M33">
        <f t="shared" si="15"/>
        <v>40</v>
      </c>
      <c r="N33" s="8">
        <f t="shared" si="5"/>
        <v>5.4545454545454667E-4</v>
      </c>
      <c r="O33" s="11">
        <f t="shared" si="6"/>
        <v>11.100011100011127</v>
      </c>
      <c r="P33" s="11">
        <f t="shared" si="7"/>
        <v>0.91466539474055786</v>
      </c>
      <c r="Q33" s="7">
        <f t="shared" si="8"/>
        <v>4.4946657497551006E-5</v>
      </c>
      <c r="R33" s="10">
        <f t="shared" si="9"/>
        <v>0.94240837696334734</v>
      </c>
      <c r="T33">
        <f t="shared" si="20"/>
        <v>30</v>
      </c>
      <c r="U33">
        <f t="shared" si="16"/>
        <v>50</v>
      </c>
      <c r="V33" s="8">
        <f t="shared" si="10"/>
        <v>4.9025974025973952E-4</v>
      </c>
      <c r="W33" s="11">
        <f t="shared" si="11"/>
        <v>9.976795691081394</v>
      </c>
      <c r="X33" s="11">
        <f t="shared" si="12"/>
        <v>0.31145581617170642</v>
      </c>
      <c r="Y33" s="7">
        <f t="shared" si="13"/>
        <v>1.5304938806677652E-5</v>
      </c>
      <c r="Z33" s="10">
        <f t="shared" si="14"/>
        <v>0.98181990423369758</v>
      </c>
    </row>
    <row r="34" spans="1:26" x14ac:dyDescent="0.25">
      <c r="A34" s="5">
        <v>31</v>
      </c>
      <c r="B34" s="5">
        <v>0.83499999999999996</v>
      </c>
      <c r="C34" s="5">
        <v>0.83599999999999997</v>
      </c>
      <c r="D34" s="5">
        <v>0.86899999999999999</v>
      </c>
      <c r="E34" s="5">
        <v>0.85599999999999998</v>
      </c>
      <c r="F34" s="5">
        <f t="shared" si="0"/>
        <v>0.83549999999999991</v>
      </c>
      <c r="G34" s="6">
        <f t="shared" si="1"/>
        <v>1.1961722488038288E-3</v>
      </c>
      <c r="H34" s="5">
        <f t="shared" si="2"/>
        <v>0.86250000000000004</v>
      </c>
      <c r="I34" s="6">
        <f t="shared" si="3"/>
        <v>1.5186915887850481E-2</v>
      </c>
      <c r="J34" s="5">
        <f t="shared" si="4"/>
        <v>2.7000000000000135E-2</v>
      </c>
      <c r="L34">
        <f t="shared" si="19"/>
        <v>31</v>
      </c>
      <c r="M34">
        <f t="shared" si="15"/>
        <v>41</v>
      </c>
      <c r="N34" s="8">
        <f t="shared" si="5"/>
        <v>5.4090909090908788E-4</v>
      </c>
      <c r="O34" s="11">
        <f t="shared" si="6"/>
        <v>11.007511007510949</v>
      </c>
      <c r="P34" s="11">
        <f t="shared" si="7"/>
        <v>0.92448689277177221</v>
      </c>
      <c r="Q34" s="7">
        <f t="shared" si="8"/>
        <v>4.5429285910804873E-5</v>
      </c>
      <c r="R34" s="10">
        <f t="shared" si="9"/>
        <v>0.94030544488711276</v>
      </c>
      <c r="T34">
        <f t="shared" si="20"/>
        <v>31</v>
      </c>
      <c r="U34">
        <f t="shared" si="16"/>
        <v>51</v>
      </c>
      <c r="V34" s="8">
        <f t="shared" si="10"/>
        <v>4.772727272727256E-4</v>
      </c>
      <c r="W34" s="11">
        <f t="shared" si="11"/>
        <v>9.7125097125096804</v>
      </c>
      <c r="X34" s="11">
        <f t="shared" si="12"/>
        <v>0.33878140722296834</v>
      </c>
      <c r="Y34" s="7">
        <f t="shared" si="13"/>
        <v>1.6647718350936659E-5</v>
      </c>
      <c r="Z34" s="10">
        <f t="shared" si="14"/>
        <v>0.97740540605738979</v>
      </c>
    </row>
    <row r="35" spans="1:26" x14ac:dyDescent="0.25">
      <c r="A35" s="5">
        <v>32</v>
      </c>
      <c r="B35" s="5">
        <v>0.83399999999999996</v>
      </c>
      <c r="C35" s="5">
        <v>0.83499999999999996</v>
      </c>
      <c r="D35" s="5">
        <v>0.86799999999999999</v>
      </c>
      <c r="E35" s="5">
        <v>0.85499999999999998</v>
      </c>
      <c r="F35" s="5">
        <f t="shared" si="0"/>
        <v>0.83450000000000002</v>
      </c>
      <c r="G35" s="6">
        <f t="shared" si="1"/>
        <v>1.1976047904191627E-3</v>
      </c>
      <c r="H35" s="5">
        <f t="shared" si="2"/>
        <v>0.86149999999999993</v>
      </c>
      <c r="I35" s="6">
        <f t="shared" si="3"/>
        <v>1.5204678362573113E-2</v>
      </c>
      <c r="J35" s="5">
        <f t="shared" si="4"/>
        <v>2.6999999999999913E-2</v>
      </c>
      <c r="L35">
        <f t="shared" si="19"/>
        <v>32</v>
      </c>
      <c r="M35">
        <f t="shared" si="15"/>
        <v>42</v>
      </c>
      <c r="N35" s="8">
        <f t="shared" si="5"/>
        <v>5.3636363636363983E-4</v>
      </c>
      <c r="O35" s="11">
        <f t="shared" si="6"/>
        <v>10.915010915010988</v>
      </c>
      <c r="P35" s="11">
        <f t="shared" si="7"/>
        <v>0.93318693346295578</v>
      </c>
      <c r="Q35" s="7">
        <f t="shared" si="8"/>
        <v>4.5856805910369644E-5</v>
      </c>
      <c r="R35" s="10">
        <f t="shared" si="9"/>
        <v>0.93827493261455275</v>
      </c>
      <c r="T35">
        <f t="shared" si="20"/>
        <v>32</v>
      </c>
      <c r="U35">
        <f t="shared" si="16"/>
        <v>52</v>
      </c>
      <c r="V35" s="8">
        <f t="shared" si="10"/>
        <v>4.6558441558441308E-4</v>
      </c>
      <c r="W35" s="11">
        <f t="shared" si="11"/>
        <v>9.4746523317951414</v>
      </c>
      <c r="X35" s="11">
        <f t="shared" si="12"/>
        <v>0.35281427072219446</v>
      </c>
      <c r="Y35" s="7">
        <f t="shared" si="13"/>
        <v>1.7337293263288636E-5</v>
      </c>
      <c r="Z35" s="10">
        <f t="shared" si="14"/>
        <v>0.97433002716532757</v>
      </c>
    </row>
    <row r="36" spans="1:26" x14ac:dyDescent="0.25">
      <c r="A36" s="5">
        <v>33</v>
      </c>
      <c r="B36" s="5">
        <v>0.83299999999999996</v>
      </c>
      <c r="C36" s="5">
        <v>0.83299999999999996</v>
      </c>
      <c r="D36" s="5">
        <v>0.86699999999999999</v>
      </c>
      <c r="E36" s="5">
        <v>0.85399999999999998</v>
      </c>
      <c r="F36" s="5">
        <f t="shared" si="0"/>
        <v>0.83299999999999996</v>
      </c>
      <c r="G36" s="6">
        <f t="shared" si="1"/>
        <v>0</v>
      </c>
      <c r="H36" s="5">
        <f t="shared" si="2"/>
        <v>0.86050000000000004</v>
      </c>
      <c r="I36" s="6">
        <f t="shared" si="3"/>
        <v>1.5222482435597203E-2</v>
      </c>
      <c r="J36" s="5">
        <f t="shared" si="4"/>
        <v>2.750000000000008E-2</v>
      </c>
      <c r="L36">
        <f t="shared" si="19"/>
        <v>33</v>
      </c>
      <c r="M36">
        <f t="shared" si="15"/>
        <v>43</v>
      </c>
      <c r="N36" s="8">
        <f t="shared" si="5"/>
        <v>5.2727272727272063E-4</v>
      </c>
      <c r="O36" s="11">
        <f t="shared" si="6"/>
        <v>10.730010730010596</v>
      </c>
      <c r="P36" s="11">
        <f t="shared" si="7"/>
        <v>0.90631211114188504</v>
      </c>
      <c r="Q36" s="7">
        <f t="shared" si="8"/>
        <v>4.4536177141512229E-5</v>
      </c>
      <c r="R36" s="10">
        <f t="shared" si="9"/>
        <v>0.93966480446927281</v>
      </c>
      <c r="T36">
        <f t="shared" si="20"/>
        <v>33</v>
      </c>
      <c r="U36">
        <f t="shared" si="16"/>
        <v>53</v>
      </c>
      <c r="V36" s="8">
        <f t="shared" si="10"/>
        <v>4.545454545454482E-4</v>
      </c>
      <c r="W36" s="11">
        <f t="shared" si="11"/>
        <v>9.2500092500091231</v>
      </c>
      <c r="X36" s="11">
        <f t="shared" si="12"/>
        <v>0.32443916631785441</v>
      </c>
      <c r="Y36" s="7">
        <f t="shared" si="13"/>
        <v>1.5942940632859364E-5</v>
      </c>
      <c r="Z36" s="10">
        <f t="shared" si="14"/>
        <v>0.9771597224068701</v>
      </c>
    </row>
    <row r="37" spans="1:26" x14ac:dyDescent="0.25">
      <c r="A37" s="5">
        <v>34</v>
      </c>
      <c r="B37" s="5">
        <v>0.83099999999999996</v>
      </c>
      <c r="C37" s="5">
        <v>0.83199999999999996</v>
      </c>
      <c r="D37" s="5">
        <v>0.86699999999999999</v>
      </c>
      <c r="E37" s="5">
        <v>0.85399999999999998</v>
      </c>
      <c r="F37" s="5">
        <f t="shared" si="0"/>
        <v>0.83149999999999991</v>
      </c>
      <c r="G37" s="6">
        <f t="shared" si="1"/>
        <v>1.2019230769230781E-3</v>
      </c>
      <c r="H37" s="5">
        <f t="shared" si="2"/>
        <v>0.86050000000000004</v>
      </c>
      <c r="I37" s="6">
        <f t="shared" si="3"/>
        <v>1.5222482435597203E-2</v>
      </c>
      <c r="J37" s="5">
        <f t="shared" si="4"/>
        <v>2.9000000000000137E-2</v>
      </c>
      <c r="L37">
        <f t="shared" si="19"/>
        <v>34</v>
      </c>
      <c r="M37">
        <f t="shared" si="15"/>
        <v>44</v>
      </c>
      <c r="N37" s="8">
        <f t="shared" si="5"/>
        <v>5.090909090909036E-4</v>
      </c>
      <c r="O37" s="11">
        <f t="shared" si="6"/>
        <v>10.360010360010248</v>
      </c>
      <c r="P37" s="11">
        <f t="shared" si="7"/>
        <v>0.83648820107365052</v>
      </c>
      <c r="Q37" s="7">
        <f t="shared" si="8"/>
        <v>4.1105030200759178E-5</v>
      </c>
      <c r="R37" s="10">
        <f t="shared" si="9"/>
        <v>0.94457831325301111</v>
      </c>
      <c r="T37">
        <f t="shared" si="20"/>
        <v>34</v>
      </c>
      <c r="U37">
        <f t="shared" si="16"/>
        <v>54</v>
      </c>
      <c r="V37" s="8">
        <f t="shared" si="10"/>
        <v>4.3701298701298092E-4</v>
      </c>
      <c r="W37" s="11">
        <f t="shared" si="11"/>
        <v>8.8932231789373422</v>
      </c>
      <c r="X37" s="11">
        <f t="shared" si="12"/>
        <v>0.28638826484295415</v>
      </c>
      <c r="Y37" s="7">
        <f t="shared" si="13"/>
        <v>1.4073119334382762E-5</v>
      </c>
      <c r="Z37" s="10">
        <f t="shared" si="14"/>
        <v>0.9806771269378447</v>
      </c>
    </row>
    <row r="38" spans="1:26" x14ac:dyDescent="0.25">
      <c r="A38" s="5">
        <v>35</v>
      </c>
      <c r="B38" s="5">
        <v>0.83</v>
      </c>
      <c r="C38" s="5">
        <v>0.83099999999999996</v>
      </c>
      <c r="D38" s="5">
        <v>0.86599999999999999</v>
      </c>
      <c r="E38" s="5">
        <v>0.85299999999999998</v>
      </c>
      <c r="F38" s="5">
        <f t="shared" si="0"/>
        <v>0.83050000000000002</v>
      </c>
      <c r="G38" s="6">
        <f t="shared" si="1"/>
        <v>1.203369434416367E-3</v>
      </c>
      <c r="H38" s="5">
        <f t="shared" si="2"/>
        <v>0.85949999999999993</v>
      </c>
      <c r="I38" s="6">
        <f t="shared" si="3"/>
        <v>1.5240328253223929E-2</v>
      </c>
      <c r="J38" s="5">
        <f t="shared" si="4"/>
        <v>2.8999999999999915E-2</v>
      </c>
      <c r="L38">
        <f t="shared" ref="L38:L53" si="21">L37+1</f>
        <v>35</v>
      </c>
      <c r="M38">
        <f t="shared" si="15"/>
        <v>45</v>
      </c>
      <c r="N38" s="8">
        <f t="shared" si="5"/>
        <v>5.1363636363636249E-4</v>
      </c>
      <c r="O38" s="11">
        <f t="shared" si="6"/>
        <v>10.452510452510433</v>
      </c>
      <c r="P38" s="11">
        <f t="shared" si="7"/>
        <v>0.82215880576047906</v>
      </c>
      <c r="Q38" s="7">
        <f t="shared" si="8"/>
        <v>4.0400883715069939E-5</v>
      </c>
      <c r="R38" s="10">
        <f t="shared" si="9"/>
        <v>0.94725519287834059</v>
      </c>
      <c r="T38">
        <f t="shared" ref="T38:T53" si="22">T37+1</f>
        <v>35</v>
      </c>
      <c r="U38">
        <f t="shared" si="16"/>
        <v>55</v>
      </c>
      <c r="V38" s="8">
        <f t="shared" si="10"/>
        <v>4.3441558441557876E-4</v>
      </c>
      <c r="W38" s="11">
        <f t="shared" si="11"/>
        <v>8.8403659832230126</v>
      </c>
      <c r="X38" s="11">
        <f t="shared" si="12"/>
        <v>0.28779679269442243</v>
      </c>
      <c r="Y38" s="7">
        <f t="shared" si="13"/>
        <v>1.4142334393003916E-5</v>
      </c>
      <c r="Z38" s="10">
        <f t="shared" si="14"/>
        <v>0.98026092924101238</v>
      </c>
    </row>
    <row r="39" spans="1:26" x14ac:dyDescent="0.25">
      <c r="A39" s="5">
        <v>36</v>
      </c>
      <c r="B39" s="5">
        <v>0.82899999999999996</v>
      </c>
      <c r="C39" s="5">
        <v>0.83</v>
      </c>
      <c r="D39" s="5">
        <v>0.86499999999999999</v>
      </c>
      <c r="E39" s="5">
        <v>0.85199999999999998</v>
      </c>
      <c r="F39" s="5">
        <f t="shared" si="0"/>
        <v>0.8294999999999999</v>
      </c>
      <c r="G39" s="6">
        <f t="shared" si="1"/>
        <v>1.2048192771084349E-3</v>
      </c>
      <c r="H39" s="5">
        <f t="shared" si="2"/>
        <v>0.85850000000000004</v>
      </c>
      <c r="I39" s="6">
        <f t="shared" si="3"/>
        <v>1.5258215962441328E-2</v>
      </c>
      <c r="J39" s="5">
        <f t="shared" si="4"/>
        <v>2.9000000000000137E-2</v>
      </c>
      <c r="L39">
        <f t="shared" si="21"/>
        <v>36</v>
      </c>
      <c r="M39">
        <f t="shared" si="15"/>
        <v>46</v>
      </c>
      <c r="N39" s="8">
        <f t="shared" si="5"/>
        <v>4.9545454545454025E-4</v>
      </c>
      <c r="O39" s="11">
        <f t="shared" si="6"/>
        <v>10.082510082509978</v>
      </c>
      <c r="P39" s="11">
        <f t="shared" si="7"/>
        <v>0.82677123356836713</v>
      </c>
      <c r="Q39" s="7">
        <f t="shared" si="8"/>
        <v>4.0627538417549554E-5</v>
      </c>
      <c r="R39" s="10">
        <f t="shared" si="9"/>
        <v>0.94293650793651129</v>
      </c>
      <c r="T39">
        <f t="shared" si="22"/>
        <v>36</v>
      </c>
      <c r="U39">
        <f t="shared" si="16"/>
        <v>56</v>
      </c>
      <c r="V39" s="8">
        <f t="shared" si="10"/>
        <v>4.2662337662336785E-4</v>
      </c>
      <c r="W39" s="11">
        <f t="shared" si="11"/>
        <v>8.6817943960799333</v>
      </c>
      <c r="X39" s="11">
        <f t="shared" si="12"/>
        <v>0.27459269217382004</v>
      </c>
      <c r="Y39" s="7">
        <f t="shared" si="13"/>
        <v>1.3493484893421515E-5</v>
      </c>
      <c r="Z39" s="10">
        <f t="shared" si="14"/>
        <v>0.98134757040225573</v>
      </c>
    </row>
    <row r="40" spans="1:26" x14ac:dyDescent="0.25">
      <c r="A40" s="5">
        <v>37</v>
      </c>
      <c r="B40" s="5">
        <v>0.82699999999999996</v>
      </c>
      <c r="C40" s="5">
        <v>0.82799999999999996</v>
      </c>
      <c r="D40" s="5">
        <v>0.86499999999999999</v>
      </c>
      <c r="E40" s="5">
        <v>0.85199999999999998</v>
      </c>
      <c r="F40" s="5">
        <f t="shared" si="0"/>
        <v>0.8274999999999999</v>
      </c>
      <c r="G40" s="6">
        <f t="shared" si="1"/>
        <v>1.2077294685990348E-3</v>
      </c>
      <c r="H40" s="5">
        <f t="shared" si="2"/>
        <v>0.85850000000000004</v>
      </c>
      <c r="I40" s="6">
        <f t="shared" si="3"/>
        <v>1.5258215962441328E-2</v>
      </c>
      <c r="J40" s="5">
        <f t="shared" si="4"/>
        <v>3.1000000000000139E-2</v>
      </c>
      <c r="L40">
        <f t="shared" si="21"/>
        <v>37</v>
      </c>
      <c r="M40">
        <f t="shared" si="15"/>
        <v>47</v>
      </c>
      <c r="N40" s="8">
        <f t="shared" si="5"/>
        <v>4.4999999999999381E-4</v>
      </c>
      <c r="O40" s="11">
        <f t="shared" si="6"/>
        <v>9.1575091575090326</v>
      </c>
      <c r="P40" s="11">
        <f t="shared" si="7"/>
        <v>0.61589596685530645</v>
      </c>
      <c r="Q40" s="7">
        <f t="shared" si="8"/>
        <v>3.0265127811269752E-5</v>
      </c>
      <c r="R40" s="10">
        <f t="shared" si="9"/>
        <v>0.96088235294117585</v>
      </c>
      <c r="T40">
        <f t="shared" si="22"/>
        <v>37</v>
      </c>
      <c r="U40">
        <f t="shared" si="16"/>
        <v>57</v>
      </c>
      <c r="V40" s="8">
        <f t="shared" si="10"/>
        <v>4.0649350649349928E-4</v>
      </c>
      <c r="W40" s="11">
        <f t="shared" si="11"/>
        <v>8.2721511292938423</v>
      </c>
      <c r="X40" s="11">
        <f t="shared" si="12"/>
        <v>0.20968285055195149</v>
      </c>
      <c r="Y40" s="7">
        <f t="shared" si="13"/>
        <v>1.0303815276122894E-5</v>
      </c>
      <c r="Z40" s="10">
        <f t="shared" si="14"/>
        <v>0.98793929309736428</v>
      </c>
    </row>
    <row r="41" spans="1:26" x14ac:dyDescent="0.25">
      <c r="A41" s="5">
        <v>38</v>
      </c>
      <c r="B41" s="5">
        <v>0.82599999999999996</v>
      </c>
      <c r="C41" s="5">
        <v>0.82699999999999996</v>
      </c>
      <c r="D41" s="5">
        <v>0.86399999999999999</v>
      </c>
      <c r="E41" s="5">
        <v>0.85099999999999998</v>
      </c>
      <c r="F41" s="5">
        <f t="shared" si="0"/>
        <v>0.82650000000000001</v>
      </c>
      <c r="G41" s="6">
        <f t="shared" si="1"/>
        <v>1.2091898428053217E-3</v>
      </c>
      <c r="H41" s="5">
        <f t="shared" si="2"/>
        <v>0.85749999999999993</v>
      </c>
      <c r="I41" s="6">
        <f t="shared" si="3"/>
        <v>1.5276145710928333E-2</v>
      </c>
      <c r="J41" s="5">
        <f t="shared" si="4"/>
        <v>3.0999999999999917E-2</v>
      </c>
      <c r="L41">
        <f t="shared" si="21"/>
        <v>38</v>
      </c>
      <c r="M41">
        <f t="shared" si="15"/>
        <v>48</v>
      </c>
      <c r="N41" s="8">
        <f t="shared" si="5"/>
        <v>4.5909090909091404E-4</v>
      </c>
      <c r="O41" s="11">
        <f t="shared" si="6"/>
        <v>9.3425093425094445</v>
      </c>
      <c r="P41" s="11">
        <f t="shared" si="7"/>
        <v>0.55070149293573345</v>
      </c>
      <c r="Q41" s="7">
        <f t="shared" si="8"/>
        <v>2.7061471362861941E-5</v>
      </c>
      <c r="R41" s="10">
        <f t="shared" si="9"/>
        <v>0.96967680608366014</v>
      </c>
      <c r="T41">
        <f t="shared" si="22"/>
        <v>38</v>
      </c>
      <c r="U41">
        <f t="shared" si="16"/>
        <v>58</v>
      </c>
      <c r="V41" s="8">
        <f t="shared" si="10"/>
        <v>4.0259740259739556E-4</v>
      </c>
      <c r="W41" s="11">
        <f t="shared" si="11"/>
        <v>8.1928653357223364</v>
      </c>
      <c r="X41" s="11">
        <f t="shared" si="12"/>
        <v>0.22807387542136837</v>
      </c>
      <c r="Y41" s="7">
        <f t="shared" si="13"/>
        <v>1.120755023820604E-5</v>
      </c>
      <c r="Z41" s="10">
        <f t="shared" si="14"/>
        <v>0.98548941188535144</v>
      </c>
    </row>
    <row r="42" spans="1:26" x14ac:dyDescent="0.25">
      <c r="A42" s="5">
        <v>39</v>
      </c>
      <c r="B42" s="5">
        <v>0.82499999999999996</v>
      </c>
      <c r="C42" s="5">
        <v>0.82599999999999996</v>
      </c>
      <c r="D42" s="5">
        <v>0.86299999999999999</v>
      </c>
      <c r="E42" s="5">
        <v>0.85</v>
      </c>
      <c r="F42" s="5">
        <f t="shared" si="0"/>
        <v>0.8254999999999999</v>
      </c>
      <c r="G42" s="6">
        <f t="shared" si="1"/>
        <v>1.2106537530266355E-3</v>
      </c>
      <c r="H42" s="5">
        <f t="shared" si="2"/>
        <v>0.85650000000000004</v>
      </c>
      <c r="I42" s="6">
        <f t="shared" si="3"/>
        <v>1.5294117647058838E-2</v>
      </c>
      <c r="J42" s="5">
        <f t="shared" si="4"/>
        <v>3.1000000000000139E-2</v>
      </c>
      <c r="L42">
        <f t="shared" si="21"/>
        <v>39</v>
      </c>
      <c r="M42">
        <f t="shared" si="15"/>
        <v>49</v>
      </c>
      <c r="N42" s="8">
        <f t="shared" si="5"/>
        <v>4.5454545454545091E-4</v>
      </c>
      <c r="O42" s="11">
        <f t="shared" si="6"/>
        <v>9.2500092500091782</v>
      </c>
      <c r="P42" s="11">
        <f t="shared" si="7"/>
        <v>0.56853914340548339</v>
      </c>
      <c r="Q42" s="7">
        <f t="shared" si="8"/>
        <v>2.7938013506945449E-5</v>
      </c>
      <c r="R42" s="10">
        <f t="shared" si="9"/>
        <v>0.96711798839458973</v>
      </c>
      <c r="T42">
        <f t="shared" si="22"/>
        <v>39</v>
      </c>
      <c r="U42">
        <f t="shared" si="16"/>
        <v>59</v>
      </c>
      <c r="V42" s="8">
        <f t="shared" si="10"/>
        <v>3.889610389610308E-4</v>
      </c>
      <c r="W42" s="11">
        <f t="shared" si="11"/>
        <v>7.9153650582220374</v>
      </c>
      <c r="X42" s="11">
        <f t="shared" si="12"/>
        <v>0.2738330054962872</v>
      </c>
      <c r="Y42" s="7">
        <f t="shared" si="13"/>
        <v>1.3456153890087549E-5</v>
      </c>
      <c r="Z42" s="10">
        <f t="shared" si="14"/>
        <v>0.97776596904294888</v>
      </c>
    </row>
    <row r="43" spans="1:26" x14ac:dyDescent="0.25">
      <c r="A43" s="5">
        <v>40</v>
      </c>
      <c r="B43" s="5">
        <v>0.82399999999999995</v>
      </c>
      <c r="C43" s="5">
        <v>0.82499999999999996</v>
      </c>
      <c r="D43" s="5">
        <v>0.86299999999999999</v>
      </c>
      <c r="E43" s="5">
        <v>0.84899999999999998</v>
      </c>
      <c r="F43" s="5">
        <f t="shared" si="0"/>
        <v>0.82450000000000001</v>
      </c>
      <c r="G43" s="6">
        <f t="shared" si="1"/>
        <v>1.2121212121212132E-3</v>
      </c>
      <c r="H43" s="5">
        <f t="shared" si="2"/>
        <v>0.85599999999999998</v>
      </c>
      <c r="I43" s="6">
        <f t="shared" si="3"/>
        <v>1.6489988221437001E-2</v>
      </c>
      <c r="J43" s="5">
        <f t="shared" si="4"/>
        <v>3.1499999999999972E-2</v>
      </c>
      <c r="L43">
        <f t="shared" si="21"/>
        <v>40</v>
      </c>
      <c r="M43">
        <f t="shared" si="15"/>
        <v>50</v>
      </c>
      <c r="N43" s="8">
        <f t="shared" si="5"/>
        <v>4.3181818181818382E-4</v>
      </c>
      <c r="O43" s="11">
        <f t="shared" si="6"/>
        <v>8.7875087875088287</v>
      </c>
      <c r="P43" s="11">
        <f t="shared" si="7"/>
        <v>0.54723792717460551</v>
      </c>
      <c r="Q43" s="7">
        <f t="shared" si="8"/>
        <v>2.6891271741360107E-5</v>
      </c>
      <c r="R43" s="10">
        <f t="shared" si="9"/>
        <v>0.96627408993576447</v>
      </c>
      <c r="T43">
        <f t="shared" si="22"/>
        <v>40</v>
      </c>
      <c r="U43">
        <f t="shared" si="16"/>
        <v>60</v>
      </c>
      <c r="V43" s="8">
        <f t="shared" si="10"/>
        <v>3.7857142857142256E-4</v>
      </c>
      <c r="W43" s="11">
        <f t="shared" si="11"/>
        <v>7.7039362753647254</v>
      </c>
      <c r="X43" s="11">
        <f t="shared" si="12"/>
        <v>0.25588182649132468</v>
      </c>
      <c r="Y43" s="7">
        <f t="shared" si="13"/>
        <v>1.2574032953783691E-5</v>
      </c>
      <c r="Z43" s="10">
        <f t="shared" si="14"/>
        <v>0.97946956889264614</v>
      </c>
    </row>
    <row r="44" spans="1:26" x14ac:dyDescent="0.25">
      <c r="A44" s="5">
        <v>41</v>
      </c>
      <c r="B44" s="5">
        <v>0.82299999999999995</v>
      </c>
      <c r="C44" s="5">
        <v>0.82399999999999995</v>
      </c>
      <c r="D44" s="5">
        <v>0.86199999999999999</v>
      </c>
      <c r="E44" s="5">
        <v>0.84899999999999998</v>
      </c>
      <c r="F44" s="5">
        <f t="shared" si="0"/>
        <v>0.8234999999999999</v>
      </c>
      <c r="G44" s="6">
        <f t="shared" si="1"/>
        <v>1.2135922330097099E-3</v>
      </c>
      <c r="H44" s="5">
        <f t="shared" si="2"/>
        <v>0.85549999999999993</v>
      </c>
      <c r="I44" s="6">
        <f t="shared" si="3"/>
        <v>1.5312131919905785E-2</v>
      </c>
      <c r="J44" s="5">
        <f t="shared" si="4"/>
        <v>3.2000000000000028E-2</v>
      </c>
      <c r="L44">
        <f t="shared" si="21"/>
        <v>41</v>
      </c>
      <c r="M44">
        <f t="shared" si="15"/>
        <v>51</v>
      </c>
      <c r="N44" s="8">
        <f t="shared" si="5"/>
        <v>3.9090909090909025E-4</v>
      </c>
      <c r="O44" s="11">
        <f t="shared" si="6"/>
        <v>7.9550079550079422</v>
      </c>
      <c r="P44" s="11">
        <f t="shared" si="7"/>
        <v>0.55500055500050538</v>
      </c>
      <c r="Q44" s="7">
        <f t="shared" si="8"/>
        <v>2.7272727272724827E-5</v>
      </c>
      <c r="R44" s="10">
        <f t="shared" si="9"/>
        <v>0.95803108808290893</v>
      </c>
      <c r="T44">
        <f t="shared" si="22"/>
        <v>41</v>
      </c>
      <c r="U44">
        <f t="shared" si="16"/>
        <v>61</v>
      </c>
      <c r="V44" s="8">
        <f t="shared" si="10"/>
        <v>3.642857142857067E-4</v>
      </c>
      <c r="W44" s="11">
        <f t="shared" si="11"/>
        <v>7.413221698935831</v>
      </c>
      <c r="X44" s="11">
        <f t="shared" si="12"/>
        <v>0.24401769279157931</v>
      </c>
      <c r="Y44" s="7">
        <f t="shared" si="13"/>
        <v>1.1991029423778205E-5</v>
      </c>
      <c r="Z44" s="10">
        <f t="shared" si="14"/>
        <v>0.97982876712328892</v>
      </c>
    </row>
    <row r="45" spans="1:26" x14ac:dyDescent="0.25">
      <c r="A45" s="5">
        <v>42</v>
      </c>
      <c r="B45" s="5">
        <v>0.82199999999999995</v>
      </c>
      <c r="C45" s="5">
        <v>0.82199999999999995</v>
      </c>
      <c r="D45" s="5">
        <v>0.86099999999999999</v>
      </c>
      <c r="E45" s="5">
        <v>0.84799999999999998</v>
      </c>
      <c r="F45" s="5">
        <f t="shared" si="0"/>
        <v>0.82199999999999995</v>
      </c>
      <c r="G45" s="6">
        <f t="shared" si="1"/>
        <v>0</v>
      </c>
      <c r="H45" s="5">
        <f t="shared" si="2"/>
        <v>0.85450000000000004</v>
      </c>
      <c r="I45" s="6">
        <f t="shared" si="3"/>
        <v>1.5330188679245297E-2</v>
      </c>
      <c r="J45" s="5">
        <f t="shared" si="4"/>
        <v>3.2500000000000084E-2</v>
      </c>
      <c r="L45">
        <f t="shared" si="21"/>
        <v>42</v>
      </c>
      <c r="M45">
        <f t="shared" si="15"/>
        <v>52</v>
      </c>
      <c r="N45" s="8">
        <f t="shared" si="5"/>
        <v>3.5909090909090071E-4</v>
      </c>
      <c r="O45" s="11">
        <f t="shared" si="6"/>
        <v>7.3075073075071391</v>
      </c>
      <c r="P45" s="11">
        <f t="shared" si="7"/>
        <v>0.45629212105631961</v>
      </c>
      <c r="Q45" s="7">
        <f t="shared" si="8"/>
        <v>2.2422194828707546E-5</v>
      </c>
      <c r="R45" s="10">
        <f t="shared" si="9"/>
        <v>0.96609907120743677</v>
      </c>
      <c r="T45">
        <f t="shared" si="22"/>
        <v>42</v>
      </c>
      <c r="U45">
        <f t="shared" si="16"/>
        <v>62</v>
      </c>
      <c r="V45" s="8">
        <f t="shared" si="10"/>
        <v>3.5324675324674562E-4</v>
      </c>
      <c r="W45" s="11">
        <f t="shared" si="11"/>
        <v>7.1885786171498918</v>
      </c>
      <c r="X45" s="11">
        <f t="shared" si="12"/>
        <v>0.2210620889747433</v>
      </c>
      <c r="Y45" s="7">
        <f t="shared" si="13"/>
        <v>1.0862991052218884E-5</v>
      </c>
      <c r="Z45" s="10">
        <f t="shared" si="14"/>
        <v>0.98234929627334922</v>
      </c>
    </row>
    <row r="46" spans="1:26" x14ac:dyDescent="0.25">
      <c r="A46" s="5">
        <v>43</v>
      </c>
      <c r="B46" s="5">
        <v>0.82</v>
      </c>
      <c r="C46" s="5">
        <v>0.82099999999999995</v>
      </c>
      <c r="D46" s="5">
        <v>0.86</v>
      </c>
      <c r="E46" s="5">
        <v>0.84799999999999998</v>
      </c>
      <c r="F46" s="5">
        <f t="shared" si="0"/>
        <v>0.82050000000000001</v>
      </c>
      <c r="G46" s="6">
        <f t="shared" si="1"/>
        <v>1.2180267965895262E-3</v>
      </c>
      <c r="H46" s="5">
        <f t="shared" si="2"/>
        <v>0.85399999999999998</v>
      </c>
      <c r="I46" s="6">
        <f t="shared" si="3"/>
        <v>1.4150943396226428E-2</v>
      </c>
      <c r="J46" s="5">
        <f t="shared" si="4"/>
        <v>3.3499999999999974E-2</v>
      </c>
      <c r="L46">
        <f t="shared" si="21"/>
        <v>43</v>
      </c>
      <c r="M46">
        <f t="shared" si="15"/>
        <v>53</v>
      </c>
      <c r="N46" s="8">
        <f t="shared" si="5"/>
        <v>3.5909090909089773E-4</v>
      </c>
      <c r="O46" s="11">
        <f t="shared" si="6"/>
        <v>7.3075073075070787</v>
      </c>
      <c r="P46" s="11">
        <f t="shared" si="7"/>
        <v>0.45629212105629025</v>
      </c>
      <c r="Q46" s="7">
        <f t="shared" si="8"/>
        <v>2.2422194828706096E-5</v>
      </c>
      <c r="R46" s="10">
        <f t="shared" si="9"/>
        <v>0.96609907120744032</v>
      </c>
      <c r="T46">
        <f t="shared" si="22"/>
        <v>43</v>
      </c>
      <c r="U46">
        <f t="shared" si="16"/>
        <v>63</v>
      </c>
      <c r="V46" s="8">
        <f t="shared" si="10"/>
        <v>3.3896103896103387E-4</v>
      </c>
      <c r="W46" s="11">
        <f t="shared" si="11"/>
        <v>6.8978640407210809</v>
      </c>
      <c r="X46" s="11">
        <f t="shared" si="12"/>
        <v>0.20492443533082805</v>
      </c>
      <c r="Y46" s="7">
        <f t="shared" si="13"/>
        <v>1.0069986752156889E-5</v>
      </c>
      <c r="Z46" s="10">
        <f t="shared" si="14"/>
        <v>0.98350738726599274</v>
      </c>
    </row>
    <row r="47" spans="1:26" x14ac:dyDescent="0.25">
      <c r="A47" s="5">
        <v>44</v>
      </c>
      <c r="B47" s="5">
        <v>0.81899999999999995</v>
      </c>
      <c r="C47" s="5">
        <v>0.82</v>
      </c>
      <c r="D47" s="5">
        <v>0.86</v>
      </c>
      <c r="E47" s="5">
        <v>0.84699999999999998</v>
      </c>
      <c r="F47" s="5">
        <f t="shared" si="0"/>
        <v>0.8194999999999999</v>
      </c>
      <c r="G47" s="6">
        <f t="shared" si="1"/>
        <v>1.2195121951219523E-3</v>
      </c>
      <c r="H47" s="5">
        <f t="shared" si="2"/>
        <v>0.85349999999999993</v>
      </c>
      <c r="I47" s="6">
        <f t="shared" si="3"/>
        <v>1.5348288075560816E-2</v>
      </c>
      <c r="J47" s="5">
        <f t="shared" si="4"/>
        <v>3.400000000000003E-2</v>
      </c>
      <c r="L47">
        <f t="shared" si="21"/>
        <v>44</v>
      </c>
      <c r="M47">
        <f t="shared" si="15"/>
        <v>54</v>
      </c>
      <c r="N47" s="8">
        <f t="shared" si="5"/>
        <v>3.6818181818180494E-4</v>
      </c>
      <c r="O47" s="11">
        <f t="shared" si="6"/>
        <v>7.4925074925072241</v>
      </c>
      <c r="P47" s="11">
        <f t="shared" si="7"/>
        <v>0.4562921210563019</v>
      </c>
      <c r="Q47" s="7">
        <f t="shared" si="8"/>
        <v>2.2422194828706668E-5</v>
      </c>
      <c r="R47" s="10">
        <f t="shared" si="9"/>
        <v>0.96769911504425543</v>
      </c>
      <c r="T47">
        <f t="shared" si="22"/>
        <v>44</v>
      </c>
      <c r="U47">
        <f t="shared" si="16"/>
        <v>64</v>
      </c>
      <c r="V47" s="8">
        <f t="shared" si="10"/>
        <v>3.2922077922077213E-4</v>
      </c>
      <c r="W47" s="11">
        <f t="shared" si="11"/>
        <v>6.6996495567922718</v>
      </c>
      <c r="X47" s="11">
        <f t="shared" si="12"/>
        <v>0.22896535532868437</v>
      </c>
      <c r="Y47" s="7">
        <f t="shared" si="13"/>
        <v>1.1251357560851547E-5</v>
      </c>
      <c r="Z47" s="10">
        <f t="shared" si="14"/>
        <v>0.9782901580696749</v>
      </c>
    </row>
    <row r="48" spans="1:26" x14ac:dyDescent="0.25">
      <c r="A48" s="5">
        <v>45</v>
      </c>
      <c r="B48" s="5">
        <v>0.81799999999999995</v>
      </c>
      <c r="C48" s="5">
        <v>0.81899999999999995</v>
      </c>
      <c r="D48" s="5">
        <v>0.85899999999999999</v>
      </c>
      <c r="E48" s="5">
        <v>0.84599999999999997</v>
      </c>
      <c r="F48" s="5">
        <f t="shared" si="0"/>
        <v>0.81850000000000001</v>
      </c>
      <c r="G48" s="6">
        <f t="shared" si="1"/>
        <v>1.2210012210012221E-3</v>
      </c>
      <c r="H48" s="5">
        <f t="shared" si="2"/>
        <v>0.85250000000000004</v>
      </c>
      <c r="I48" s="6">
        <f t="shared" si="3"/>
        <v>1.5366430260047295E-2</v>
      </c>
      <c r="J48" s="5">
        <f t="shared" si="4"/>
        <v>3.400000000000003E-2</v>
      </c>
      <c r="L48">
        <f t="shared" si="21"/>
        <v>45</v>
      </c>
      <c r="M48">
        <f t="shared" si="15"/>
        <v>55</v>
      </c>
      <c r="N48" s="8">
        <f t="shared" si="5"/>
        <v>3.90909090909076E-4</v>
      </c>
      <c r="O48" s="11">
        <f t="shared" si="6"/>
        <v>7.9550079550076527</v>
      </c>
      <c r="P48" s="11">
        <f t="shared" si="7"/>
        <v>0.41824410053676003</v>
      </c>
      <c r="Q48" s="7">
        <f t="shared" si="8"/>
        <v>2.0552515100376384E-5</v>
      </c>
      <c r="R48" s="10">
        <f t="shared" si="9"/>
        <v>0.97572559366755185</v>
      </c>
      <c r="T48">
        <f t="shared" si="22"/>
        <v>45</v>
      </c>
      <c r="U48">
        <f t="shared" si="16"/>
        <v>65</v>
      </c>
      <c r="V48" s="8">
        <f t="shared" si="10"/>
        <v>3.3116883116882453E-4</v>
      </c>
      <c r="W48" s="11">
        <f t="shared" si="11"/>
        <v>6.7392924535780345</v>
      </c>
      <c r="X48" s="11">
        <f t="shared" si="12"/>
        <v>0.229546630747615</v>
      </c>
      <c r="Y48" s="7">
        <f t="shared" si="13"/>
        <v>1.1279921434937797E-5</v>
      </c>
      <c r="Z48" s="10">
        <f t="shared" si="14"/>
        <v>0.97843260188088044</v>
      </c>
    </row>
    <row r="49" spans="1:26" x14ac:dyDescent="0.25">
      <c r="A49" s="5">
        <v>46</v>
      </c>
      <c r="B49" s="5">
        <v>0.81699999999999995</v>
      </c>
      <c r="C49" s="5">
        <v>0.81799999999999995</v>
      </c>
      <c r="D49" s="5">
        <v>0.85899999999999999</v>
      </c>
      <c r="E49" s="5">
        <v>0.84499999999999997</v>
      </c>
      <c r="F49" s="5">
        <f t="shared" si="0"/>
        <v>0.81749999999999989</v>
      </c>
      <c r="G49" s="6">
        <f t="shared" si="1"/>
        <v>1.2224938875305634E-3</v>
      </c>
      <c r="H49" s="5">
        <f t="shared" si="2"/>
        <v>0.85199999999999998</v>
      </c>
      <c r="I49" s="6">
        <f t="shared" si="3"/>
        <v>1.6568047337278121E-2</v>
      </c>
      <c r="J49" s="5">
        <f t="shared" si="4"/>
        <v>3.4500000000000086E-2</v>
      </c>
      <c r="L49">
        <f t="shared" si="21"/>
        <v>46</v>
      </c>
      <c r="M49">
        <f t="shared" si="15"/>
        <v>56</v>
      </c>
      <c r="N49" s="8">
        <f t="shared" si="5"/>
        <v>3.9999999999998213E-4</v>
      </c>
      <c r="O49" s="11">
        <f t="shared" si="6"/>
        <v>8.1400081400077777</v>
      </c>
      <c r="P49" s="11">
        <f t="shared" si="7"/>
        <v>0.43166709833369793</v>
      </c>
      <c r="Q49" s="7">
        <f t="shared" si="8"/>
        <v>2.1212121212117911E-5</v>
      </c>
      <c r="R49" s="10">
        <f t="shared" si="9"/>
        <v>0.9753148614609628</v>
      </c>
      <c r="T49">
        <f t="shared" si="22"/>
        <v>46</v>
      </c>
      <c r="U49">
        <f t="shared" si="16"/>
        <v>66</v>
      </c>
      <c r="V49" s="8">
        <f t="shared" si="10"/>
        <v>3.2402597402596809E-4</v>
      </c>
      <c r="W49" s="11">
        <f t="shared" si="11"/>
        <v>6.5939351653636162</v>
      </c>
      <c r="X49" s="11">
        <f t="shared" si="12"/>
        <v>0.22562281275890678</v>
      </c>
      <c r="Y49" s="7">
        <f t="shared" si="13"/>
        <v>1.1087105018972675E-5</v>
      </c>
      <c r="Z49" s="10">
        <f t="shared" si="14"/>
        <v>0.97823917655378645</v>
      </c>
    </row>
    <row r="50" spans="1:26" x14ac:dyDescent="0.25">
      <c r="A50" s="5">
        <v>47</v>
      </c>
      <c r="B50" s="5">
        <v>0.81599999999999995</v>
      </c>
      <c r="C50" s="5">
        <v>0.81699999999999995</v>
      </c>
      <c r="D50" s="5">
        <v>0.85799999999999998</v>
      </c>
      <c r="E50" s="5">
        <v>0.84499999999999997</v>
      </c>
      <c r="F50" s="5">
        <f t="shared" si="0"/>
        <v>0.8165</v>
      </c>
      <c r="G50" s="6">
        <f t="shared" si="1"/>
        <v>1.2239902080783366E-3</v>
      </c>
      <c r="H50" s="5">
        <f t="shared" si="2"/>
        <v>0.85149999999999992</v>
      </c>
      <c r="I50" s="6">
        <f t="shared" si="3"/>
        <v>1.5384615384615399E-2</v>
      </c>
      <c r="J50" s="5">
        <f t="shared" si="4"/>
        <v>3.499999999999992E-2</v>
      </c>
      <c r="L50">
        <f t="shared" si="21"/>
        <v>47</v>
      </c>
      <c r="M50">
        <f t="shared" si="15"/>
        <v>57</v>
      </c>
      <c r="N50" s="8">
        <f t="shared" si="5"/>
        <v>3.9545454545453424E-4</v>
      </c>
      <c r="O50" s="11">
        <f t="shared" si="6"/>
        <v>8.0475080475078205</v>
      </c>
      <c r="P50" s="11">
        <f t="shared" si="7"/>
        <v>0.44788048514235929</v>
      </c>
      <c r="Q50" s="7">
        <f t="shared" si="8"/>
        <v>2.2008847039895533E-5</v>
      </c>
      <c r="R50" s="10">
        <f t="shared" si="9"/>
        <v>0.97287917737790119</v>
      </c>
      <c r="T50">
        <f t="shared" si="22"/>
        <v>47</v>
      </c>
      <c r="U50">
        <f t="shared" si="16"/>
        <v>67</v>
      </c>
      <c r="V50" s="8">
        <f t="shared" si="10"/>
        <v>3.1493506493506049E-4</v>
      </c>
      <c r="W50" s="11">
        <f t="shared" si="11"/>
        <v>6.4089349803634619</v>
      </c>
      <c r="X50" s="11">
        <f t="shared" si="12"/>
        <v>0.23420375931462795</v>
      </c>
      <c r="Y50" s="7">
        <f t="shared" si="13"/>
        <v>1.1508772732720814E-5</v>
      </c>
      <c r="Z50" s="10">
        <f t="shared" si="14"/>
        <v>0.97525498217198059</v>
      </c>
    </row>
    <row r="51" spans="1:26" x14ac:dyDescent="0.25">
      <c r="A51" s="5">
        <v>48</v>
      </c>
      <c r="B51" s="5">
        <v>0.81499999999999995</v>
      </c>
      <c r="C51" s="5">
        <v>0.81599999999999995</v>
      </c>
      <c r="D51" s="5">
        <v>0.85699999999999998</v>
      </c>
      <c r="E51" s="5">
        <v>0.84399999999999997</v>
      </c>
      <c r="F51" s="5">
        <f t="shared" si="0"/>
        <v>0.81549999999999989</v>
      </c>
      <c r="G51" s="6">
        <f t="shared" si="1"/>
        <v>1.2254901960784324E-3</v>
      </c>
      <c r="H51" s="5">
        <f t="shared" si="2"/>
        <v>0.85050000000000003</v>
      </c>
      <c r="I51" s="6">
        <f t="shared" si="3"/>
        <v>1.5402843601895748E-2</v>
      </c>
      <c r="J51" s="5">
        <f t="shared" si="4"/>
        <v>3.5000000000000142E-2</v>
      </c>
      <c r="L51">
        <f t="shared" si="21"/>
        <v>48</v>
      </c>
      <c r="M51">
        <f t="shared" si="15"/>
        <v>58</v>
      </c>
      <c r="N51" s="8">
        <f t="shared" si="5"/>
        <v>3.8181818181816401E-4</v>
      </c>
      <c r="O51" s="11">
        <f t="shared" si="6"/>
        <v>7.7700077700074086</v>
      </c>
      <c r="P51" s="11">
        <f t="shared" si="7"/>
        <v>0.53759807396804538</v>
      </c>
      <c r="Q51" s="7">
        <f t="shared" si="8"/>
        <v>2.6417569354789743E-5</v>
      </c>
      <c r="R51" s="10">
        <f t="shared" si="9"/>
        <v>0.95869565217391584</v>
      </c>
      <c r="T51">
        <f t="shared" si="22"/>
        <v>48</v>
      </c>
      <c r="U51">
        <f t="shared" si="16"/>
        <v>68</v>
      </c>
      <c r="V51" s="8">
        <f t="shared" si="10"/>
        <v>3.045454545454496E-4</v>
      </c>
      <c r="W51" s="11">
        <f t="shared" si="11"/>
        <v>6.1975061975060983</v>
      </c>
      <c r="X51" s="11">
        <f t="shared" si="12"/>
        <v>0.25638416579473111</v>
      </c>
      <c r="Y51" s="7">
        <f t="shared" si="13"/>
        <v>1.2598717907153083E-5</v>
      </c>
      <c r="Z51" s="10">
        <f t="shared" si="14"/>
        <v>0.96850764669621958</v>
      </c>
    </row>
    <row r="52" spans="1:26" x14ac:dyDescent="0.25">
      <c r="A52" s="5">
        <v>49</v>
      </c>
      <c r="B52" s="5">
        <v>0.81399999999999995</v>
      </c>
      <c r="C52" s="5">
        <v>0.81399999999999995</v>
      </c>
      <c r="D52" s="5">
        <v>0.85599999999999998</v>
      </c>
      <c r="E52" s="5">
        <v>0.84299999999999997</v>
      </c>
      <c r="F52" s="5">
        <f t="shared" si="0"/>
        <v>0.81399999999999995</v>
      </c>
      <c r="G52" s="6">
        <f t="shared" si="1"/>
        <v>0</v>
      </c>
      <c r="H52" s="5">
        <f t="shared" si="2"/>
        <v>0.84949999999999992</v>
      </c>
      <c r="I52" s="6">
        <f t="shared" si="3"/>
        <v>1.5421115065243194E-2</v>
      </c>
      <c r="J52" s="5">
        <f t="shared" si="4"/>
        <v>3.5499999999999976E-2</v>
      </c>
      <c r="L52">
        <f t="shared" si="21"/>
        <v>49</v>
      </c>
      <c r="M52">
        <f t="shared" si="15"/>
        <v>59</v>
      </c>
      <c r="N52" s="8">
        <f t="shared" si="5"/>
        <v>3.3636363636362955E-4</v>
      </c>
      <c r="O52" s="11">
        <f t="shared" si="6"/>
        <v>6.845006845006707</v>
      </c>
      <c r="P52" s="11">
        <f t="shared" si="7"/>
        <v>0.67833401166728613</v>
      </c>
      <c r="Q52" s="7">
        <f t="shared" si="8"/>
        <v>3.3333333333330428E-5</v>
      </c>
      <c r="R52" s="10">
        <f t="shared" si="9"/>
        <v>0.91879194630873484</v>
      </c>
      <c r="T52">
        <f t="shared" si="22"/>
        <v>49</v>
      </c>
      <c r="U52">
        <f t="shared" si="16"/>
        <v>69</v>
      </c>
      <c r="V52" s="8">
        <f t="shared" si="10"/>
        <v>2.9935064935064838E-4</v>
      </c>
      <c r="W52" s="11">
        <f t="shared" si="11"/>
        <v>6.0917918060775014</v>
      </c>
      <c r="X52" s="11">
        <f t="shared" si="12"/>
        <v>0.2421272266581154</v>
      </c>
      <c r="Y52" s="7">
        <f t="shared" si="13"/>
        <v>1.1898131917979789E-5</v>
      </c>
      <c r="Z52" s="10">
        <f t="shared" si="14"/>
        <v>0.97085883965281028</v>
      </c>
    </row>
    <row r="53" spans="1:26" x14ac:dyDescent="0.25">
      <c r="A53" s="5">
        <v>50</v>
      </c>
      <c r="B53" s="5">
        <v>0.81299999999999994</v>
      </c>
      <c r="C53" s="5">
        <v>0.81299999999999994</v>
      </c>
      <c r="D53" s="5">
        <v>0.85599999999999998</v>
      </c>
      <c r="E53" s="5">
        <v>0.84199999999999997</v>
      </c>
      <c r="F53" s="5">
        <f t="shared" si="0"/>
        <v>0.81299999999999994</v>
      </c>
      <c r="G53" s="6">
        <f t="shared" si="1"/>
        <v>0</v>
      </c>
      <c r="H53" s="5">
        <f t="shared" si="2"/>
        <v>0.84899999999999998</v>
      </c>
      <c r="I53" s="6">
        <f t="shared" si="3"/>
        <v>1.6627078384798114E-2</v>
      </c>
      <c r="J53" s="5">
        <f t="shared" si="4"/>
        <v>3.6000000000000032E-2</v>
      </c>
      <c r="L53">
        <f t="shared" si="21"/>
        <v>50</v>
      </c>
      <c r="M53">
        <f t="shared" si="15"/>
        <v>60</v>
      </c>
      <c r="N53" s="8">
        <f t="shared" si="5"/>
        <v>3.3181818181817851E-4</v>
      </c>
      <c r="O53" s="11">
        <f t="shared" si="6"/>
        <v>6.7525067525066857</v>
      </c>
      <c r="P53" s="11">
        <f t="shared" si="7"/>
        <v>0.66916214693358833</v>
      </c>
      <c r="Q53" s="7">
        <f t="shared" si="8"/>
        <v>3.2882627900316527E-5</v>
      </c>
      <c r="R53" s="10">
        <f t="shared" si="9"/>
        <v>0.91879310344828691</v>
      </c>
      <c r="T53">
        <f t="shared" si="22"/>
        <v>50</v>
      </c>
      <c r="U53">
        <f t="shared" si="16"/>
        <v>70</v>
      </c>
      <c r="V53" s="8">
        <f t="shared" si="10"/>
        <v>2.9220779220779015E-4</v>
      </c>
      <c r="W53" s="11">
        <f t="shared" si="11"/>
        <v>5.9464345178630484</v>
      </c>
      <c r="X53" s="11">
        <f t="shared" si="12"/>
        <v>0.23312213236565796</v>
      </c>
      <c r="Y53" s="7">
        <f t="shared" si="13"/>
        <v>1.1455621584448431E-5</v>
      </c>
      <c r="Z53" s="10">
        <f t="shared" si="14"/>
        <v>0.97162689527221602</v>
      </c>
    </row>
    <row r="54" spans="1:26" x14ac:dyDescent="0.25">
      <c r="A54" s="5">
        <v>51</v>
      </c>
      <c r="B54" s="5">
        <v>0.81200000000000006</v>
      </c>
      <c r="C54" s="5">
        <v>0.81299999999999994</v>
      </c>
      <c r="D54" s="5">
        <v>0.85499999999999998</v>
      </c>
      <c r="E54" s="5">
        <v>0.84199999999999997</v>
      </c>
      <c r="F54" s="5">
        <f t="shared" si="0"/>
        <v>0.8125</v>
      </c>
      <c r="G54" s="6">
        <f t="shared" si="1"/>
        <v>1.2300123001228657E-3</v>
      </c>
      <c r="H54" s="5">
        <f t="shared" si="2"/>
        <v>0.84850000000000003</v>
      </c>
      <c r="I54" s="6">
        <f t="shared" si="3"/>
        <v>1.5439429928741108E-2</v>
      </c>
      <c r="J54" s="5">
        <f t="shared" si="4"/>
        <v>3.6000000000000032E-2</v>
      </c>
      <c r="L54">
        <f t="shared" ref="L54:M69" si="23">L53+1</f>
        <v>51</v>
      </c>
      <c r="M54">
        <f t="shared" si="15"/>
        <v>61</v>
      </c>
      <c r="N54" s="8">
        <f t="shared" si="5"/>
        <v>3.1818181818181631E-4</v>
      </c>
      <c r="O54" s="11">
        <f t="shared" si="6"/>
        <v>6.4750064750064391</v>
      </c>
      <c r="P54" s="11">
        <f t="shared" si="7"/>
        <v>0.6755251631148238</v>
      </c>
      <c r="Q54" s="7">
        <f t="shared" si="8"/>
        <v>3.3195306515462429E-5</v>
      </c>
      <c r="R54" s="10">
        <f t="shared" si="9"/>
        <v>0.91078066914499123</v>
      </c>
      <c r="T54">
        <f t="shared" ref="T54:U69" si="24">T53+1</f>
        <v>51</v>
      </c>
      <c r="U54">
        <f t="shared" si="16"/>
        <v>71</v>
      </c>
      <c r="V54" s="8">
        <f t="shared" si="10"/>
        <v>2.9025974025974035E-4</v>
      </c>
      <c r="W54" s="11">
        <f t="shared" si="11"/>
        <v>5.9067916210773399</v>
      </c>
      <c r="X54" s="11">
        <f t="shared" si="12"/>
        <v>0.22976672984414359</v>
      </c>
      <c r="Y54" s="7">
        <f t="shared" si="13"/>
        <v>1.1290737104541214E-5</v>
      </c>
      <c r="Z54" s="10">
        <f t="shared" si="14"/>
        <v>0.97205429247883712</v>
      </c>
    </row>
    <row r="55" spans="1:26" x14ac:dyDescent="0.25">
      <c r="A55" s="5">
        <v>52</v>
      </c>
      <c r="B55" s="5">
        <v>0.81100000000000005</v>
      </c>
      <c r="C55" s="5">
        <v>0.81100000000000005</v>
      </c>
      <c r="D55" s="5">
        <v>0.85399999999999998</v>
      </c>
      <c r="E55" s="5">
        <v>0.84099999999999997</v>
      </c>
      <c r="F55" s="5">
        <f t="shared" si="0"/>
        <v>0.81100000000000005</v>
      </c>
      <c r="G55" s="6">
        <f t="shared" si="1"/>
        <v>0</v>
      </c>
      <c r="H55" s="5">
        <f t="shared" si="2"/>
        <v>0.84749999999999992</v>
      </c>
      <c r="I55" s="6">
        <f t="shared" si="3"/>
        <v>1.5457788347205723E-2</v>
      </c>
      <c r="J55" s="5">
        <f t="shared" si="4"/>
        <v>3.6499999999999866E-2</v>
      </c>
      <c r="L55">
        <f t="shared" si="23"/>
        <v>52</v>
      </c>
      <c r="M55">
        <f t="shared" si="15"/>
        <v>62</v>
      </c>
      <c r="N55" s="8">
        <f t="shared" si="5"/>
        <v>2.9545454545454927E-4</v>
      </c>
      <c r="O55" s="11">
        <f t="shared" si="6"/>
        <v>6.0125060125060923</v>
      </c>
      <c r="P55" s="11">
        <f t="shared" si="7"/>
        <v>0.5809450944554394</v>
      </c>
      <c r="Q55" s="7">
        <f t="shared" si="8"/>
        <v>2.8547641941540289E-5</v>
      </c>
      <c r="R55" s="10">
        <f t="shared" si="9"/>
        <v>0.92248908296943577</v>
      </c>
      <c r="T55">
        <f t="shared" si="24"/>
        <v>52</v>
      </c>
      <c r="U55">
        <f t="shared" si="16"/>
        <v>72</v>
      </c>
      <c r="V55" s="8">
        <f t="shared" si="10"/>
        <v>2.8636363636363787E-4</v>
      </c>
      <c r="W55" s="11">
        <f t="shared" si="11"/>
        <v>5.8275058275058598</v>
      </c>
      <c r="X55" s="11">
        <f t="shared" si="12"/>
        <v>0.21247666491139003</v>
      </c>
      <c r="Y55" s="7">
        <f t="shared" si="13"/>
        <v>1.0441103313745704E-5</v>
      </c>
      <c r="Z55" s="10">
        <f t="shared" si="14"/>
        <v>0.97536360292888202</v>
      </c>
    </row>
    <row r="56" spans="1:26" x14ac:dyDescent="0.25">
      <c r="A56" s="5">
        <v>53</v>
      </c>
      <c r="B56" s="5">
        <v>0.81</v>
      </c>
      <c r="C56" s="5">
        <v>0.81</v>
      </c>
      <c r="D56" s="5">
        <v>0.85399999999999998</v>
      </c>
      <c r="E56" s="5">
        <v>0.84099999999999997</v>
      </c>
      <c r="F56" s="5">
        <f t="shared" si="0"/>
        <v>0.81</v>
      </c>
      <c r="G56" s="6">
        <f t="shared" si="1"/>
        <v>0</v>
      </c>
      <c r="H56" s="5">
        <f t="shared" si="2"/>
        <v>0.84749999999999992</v>
      </c>
      <c r="I56" s="6">
        <f t="shared" si="3"/>
        <v>1.5457788347205723E-2</v>
      </c>
      <c r="J56" s="5">
        <f t="shared" si="4"/>
        <v>3.7499999999999867E-2</v>
      </c>
      <c r="L56">
        <f t="shared" si="23"/>
        <v>53</v>
      </c>
      <c r="M56">
        <f t="shared" si="15"/>
        <v>63</v>
      </c>
      <c r="N56" s="8">
        <f t="shared" si="5"/>
        <v>2.6363636363636991E-4</v>
      </c>
      <c r="O56" s="11">
        <f t="shared" si="6"/>
        <v>5.3650053650054934</v>
      </c>
      <c r="P56" s="11">
        <f t="shared" si="7"/>
        <v>0.47367112812299583</v>
      </c>
      <c r="Q56" s="7">
        <f t="shared" si="8"/>
        <v>2.3276199235964012E-5</v>
      </c>
      <c r="R56" s="10">
        <f t="shared" si="9"/>
        <v>0.93444444444445518</v>
      </c>
      <c r="T56">
        <f t="shared" si="24"/>
        <v>53</v>
      </c>
      <c r="U56">
        <f t="shared" si="16"/>
        <v>73</v>
      </c>
      <c r="V56" s="8">
        <f t="shared" si="10"/>
        <v>2.7402597402597398E-4</v>
      </c>
      <c r="W56" s="11">
        <f t="shared" si="11"/>
        <v>5.5764341478627202</v>
      </c>
      <c r="X56" s="11">
        <f t="shared" si="12"/>
        <v>0.20537242340905515</v>
      </c>
      <c r="Y56" s="7">
        <f t="shared" si="13"/>
        <v>1.0092000886320969E-5</v>
      </c>
      <c r="Z56" s="10">
        <f t="shared" si="14"/>
        <v>0.97487682931279651</v>
      </c>
    </row>
    <row r="57" spans="1:26" x14ac:dyDescent="0.25">
      <c r="A57" s="5">
        <v>54</v>
      </c>
      <c r="B57" s="5">
        <v>0.80900000000000005</v>
      </c>
      <c r="C57" s="5">
        <v>0.80900000000000005</v>
      </c>
      <c r="D57" s="5">
        <v>0.85299999999999998</v>
      </c>
      <c r="E57" s="5">
        <v>0.84</v>
      </c>
      <c r="F57" s="5">
        <f t="shared" si="0"/>
        <v>0.80900000000000005</v>
      </c>
      <c r="G57" s="6">
        <f t="shared" si="1"/>
        <v>0</v>
      </c>
      <c r="H57" s="5">
        <f t="shared" si="2"/>
        <v>0.84650000000000003</v>
      </c>
      <c r="I57" s="6">
        <f t="shared" si="3"/>
        <v>1.5476190476190491E-2</v>
      </c>
      <c r="J57" s="5">
        <f t="shared" si="4"/>
        <v>3.7499999999999978E-2</v>
      </c>
      <c r="L57">
        <f t="shared" si="23"/>
        <v>54</v>
      </c>
      <c r="M57">
        <f t="shared" si="15"/>
        <v>64</v>
      </c>
      <c r="N57" s="8">
        <f t="shared" si="5"/>
        <v>2.545454545454518E-4</v>
      </c>
      <c r="O57" s="11">
        <f t="shared" si="6"/>
        <v>5.1800051800051241</v>
      </c>
      <c r="P57" s="11">
        <f t="shared" si="7"/>
        <v>0.50098286926875757</v>
      </c>
      <c r="Q57" s="7">
        <f t="shared" si="8"/>
        <v>2.4618298195866742E-5</v>
      </c>
      <c r="R57" s="10">
        <f t="shared" si="9"/>
        <v>0.92235294117646782</v>
      </c>
      <c r="T57">
        <f t="shared" si="24"/>
        <v>54</v>
      </c>
      <c r="U57">
        <f t="shared" si="16"/>
        <v>74</v>
      </c>
      <c r="V57" s="8">
        <f t="shared" si="10"/>
        <v>2.6818181818181802E-4</v>
      </c>
      <c r="W57" s="11">
        <f t="shared" si="11"/>
        <v>5.4575054575054551</v>
      </c>
      <c r="X57" s="11">
        <f t="shared" si="12"/>
        <v>0.224915657366142</v>
      </c>
      <c r="Y57" s="7">
        <f t="shared" si="13"/>
        <v>1.1052355402972214E-5</v>
      </c>
      <c r="Z57" s="10">
        <f t="shared" si="14"/>
        <v>0.96873840445268855</v>
      </c>
    </row>
    <row r="58" spans="1:26" x14ac:dyDescent="0.25">
      <c r="A58" s="5">
        <v>55</v>
      </c>
      <c r="B58" s="5">
        <v>0.80800000000000005</v>
      </c>
      <c r="C58" s="5">
        <v>0.80800000000000005</v>
      </c>
      <c r="D58" s="5">
        <v>0.85299999999999998</v>
      </c>
      <c r="E58" s="5">
        <v>0.83899999999999997</v>
      </c>
      <c r="F58" s="5">
        <f t="shared" si="0"/>
        <v>0.80800000000000005</v>
      </c>
      <c r="G58" s="6">
        <f t="shared" si="1"/>
        <v>0</v>
      </c>
      <c r="H58" s="5">
        <f t="shared" si="2"/>
        <v>0.84599999999999997</v>
      </c>
      <c r="I58" s="6">
        <f t="shared" si="3"/>
        <v>1.6686531585220515E-2</v>
      </c>
      <c r="J58" s="5">
        <f t="shared" si="4"/>
        <v>3.7999999999999923E-2</v>
      </c>
      <c r="L58">
        <f t="shared" si="23"/>
        <v>55</v>
      </c>
      <c r="M58">
        <f t="shared" si="15"/>
        <v>65</v>
      </c>
      <c r="N58" s="8">
        <f t="shared" si="5"/>
        <v>2.6818181818181791E-4</v>
      </c>
      <c r="O58" s="11">
        <f t="shared" si="6"/>
        <v>5.4575054575054534</v>
      </c>
      <c r="P58" s="11">
        <f t="shared" si="7"/>
        <v>0.56770244075437948</v>
      </c>
      <c r="Q58" s="7">
        <f t="shared" si="8"/>
        <v>2.7896897938670198E-5</v>
      </c>
      <c r="R58" s="10">
        <f t="shared" si="9"/>
        <v>0.91125654450261406</v>
      </c>
      <c r="T58">
        <f t="shared" si="24"/>
        <v>55</v>
      </c>
      <c r="U58">
        <f t="shared" si="16"/>
        <v>75</v>
      </c>
      <c r="V58" s="8">
        <f t="shared" si="10"/>
        <v>2.5584415584415564E-4</v>
      </c>
      <c r="W58" s="11">
        <f t="shared" si="11"/>
        <v>5.2064337778623457</v>
      </c>
      <c r="X58" s="11">
        <f t="shared" si="12"/>
        <v>0.25189393908269564</v>
      </c>
      <c r="Y58" s="7">
        <f t="shared" si="13"/>
        <v>1.2378068166523662E-5</v>
      </c>
      <c r="Z58" s="10">
        <f t="shared" si="14"/>
        <v>0.95741951400024372</v>
      </c>
    </row>
    <row r="59" spans="1:26" x14ac:dyDescent="0.25">
      <c r="A59" s="5">
        <v>56</v>
      </c>
      <c r="B59" s="5">
        <v>0.80700000000000005</v>
      </c>
      <c r="C59" s="5">
        <v>0.80700000000000005</v>
      </c>
      <c r="D59" s="5">
        <v>0.85199999999999998</v>
      </c>
      <c r="E59" s="5">
        <v>0.83899999999999997</v>
      </c>
      <c r="F59" s="5">
        <f t="shared" si="0"/>
        <v>0.80700000000000005</v>
      </c>
      <c r="G59" s="6">
        <f t="shared" si="1"/>
        <v>0</v>
      </c>
      <c r="H59" s="5">
        <f t="shared" si="2"/>
        <v>0.84549999999999992</v>
      </c>
      <c r="I59" s="6">
        <f t="shared" si="3"/>
        <v>1.5494636471990479E-2</v>
      </c>
      <c r="J59" s="5">
        <f t="shared" si="4"/>
        <v>3.8499999999999868E-2</v>
      </c>
      <c r="L59">
        <f t="shared" si="23"/>
        <v>56</v>
      </c>
      <c r="M59">
        <f t="shared" si="15"/>
        <v>66</v>
      </c>
      <c r="N59" s="8">
        <f t="shared" si="5"/>
        <v>2.7727272727272702E-4</v>
      </c>
      <c r="O59" s="11">
        <f t="shared" si="6"/>
        <v>5.6425056425056388</v>
      </c>
      <c r="P59" s="11">
        <f t="shared" si="7"/>
        <v>0.56770244075438014</v>
      </c>
      <c r="Q59" s="7">
        <f t="shared" si="8"/>
        <v>2.7896897938670232E-5</v>
      </c>
      <c r="R59" s="10">
        <f t="shared" si="9"/>
        <v>0.91650246305418392</v>
      </c>
      <c r="T59">
        <f t="shared" si="24"/>
        <v>56</v>
      </c>
      <c r="U59">
        <f t="shared" si="16"/>
        <v>76</v>
      </c>
      <c r="V59" s="8">
        <f t="shared" si="10"/>
        <v>2.5714285714285623E-4</v>
      </c>
      <c r="W59" s="11">
        <f t="shared" si="11"/>
        <v>5.2328623757195007</v>
      </c>
      <c r="X59" s="11">
        <f t="shared" si="12"/>
        <v>0.25250129382240616</v>
      </c>
      <c r="Y59" s="7">
        <f t="shared" si="13"/>
        <v>1.2407913578433037E-5</v>
      </c>
      <c r="Z59" s="10">
        <f t="shared" si="14"/>
        <v>0.95763546798029275</v>
      </c>
    </row>
    <row r="60" spans="1:26" x14ac:dyDescent="0.25">
      <c r="A60" s="5">
        <v>57</v>
      </c>
      <c r="B60" s="5">
        <v>0.80600000000000005</v>
      </c>
      <c r="C60" s="5">
        <v>0.80600000000000005</v>
      </c>
      <c r="D60" s="5">
        <v>0.85099999999999998</v>
      </c>
      <c r="E60" s="5">
        <v>0.83799999999999997</v>
      </c>
      <c r="F60" s="5">
        <f t="shared" si="0"/>
        <v>0.80600000000000005</v>
      </c>
      <c r="G60" s="6">
        <f t="shared" si="1"/>
        <v>0</v>
      </c>
      <c r="H60" s="5">
        <f t="shared" si="2"/>
        <v>0.84450000000000003</v>
      </c>
      <c r="I60" s="6">
        <f t="shared" si="3"/>
        <v>1.5513126491646793E-2</v>
      </c>
      <c r="J60" s="5">
        <f t="shared" si="4"/>
        <v>3.8499999999999979E-2</v>
      </c>
      <c r="L60">
        <f t="shared" si="23"/>
        <v>57</v>
      </c>
      <c r="M60">
        <f t="shared" si="15"/>
        <v>67</v>
      </c>
      <c r="N60" s="8">
        <f t="shared" si="5"/>
        <v>2.8636363636363299E-4</v>
      </c>
      <c r="O60" s="11">
        <f t="shared" si="6"/>
        <v>5.8275058275057603</v>
      </c>
      <c r="P60" s="11">
        <f t="shared" si="7"/>
        <v>0.5259777910124761</v>
      </c>
      <c r="Q60" s="7">
        <f t="shared" si="8"/>
        <v>2.5846548650353071E-5</v>
      </c>
      <c r="R60" s="10">
        <f t="shared" si="9"/>
        <v>0.93169014084506097</v>
      </c>
      <c r="T60">
        <f t="shared" si="24"/>
        <v>57</v>
      </c>
      <c r="U60">
        <f t="shared" si="16"/>
        <v>77</v>
      </c>
      <c r="V60" s="8">
        <f t="shared" si="10"/>
        <v>2.5844155844155758E-4</v>
      </c>
      <c r="W60" s="11">
        <f t="shared" si="11"/>
        <v>5.2592909735766709</v>
      </c>
      <c r="X60" s="11">
        <f t="shared" si="12"/>
        <v>0.25028344112457851</v>
      </c>
      <c r="Y60" s="7">
        <f t="shared" si="13"/>
        <v>1.2298928296861787E-5</v>
      </c>
      <c r="Z60" s="10">
        <f t="shared" si="14"/>
        <v>0.95874591453818758</v>
      </c>
    </row>
    <row r="61" spans="1:26" x14ac:dyDescent="0.25">
      <c r="A61" s="5">
        <v>58</v>
      </c>
      <c r="B61" s="5">
        <v>0.80500000000000005</v>
      </c>
      <c r="C61" s="5">
        <v>0.80500000000000005</v>
      </c>
      <c r="D61" s="5">
        <v>0.85</v>
      </c>
      <c r="E61" s="5">
        <v>0.83699999999999997</v>
      </c>
      <c r="F61" s="5">
        <f t="shared" si="0"/>
        <v>0.80500000000000005</v>
      </c>
      <c r="G61" s="6">
        <f t="shared" si="1"/>
        <v>0</v>
      </c>
      <c r="H61" s="5">
        <f t="shared" si="2"/>
        <v>0.84349999999999992</v>
      </c>
      <c r="I61" s="6">
        <f t="shared" si="3"/>
        <v>1.5531660692951029E-2</v>
      </c>
      <c r="J61" s="5">
        <f t="shared" si="4"/>
        <v>3.8499999999999868E-2</v>
      </c>
      <c r="L61">
        <f t="shared" si="23"/>
        <v>58</v>
      </c>
      <c r="M61">
        <f t="shared" si="15"/>
        <v>68</v>
      </c>
      <c r="N61" s="8">
        <f t="shared" si="5"/>
        <v>2.7272727272727192E-4</v>
      </c>
      <c r="O61" s="11">
        <f t="shared" si="6"/>
        <v>5.550005550005535</v>
      </c>
      <c r="P61" s="11">
        <f t="shared" si="7"/>
        <v>0.58502195215312514</v>
      </c>
      <c r="Q61" s="7">
        <f t="shared" si="8"/>
        <v>2.8747978728804563E-5</v>
      </c>
      <c r="R61" s="10">
        <f t="shared" si="9"/>
        <v>0.90909090909090218</v>
      </c>
      <c r="T61">
        <f t="shared" si="24"/>
        <v>58</v>
      </c>
      <c r="U61">
        <f t="shared" si="16"/>
        <v>78</v>
      </c>
      <c r="V61" s="8">
        <f t="shared" si="10"/>
        <v>2.5324675324675229E-4</v>
      </c>
      <c r="W61" s="11">
        <f t="shared" si="11"/>
        <v>5.1535765821479922</v>
      </c>
      <c r="X61" s="11">
        <f t="shared" si="12"/>
        <v>0.25818805429670277</v>
      </c>
      <c r="Y61" s="7">
        <f t="shared" si="13"/>
        <v>1.2687360988139973E-5</v>
      </c>
      <c r="Z61" s="10">
        <f t="shared" si="14"/>
        <v>0.95448270091619836</v>
      </c>
    </row>
    <row r="62" spans="1:26" x14ac:dyDescent="0.25">
      <c r="A62" s="5">
        <v>59</v>
      </c>
      <c r="B62" s="5">
        <v>0.80400000000000005</v>
      </c>
      <c r="C62" s="5">
        <v>0.80400000000000005</v>
      </c>
      <c r="D62" s="5">
        <v>0.84899999999999998</v>
      </c>
      <c r="E62" s="5">
        <v>0.83599999999999997</v>
      </c>
      <c r="F62" s="5">
        <f t="shared" si="0"/>
        <v>0.80400000000000005</v>
      </c>
      <c r="G62" s="6">
        <f t="shared" si="1"/>
        <v>0</v>
      </c>
      <c r="H62" s="5">
        <f t="shared" si="2"/>
        <v>0.84250000000000003</v>
      </c>
      <c r="I62" s="6">
        <f t="shared" si="3"/>
        <v>1.5550239234449776E-2</v>
      </c>
      <c r="J62" s="5">
        <f t="shared" si="4"/>
        <v>3.8499999999999979E-2</v>
      </c>
      <c r="L62">
        <f t="shared" si="23"/>
        <v>59</v>
      </c>
      <c r="M62">
        <f t="shared" si="15"/>
        <v>69</v>
      </c>
      <c r="N62" s="8">
        <f t="shared" si="5"/>
        <v>2.818181818181831E-4</v>
      </c>
      <c r="O62" s="11">
        <f t="shared" si="6"/>
        <v>5.7350057350057613</v>
      </c>
      <c r="P62" s="11">
        <f t="shared" si="7"/>
        <v>0.61357619979198708</v>
      </c>
      <c r="Q62" s="7">
        <f t="shared" si="8"/>
        <v>3.0151134457778234E-5</v>
      </c>
      <c r="R62" s="10">
        <f t="shared" si="9"/>
        <v>0.90660377358489608</v>
      </c>
      <c r="T62">
        <f t="shared" si="24"/>
        <v>59</v>
      </c>
      <c r="U62">
        <f t="shared" si="16"/>
        <v>79</v>
      </c>
      <c r="V62" s="8">
        <f t="shared" si="10"/>
        <v>2.5454545454545218E-4</v>
      </c>
      <c r="W62" s="11">
        <f t="shared" si="11"/>
        <v>5.1800051800051339</v>
      </c>
      <c r="X62" s="11">
        <f t="shared" si="12"/>
        <v>0.26165318796763187</v>
      </c>
      <c r="Y62" s="7">
        <f t="shared" si="13"/>
        <v>1.2857637656729428E-5</v>
      </c>
      <c r="Z62" s="10">
        <f t="shared" si="14"/>
        <v>0.95376339636694341</v>
      </c>
    </row>
    <row r="63" spans="1:26" x14ac:dyDescent="0.25">
      <c r="A63" s="5">
        <v>60</v>
      </c>
      <c r="B63" s="5">
        <v>0.80300000000000005</v>
      </c>
      <c r="C63" s="5">
        <v>0.80300000000000005</v>
      </c>
      <c r="D63" s="5">
        <v>0.84899999999999998</v>
      </c>
      <c r="E63" s="5">
        <v>0.83599999999999997</v>
      </c>
      <c r="F63" s="5">
        <f t="shared" si="0"/>
        <v>0.80300000000000005</v>
      </c>
      <c r="G63" s="6">
        <f t="shared" si="1"/>
        <v>0</v>
      </c>
      <c r="H63" s="5">
        <f t="shared" si="2"/>
        <v>0.84250000000000003</v>
      </c>
      <c r="I63" s="6">
        <f t="shared" si="3"/>
        <v>1.5550239234449776E-2</v>
      </c>
      <c r="J63" s="5">
        <f t="shared" si="4"/>
        <v>3.949999999999998E-2</v>
      </c>
      <c r="L63">
        <f t="shared" si="23"/>
        <v>60</v>
      </c>
      <c r="M63">
        <f t="shared" si="15"/>
        <v>70</v>
      </c>
      <c r="N63" s="8">
        <f t="shared" si="5"/>
        <v>2.5909090909090684E-4</v>
      </c>
      <c r="O63" s="11">
        <f t="shared" si="6"/>
        <v>5.2725052725052288</v>
      </c>
      <c r="P63" s="11">
        <f t="shared" si="7"/>
        <v>0.52597779101250064</v>
      </c>
      <c r="Q63" s="7">
        <f t="shared" si="8"/>
        <v>2.5846548650354281E-5</v>
      </c>
      <c r="R63" s="10">
        <f t="shared" si="9"/>
        <v>0.91779661016947411</v>
      </c>
      <c r="T63">
        <f t="shared" si="24"/>
        <v>60</v>
      </c>
      <c r="U63">
        <f t="shared" si="16"/>
        <v>80</v>
      </c>
      <c r="V63" s="8">
        <f t="shared" si="10"/>
        <v>2.4155844155844148E-4</v>
      </c>
      <c r="W63" s="11">
        <f t="shared" si="11"/>
        <v>4.9157192014334861</v>
      </c>
      <c r="X63" s="11">
        <f t="shared" si="12"/>
        <v>0.24621111223412426</v>
      </c>
      <c r="Y63" s="7">
        <f t="shared" si="13"/>
        <v>1.2098814055184862E-5</v>
      </c>
      <c r="Z63" s="10">
        <f t="shared" si="14"/>
        <v>0.95450406952682842</v>
      </c>
    </row>
    <row r="64" spans="1:26" x14ac:dyDescent="0.25">
      <c r="A64" s="5">
        <v>61</v>
      </c>
      <c r="B64" s="5">
        <v>0.80200000000000005</v>
      </c>
      <c r="C64" s="5">
        <v>0.80200000000000005</v>
      </c>
      <c r="D64" s="5">
        <v>0.84799999999999998</v>
      </c>
      <c r="E64" s="5">
        <v>0.83499999999999996</v>
      </c>
      <c r="F64" s="5">
        <f t="shared" si="0"/>
        <v>0.80200000000000005</v>
      </c>
      <c r="G64" s="6">
        <f t="shared" si="1"/>
        <v>0</v>
      </c>
      <c r="H64" s="5">
        <f t="shared" si="2"/>
        <v>0.84149999999999991</v>
      </c>
      <c r="I64" s="6">
        <f t="shared" si="3"/>
        <v>1.5568862275449116E-2</v>
      </c>
      <c r="J64" s="5">
        <f t="shared" si="4"/>
        <v>3.9499999999999869E-2</v>
      </c>
      <c r="L64">
        <f t="shared" si="23"/>
        <v>61</v>
      </c>
      <c r="M64">
        <f t="shared" si="15"/>
        <v>71</v>
      </c>
      <c r="N64" s="8">
        <f t="shared" si="5"/>
        <v>2.8181818181818511E-4</v>
      </c>
      <c r="O64" s="11">
        <f t="shared" si="6"/>
        <v>5.735005735005803</v>
      </c>
      <c r="P64" s="11">
        <f t="shared" si="7"/>
        <v>0.53047725527827594</v>
      </c>
      <c r="Q64" s="7">
        <f t="shared" si="8"/>
        <v>2.6067652324374472E-5</v>
      </c>
      <c r="R64" s="10">
        <f t="shared" si="9"/>
        <v>0.9285024154589242</v>
      </c>
      <c r="T64">
        <f t="shared" si="24"/>
        <v>61</v>
      </c>
      <c r="U64">
        <f t="shared" si="16"/>
        <v>81</v>
      </c>
      <c r="V64" s="8">
        <f t="shared" si="10"/>
        <v>2.3571428571428498E-4</v>
      </c>
      <c r="W64" s="11">
        <f t="shared" si="11"/>
        <v>4.7967905110762104</v>
      </c>
      <c r="X64" s="11">
        <f t="shared" si="12"/>
        <v>0.25850229245457984</v>
      </c>
      <c r="Y64" s="7">
        <f t="shared" si="13"/>
        <v>1.2702802651218051E-5</v>
      </c>
      <c r="Z64" s="10">
        <f t="shared" si="14"/>
        <v>0.94770569620252798</v>
      </c>
    </row>
    <row r="65" spans="1:26" x14ac:dyDescent="0.25">
      <c r="A65" s="5">
        <v>62</v>
      </c>
      <c r="B65" s="5">
        <v>0.80100000000000005</v>
      </c>
      <c r="C65" s="5">
        <v>0.80100000000000005</v>
      </c>
      <c r="D65" s="5">
        <v>0.84799999999999998</v>
      </c>
      <c r="E65" s="5">
        <v>0.83399999999999996</v>
      </c>
      <c r="F65" s="5">
        <f t="shared" si="0"/>
        <v>0.80100000000000005</v>
      </c>
      <c r="G65" s="6">
        <f t="shared" si="1"/>
        <v>0</v>
      </c>
      <c r="H65" s="5">
        <f t="shared" si="2"/>
        <v>0.84099999999999997</v>
      </c>
      <c r="I65" s="6">
        <f t="shared" si="3"/>
        <v>1.6786570743405293E-2</v>
      </c>
      <c r="J65" s="5">
        <f t="shared" si="4"/>
        <v>3.9999999999999925E-2</v>
      </c>
      <c r="L65">
        <f t="shared" si="23"/>
        <v>62</v>
      </c>
      <c r="M65">
        <f t="shared" si="15"/>
        <v>72</v>
      </c>
      <c r="N65" s="8">
        <f t="shared" si="5"/>
        <v>3.0000000000000024E-4</v>
      </c>
      <c r="O65" s="11">
        <f t="shared" si="6"/>
        <v>6.1050061050061117</v>
      </c>
      <c r="P65" s="11">
        <f t="shared" si="7"/>
        <v>0.57187371242933327</v>
      </c>
      <c r="Q65" s="7">
        <f t="shared" si="8"/>
        <v>2.8101874228777431E-5</v>
      </c>
      <c r="R65" s="10">
        <f t="shared" si="9"/>
        <v>0.92680851063828562</v>
      </c>
      <c r="T65">
        <f t="shared" si="24"/>
        <v>62</v>
      </c>
      <c r="U65">
        <f t="shared" si="16"/>
        <v>82</v>
      </c>
      <c r="V65" s="8">
        <f t="shared" si="10"/>
        <v>2.3701298701298571E-4</v>
      </c>
      <c r="W65" s="11">
        <f t="shared" si="11"/>
        <v>4.8232191089333689</v>
      </c>
      <c r="X65" s="11">
        <f t="shared" si="12"/>
        <v>0.26128412172829735</v>
      </c>
      <c r="Y65" s="7">
        <f t="shared" si="13"/>
        <v>1.2839501741728533E-5</v>
      </c>
      <c r="Z65" s="10">
        <f t="shared" si="14"/>
        <v>0.947186937150437</v>
      </c>
    </row>
    <row r="66" spans="1:26" x14ac:dyDescent="0.25">
      <c r="A66" s="5">
        <v>63</v>
      </c>
      <c r="B66" s="5">
        <v>0.8</v>
      </c>
      <c r="C66" s="5">
        <v>0.80100000000000005</v>
      </c>
      <c r="D66" s="5">
        <v>0.84699999999999998</v>
      </c>
      <c r="E66" s="5">
        <v>0.83399999999999996</v>
      </c>
      <c r="F66" s="5">
        <f t="shared" si="0"/>
        <v>0.80049999999999999</v>
      </c>
      <c r="G66" s="6">
        <f t="shared" si="1"/>
        <v>1.2484394506866428E-3</v>
      </c>
      <c r="H66" s="5">
        <f t="shared" si="2"/>
        <v>0.84050000000000002</v>
      </c>
      <c r="I66" s="6">
        <f t="shared" si="3"/>
        <v>1.5587529976019199E-2</v>
      </c>
      <c r="J66" s="5">
        <f t="shared" si="4"/>
        <v>4.0000000000000036E-2</v>
      </c>
      <c r="L66">
        <f t="shared" si="23"/>
        <v>63</v>
      </c>
      <c r="M66">
        <f t="shared" si="15"/>
        <v>73</v>
      </c>
      <c r="N66" s="8">
        <f t="shared" si="5"/>
        <v>2.9090909090908809E-4</v>
      </c>
      <c r="O66" s="11">
        <f t="shared" si="6"/>
        <v>5.9200059200058641</v>
      </c>
      <c r="P66" s="11">
        <f t="shared" si="7"/>
        <v>0.61974294971213761</v>
      </c>
      <c r="Q66" s="7">
        <f t="shared" si="8"/>
        <v>3.0454168548854436E-5</v>
      </c>
      <c r="R66" s="10">
        <f t="shared" si="9"/>
        <v>0.91022222222220328</v>
      </c>
      <c r="T66">
        <f t="shared" si="24"/>
        <v>63</v>
      </c>
      <c r="U66">
        <f t="shared" si="16"/>
        <v>83</v>
      </c>
      <c r="V66" s="8">
        <f t="shared" si="10"/>
        <v>2.3181818181818137E-4</v>
      </c>
      <c r="W66" s="11">
        <f t="shared" si="11"/>
        <v>4.7175047175047089</v>
      </c>
      <c r="X66" s="11">
        <f t="shared" si="12"/>
        <v>0.26986632464606342</v>
      </c>
      <c r="Y66" s="7">
        <f t="shared" si="13"/>
        <v>1.3261231193107555E-5</v>
      </c>
      <c r="Z66" s="10">
        <f t="shared" si="14"/>
        <v>0.94146311435043573</v>
      </c>
    </row>
    <row r="67" spans="1:26" x14ac:dyDescent="0.25">
      <c r="A67" s="5">
        <v>64</v>
      </c>
      <c r="B67" s="5">
        <v>0.79900000000000004</v>
      </c>
      <c r="C67" s="5">
        <v>0.8</v>
      </c>
      <c r="D67" s="5">
        <v>0.84599999999999997</v>
      </c>
      <c r="E67" s="5">
        <v>0.83299999999999996</v>
      </c>
      <c r="F67" s="5">
        <f t="shared" si="0"/>
        <v>0.7995000000000001</v>
      </c>
      <c r="G67" s="6">
        <f t="shared" si="1"/>
        <v>1.2500000000000011E-3</v>
      </c>
      <c r="H67" s="5">
        <f t="shared" si="2"/>
        <v>0.83949999999999991</v>
      </c>
      <c r="I67" s="6">
        <f t="shared" si="3"/>
        <v>1.5606242496998815E-2</v>
      </c>
      <c r="J67" s="5">
        <f t="shared" si="4"/>
        <v>3.9999999999999813E-2</v>
      </c>
      <c r="L67">
        <f t="shared" si="23"/>
        <v>64</v>
      </c>
      <c r="M67">
        <f t="shared" si="15"/>
        <v>74</v>
      </c>
      <c r="N67" s="8">
        <f t="shared" si="5"/>
        <v>2.5909090909091487E-4</v>
      </c>
      <c r="O67" s="11">
        <f t="shared" si="6"/>
        <v>5.2725052725053896</v>
      </c>
      <c r="P67" s="11">
        <f t="shared" si="7"/>
        <v>0.72376355707910656</v>
      </c>
      <c r="Q67" s="7">
        <f t="shared" si="8"/>
        <v>3.5565741194867298E-5</v>
      </c>
      <c r="R67" s="10">
        <f t="shared" si="9"/>
        <v>0.85499999999999055</v>
      </c>
      <c r="T67">
        <f t="shared" si="24"/>
        <v>64</v>
      </c>
      <c r="U67">
        <f t="shared" si="16"/>
        <v>84</v>
      </c>
      <c r="V67" s="8">
        <f t="shared" si="10"/>
        <v>2.2077922077922126E-4</v>
      </c>
      <c r="W67" s="11">
        <f t="shared" si="11"/>
        <v>4.4928616357187883</v>
      </c>
      <c r="X67" s="11">
        <f t="shared" si="12"/>
        <v>0.28037224891533563</v>
      </c>
      <c r="Y67" s="7">
        <f t="shared" si="13"/>
        <v>1.3777492311699591E-5</v>
      </c>
      <c r="Z67" s="10">
        <f t="shared" si="14"/>
        <v>0.93110669602104401</v>
      </c>
    </row>
    <row r="68" spans="1:26" x14ac:dyDescent="0.25">
      <c r="A68" s="5">
        <v>65</v>
      </c>
      <c r="B68" s="5">
        <v>0.79800000000000004</v>
      </c>
      <c r="C68" s="5">
        <v>0.79800000000000004</v>
      </c>
      <c r="D68" s="5">
        <v>0.84499999999999997</v>
      </c>
      <c r="E68" s="5">
        <v>0.83299999999999996</v>
      </c>
      <c r="F68" s="5">
        <f t="shared" ref="F68:F93" si="25">AVERAGE(B68:C68)</f>
        <v>0.79800000000000004</v>
      </c>
      <c r="G68" s="6">
        <f t="shared" ref="G68:G93" si="26">ABS((C68-B68)/C68)</f>
        <v>0</v>
      </c>
      <c r="H68" s="5">
        <f t="shared" ref="H68:H93" si="27">AVERAGE(D68:E68)</f>
        <v>0.83899999999999997</v>
      </c>
      <c r="I68" s="6">
        <f t="shared" ref="I68:I93" si="28">ABS((E68-D68)/E68)</f>
        <v>1.4405762304921983E-2</v>
      </c>
      <c r="J68" s="5">
        <f t="shared" ref="J68:J93" si="29">H68-F68</f>
        <v>4.0999999999999925E-2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2.0454545454545221E-4</v>
      </c>
      <c r="O68" s="11">
        <f t="shared" ref="O68:O83" si="31">((((N68/13650)/0.3)*0.0001)/0.0012)*1000000000</f>
        <v>4.1625041625041161</v>
      </c>
      <c r="P68" s="11">
        <f t="shared" ref="P68:P83" si="32">((((Q68/13650)/0.3)*0.0001)/0.0012)*1000000000</f>
        <v>0.73935809920217666</v>
      </c>
      <c r="Q68" s="7">
        <f t="shared" ref="Q68:Q83" si="33">(STEYX(J68:J78,A68:A78))/(STDEV(A68:A78)*SQRT(COUNT(A68:A78)-1))</f>
        <v>3.6332056994794955E-5</v>
      </c>
      <c r="R68" s="10">
        <f t="shared" ref="R68:R83" si="34">RSQ(J68:J78,A68:A78)</f>
        <v>0.77884615384613465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2.1038961038960958E-4</v>
      </c>
      <c r="W68" s="11">
        <f t="shared" ref="W68:W73" si="36">((((V68/13650)/0.3)*0.0001)/0.0012)*1000000000</f>
        <v>4.2814328528614087</v>
      </c>
      <c r="X68" s="11">
        <f t="shared" ref="X68:X73" si="37">((((Y68/13650)/0.3)*0.0001)/0.0012)*1000000000</f>
        <v>0.26155950619306906</v>
      </c>
      <c r="Y68" s="7">
        <f t="shared" ref="Y68:Y73" si="38">(STEYX(J68:J88,A68:A88))/(STDEV(A68:A88)*SQRT(COUNT(A68:A88)-1))</f>
        <v>1.2853034134327411E-5</v>
      </c>
      <c r="Z68" s="10">
        <f t="shared" ref="Z68:Z73" si="39">RSQ(J68:J88,A68:A88)</f>
        <v>0.93378402419497897</v>
      </c>
    </row>
    <row r="69" spans="1:26" x14ac:dyDescent="0.25">
      <c r="A69" s="5">
        <v>66</v>
      </c>
      <c r="B69" s="5">
        <v>0.79700000000000004</v>
      </c>
      <c r="C69" s="5">
        <v>0.79800000000000004</v>
      </c>
      <c r="D69" s="5">
        <v>0.84499999999999997</v>
      </c>
      <c r="E69" s="5">
        <v>0.83199999999999996</v>
      </c>
      <c r="F69" s="5">
        <f t="shared" si="25"/>
        <v>0.7975000000000001</v>
      </c>
      <c r="G69" s="6">
        <f t="shared" si="26"/>
        <v>1.2531328320802015E-3</v>
      </c>
      <c r="H69" s="5">
        <f t="shared" si="27"/>
        <v>0.83850000000000002</v>
      </c>
      <c r="I69" s="6">
        <f t="shared" si="28"/>
        <v>1.5625000000000014E-2</v>
      </c>
      <c r="J69" s="5">
        <f t="shared" si="29"/>
        <v>4.0999999999999925E-2</v>
      </c>
      <c r="L69">
        <f t="shared" si="23"/>
        <v>66</v>
      </c>
      <c r="M69">
        <f t="shared" si="23"/>
        <v>76</v>
      </c>
      <c r="N69" s="8">
        <f t="shared" si="30"/>
        <v>2.2727272727272239E-4</v>
      </c>
      <c r="O69" s="11">
        <f t="shared" si="31"/>
        <v>4.6250046250045269</v>
      </c>
      <c r="P69" s="11">
        <f t="shared" si="32"/>
        <v>0.75526009261826788</v>
      </c>
      <c r="Q69" s="7">
        <f t="shared" si="33"/>
        <v>3.7113480951261681E-5</v>
      </c>
      <c r="R69" s="10">
        <f t="shared" si="34"/>
        <v>0.80645161290320744</v>
      </c>
      <c r="T69">
        <f t="shared" si="24"/>
        <v>66</v>
      </c>
      <c r="U69">
        <f t="shared" si="24"/>
        <v>86</v>
      </c>
      <c r="V69" s="8">
        <f t="shared" si="35"/>
        <v>2.1428571428571433E-4</v>
      </c>
      <c r="W69" s="11">
        <f t="shared" si="36"/>
        <v>4.3607186464329342</v>
      </c>
      <c r="X69" s="11">
        <f t="shared" si="37"/>
        <v>0.26219120859057515</v>
      </c>
      <c r="Y69" s="7">
        <f t="shared" si="38"/>
        <v>1.288407599014086E-5</v>
      </c>
      <c r="Z69" s="10">
        <f t="shared" si="39"/>
        <v>0.93572778827976955</v>
      </c>
    </row>
    <row r="70" spans="1:26" x14ac:dyDescent="0.25">
      <c r="A70" s="5">
        <v>67</v>
      </c>
      <c r="B70" s="5">
        <v>0.79600000000000004</v>
      </c>
      <c r="C70" s="5">
        <v>0.79700000000000004</v>
      </c>
      <c r="D70" s="5">
        <v>0.84399999999999997</v>
      </c>
      <c r="E70" s="5">
        <v>0.83099999999999996</v>
      </c>
      <c r="F70" s="5">
        <f t="shared" si="25"/>
        <v>0.79649999999999999</v>
      </c>
      <c r="G70" s="6">
        <f t="shared" si="26"/>
        <v>1.2547051442910926E-3</v>
      </c>
      <c r="H70" s="5">
        <f t="shared" si="27"/>
        <v>0.83749999999999991</v>
      </c>
      <c r="I70" s="6">
        <f t="shared" si="28"/>
        <v>1.5643802647412771E-2</v>
      </c>
      <c r="J70" s="5">
        <f t="shared" si="29"/>
        <v>4.0999999999999925E-2</v>
      </c>
      <c r="L70">
        <f t="shared" ref="L70:M83" si="40">L69+1</f>
        <v>67</v>
      </c>
      <c r="M70">
        <f t="shared" si="40"/>
        <v>77</v>
      </c>
      <c r="N70" s="8">
        <f t="shared" si="30"/>
        <v>2.272727272727254E-4</v>
      </c>
      <c r="O70" s="11">
        <f t="shared" si="31"/>
        <v>4.6250046250045882</v>
      </c>
      <c r="P70" s="11">
        <f t="shared" si="32"/>
        <v>0.75526009261826832</v>
      </c>
      <c r="Q70" s="7">
        <f t="shared" si="33"/>
        <v>3.7113480951261695E-5</v>
      </c>
      <c r="R70" s="10">
        <f t="shared" si="34"/>
        <v>0.80645161290321143</v>
      </c>
      <c r="T70">
        <f t="shared" ref="T70:U73" si="41">T69+1</f>
        <v>67</v>
      </c>
      <c r="U70">
        <f t="shared" si="41"/>
        <v>87</v>
      </c>
      <c r="V70" s="8">
        <f t="shared" si="35"/>
        <v>2.1233766233766176E-4</v>
      </c>
      <c r="W70" s="11">
        <f t="shared" si="36"/>
        <v>4.321075749647167</v>
      </c>
      <c r="X70" s="11">
        <f t="shared" si="37"/>
        <v>0.2620334257621143</v>
      </c>
      <c r="Y70" s="7">
        <f t="shared" si="38"/>
        <v>1.2876322541950293E-5</v>
      </c>
      <c r="Z70" s="10">
        <f t="shared" si="39"/>
        <v>0.93469405594405297</v>
      </c>
    </row>
    <row r="71" spans="1:26" x14ac:dyDescent="0.25">
      <c r="A71" s="5">
        <v>68</v>
      </c>
      <c r="B71" s="5">
        <v>0.79500000000000004</v>
      </c>
      <c r="C71" s="5">
        <v>0.79600000000000004</v>
      </c>
      <c r="D71" s="5">
        <v>0.84299999999999997</v>
      </c>
      <c r="E71" s="5">
        <v>0.83</v>
      </c>
      <c r="F71" s="5">
        <f t="shared" si="25"/>
        <v>0.7955000000000001</v>
      </c>
      <c r="G71" s="6">
        <f t="shared" si="26"/>
        <v>1.256281407035177E-3</v>
      </c>
      <c r="H71" s="5">
        <f t="shared" si="27"/>
        <v>0.83650000000000002</v>
      </c>
      <c r="I71" s="6">
        <f t="shared" si="28"/>
        <v>1.5662650602409654E-2</v>
      </c>
      <c r="J71" s="5">
        <f t="shared" si="29"/>
        <v>4.0999999999999925E-2</v>
      </c>
      <c r="L71">
        <f t="shared" si="40"/>
        <v>68</v>
      </c>
      <c r="M71">
        <f t="shared" si="40"/>
        <v>78</v>
      </c>
      <c r="N71" s="8">
        <f t="shared" si="30"/>
        <v>2.0454545454545018E-4</v>
      </c>
      <c r="O71" s="11">
        <f t="shared" si="31"/>
        <v>4.1625041625040735</v>
      </c>
      <c r="P71" s="11">
        <f t="shared" si="32"/>
        <v>0.73935809920217355</v>
      </c>
      <c r="Q71" s="7">
        <f t="shared" si="33"/>
        <v>3.6332056994794799E-5</v>
      </c>
      <c r="R71" s="10">
        <f t="shared" si="34"/>
        <v>0.77884615384613265</v>
      </c>
      <c r="T71">
        <f t="shared" si="41"/>
        <v>68</v>
      </c>
      <c r="U71">
        <f t="shared" si="41"/>
        <v>88</v>
      </c>
      <c r="V71" s="8">
        <f t="shared" si="35"/>
        <v>1.9805194805194758E-4</v>
      </c>
      <c r="W71" s="11">
        <f t="shared" si="36"/>
        <v>4.0303611732183064</v>
      </c>
      <c r="X71" s="11">
        <f t="shared" si="37"/>
        <v>0.27897565042775213</v>
      </c>
      <c r="Y71" s="7">
        <f t="shared" si="38"/>
        <v>1.3708863462019736E-5</v>
      </c>
      <c r="Z71" s="10">
        <f t="shared" si="39"/>
        <v>0.9165626642143947</v>
      </c>
    </row>
    <row r="72" spans="1:26" x14ac:dyDescent="0.25">
      <c r="A72" s="5">
        <v>69</v>
      </c>
      <c r="B72" s="5">
        <v>0.79400000000000004</v>
      </c>
      <c r="C72" s="5">
        <v>0.79500000000000004</v>
      </c>
      <c r="D72" s="5">
        <v>0.84299999999999997</v>
      </c>
      <c r="E72" s="5">
        <v>0.83</v>
      </c>
      <c r="F72" s="5">
        <f t="shared" si="25"/>
        <v>0.79449999999999998</v>
      </c>
      <c r="G72" s="6">
        <f t="shared" si="26"/>
        <v>1.2578616352201268E-3</v>
      </c>
      <c r="H72" s="5">
        <f t="shared" si="27"/>
        <v>0.83650000000000002</v>
      </c>
      <c r="I72" s="6">
        <f t="shared" si="28"/>
        <v>1.5662650602409654E-2</v>
      </c>
      <c r="J72" s="5">
        <f t="shared" si="29"/>
        <v>4.2000000000000037E-2</v>
      </c>
      <c r="L72">
        <f t="shared" si="40"/>
        <v>69</v>
      </c>
      <c r="M72">
        <f t="shared" si="40"/>
        <v>79</v>
      </c>
      <c r="N72" s="8">
        <f t="shared" si="30"/>
        <v>2.045454545454482E-4</v>
      </c>
      <c r="O72" s="11">
        <f t="shared" si="31"/>
        <v>4.1625041625040344</v>
      </c>
      <c r="P72" s="11">
        <f t="shared" si="32"/>
        <v>0.73935809920215922</v>
      </c>
      <c r="Q72" s="7">
        <f t="shared" si="33"/>
        <v>3.6332056994794095E-5</v>
      </c>
      <c r="R72" s="10">
        <f t="shared" si="34"/>
        <v>0.77884615384613598</v>
      </c>
      <c r="T72">
        <f t="shared" si="41"/>
        <v>69</v>
      </c>
      <c r="U72">
        <f t="shared" si="41"/>
        <v>89</v>
      </c>
      <c r="V72" s="8">
        <f t="shared" si="35"/>
        <v>1.9155844155844271E-4</v>
      </c>
      <c r="W72" s="11">
        <f t="shared" si="36"/>
        <v>3.8982181839324945</v>
      </c>
      <c r="X72" s="11">
        <f t="shared" si="37"/>
        <v>0.25607331004200889</v>
      </c>
      <c r="Y72" s="7">
        <f t="shared" si="38"/>
        <v>1.2583442455464314E-5</v>
      </c>
      <c r="Z72" s="10">
        <f t="shared" si="39"/>
        <v>0.92422472387425136</v>
      </c>
    </row>
    <row r="73" spans="1:26" x14ac:dyDescent="0.25">
      <c r="A73" s="5">
        <v>70</v>
      </c>
      <c r="B73" s="5">
        <v>0.79300000000000004</v>
      </c>
      <c r="C73" s="5">
        <v>0.79400000000000004</v>
      </c>
      <c r="D73" s="5">
        <v>0.84199999999999997</v>
      </c>
      <c r="E73" s="5">
        <v>0.82899999999999996</v>
      </c>
      <c r="F73" s="5">
        <f t="shared" si="25"/>
        <v>0.79350000000000009</v>
      </c>
      <c r="G73" s="6">
        <f t="shared" si="26"/>
        <v>1.2594458438287164E-3</v>
      </c>
      <c r="H73" s="5">
        <f t="shared" si="27"/>
        <v>0.83549999999999991</v>
      </c>
      <c r="I73" s="6">
        <f t="shared" si="28"/>
        <v>1.5681544028950556E-2</v>
      </c>
      <c r="J73" s="5">
        <f t="shared" si="29"/>
        <v>4.1999999999999815E-2</v>
      </c>
      <c r="L73">
        <f t="shared" si="40"/>
        <v>70</v>
      </c>
      <c r="M73">
        <f t="shared" si="40"/>
        <v>80</v>
      </c>
      <c r="N73" s="8">
        <f t="shared" si="30"/>
        <v>2.0454545454546031E-4</v>
      </c>
      <c r="O73" s="11">
        <f t="shared" si="31"/>
        <v>4.1625041625042813</v>
      </c>
      <c r="P73" s="11">
        <f t="shared" si="32"/>
        <v>0.73935809920214213</v>
      </c>
      <c r="Q73" s="7">
        <f t="shared" si="33"/>
        <v>3.6332056994793254E-5</v>
      </c>
      <c r="R73" s="10">
        <f t="shared" si="34"/>
        <v>0.77884615384616418</v>
      </c>
      <c r="T73">
        <f t="shared" si="41"/>
        <v>70</v>
      </c>
      <c r="U73">
        <f t="shared" si="41"/>
        <v>90</v>
      </c>
      <c r="V73" s="8">
        <f t="shared" si="35"/>
        <v>1.863636363636384E-4</v>
      </c>
      <c r="W73" s="11">
        <f t="shared" si="36"/>
        <v>3.792503792503835</v>
      </c>
      <c r="X73" s="11">
        <f t="shared" si="37"/>
        <v>0.2657482567452647</v>
      </c>
      <c r="Y73" s="7">
        <f t="shared" si="38"/>
        <v>1.3058869336462301E-5</v>
      </c>
      <c r="Z73" s="10">
        <f t="shared" si="39"/>
        <v>0.9146690849866701</v>
      </c>
    </row>
    <row r="74" spans="1:26" x14ac:dyDescent="0.25">
      <c r="A74" s="5">
        <v>71</v>
      </c>
      <c r="B74" s="5">
        <v>0.79200000000000004</v>
      </c>
      <c r="C74" s="5">
        <v>0.79300000000000004</v>
      </c>
      <c r="D74" s="5">
        <v>0.84099999999999997</v>
      </c>
      <c r="E74" s="5">
        <v>0.82899999999999996</v>
      </c>
      <c r="F74" s="5">
        <f t="shared" si="25"/>
        <v>0.79249999999999998</v>
      </c>
      <c r="G74" s="6">
        <f t="shared" si="26"/>
        <v>1.2610340479192949E-3</v>
      </c>
      <c r="H74" s="5">
        <f t="shared" si="27"/>
        <v>0.83499999999999996</v>
      </c>
      <c r="I74" s="6">
        <f t="shared" si="28"/>
        <v>1.4475271411338976E-2</v>
      </c>
      <c r="J74" s="5">
        <f t="shared" si="29"/>
        <v>4.2499999999999982E-2</v>
      </c>
      <c r="L74">
        <f t="shared" si="40"/>
        <v>71</v>
      </c>
      <c r="M74">
        <f t="shared" si="40"/>
        <v>81</v>
      </c>
      <c r="N74" s="8">
        <f t="shared" si="30"/>
        <v>1.8636363636363197E-4</v>
      </c>
      <c r="O74" s="11">
        <f t="shared" si="31"/>
        <v>3.792503792503704</v>
      </c>
      <c r="P74" s="11">
        <f t="shared" si="32"/>
        <v>0.75463044674587987</v>
      </c>
      <c r="Q74" s="7">
        <f t="shared" si="33"/>
        <v>3.708254015309253E-5</v>
      </c>
      <c r="R74" s="10">
        <f t="shared" si="34"/>
        <v>0.7372807017543731</v>
      </c>
      <c r="V74" s="12"/>
      <c r="W74" s="11"/>
      <c r="X74" s="11"/>
      <c r="Z74" s="13"/>
    </row>
    <row r="75" spans="1:26" x14ac:dyDescent="0.25">
      <c r="A75" s="5">
        <v>72</v>
      </c>
      <c r="B75" s="5">
        <v>0.79100000000000004</v>
      </c>
      <c r="C75" s="5">
        <v>0.79200000000000004</v>
      </c>
      <c r="D75" s="5">
        <v>0.84099999999999997</v>
      </c>
      <c r="E75" s="5">
        <v>0.82799999999999996</v>
      </c>
      <c r="F75" s="5">
        <f t="shared" si="25"/>
        <v>0.79150000000000009</v>
      </c>
      <c r="G75" s="6">
        <f t="shared" si="26"/>
        <v>1.2626262626262636E-3</v>
      </c>
      <c r="H75" s="5">
        <f t="shared" si="27"/>
        <v>0.83450000000000002</v>
      </c>
      <c r="I75" s="6">
        <f t="shared" si="28"/>
        <v>1.5700483091787454E-2</v>
      </c>
      <c r="J75" s="5">
        <f t="shared" si="29"/>
        <v>4.2999999999999927E-2</v>
      </c>
      <c r="L75">
        <f t="shared" si="40"/>
        <v>72</v>
      </c>
      <c r="M75">
        <f t="shared" si="40"/>
        <v>82</v>
      </c>
      <c r="N75" s="8">
        <f t="shared" si="30"/>
        <v>2.2272727272727234E-4</v>
      </c>
      <c r="O75" s="11">
        <f t="shared" si="31"/>
        <v>4.5325045325045252</v>
      </c>
      <c r="P75" s="11">
        <f t="shared" si="32"/>
        <v>0.80344434706006962</v>
      </c>
      <c r="Q75" s="7">
        <f t="shared" si="33"/>
        <v>3.9481255214531817E-5</v>
      </c>
      <c r="R75" s="10">
        <f t="shared" si="34"/>
        <v>0.77954545454545099</v>
      </c>
      <c r="V75" s="12"/>
      <c r="W75" s="11"/>
      <c r="X75" s="11"/>
      <c r="Z75" s="13"/>
    </row>
    <row r="76" spans="1:26" x14ac:dyDescent="0.25">
      <c r="A76" s="5">
        <v>73</v>
      </c>
      <c r="B76" s="5">
        <v>0.79100000000000004</v>
      </c>
      <c r="C76" s="5">
        <v>0.79100000000000004</v>
      </c>
      <c r="D76" s="5">
        <v>0.84</v>
      </c>
      <c r="E76" s="5">
        <v>0.82699999999999996</v>
      </c>
      <c r="F76" s="5">
        <f t="shared" si="25"/>
        <v>0.79100000000000004</v>
      </c>
      <c r="G76" s="6">
        <f t="shared" si="26"/>
        <v>0</v>
      </c>
      <c r="H76" s="5">
        <f t="shared" si="27"/>
        <v>0.83349999999999991</v>
      </c>
      <c r="I76" s="6">
        <f t="shared" si="28"/>
        <v>1.5719467956469179E-2</v>
      </c>
      <c r="J76" s="5">
        <f t="shared" si="29"/>
        <v>4.2499999999999871E-2</v>
      </c>
      <c r="L76">
        <f t="shared" si="40"/>
        <v>73</v>
      </c>
      <c r="M76">
        <f t="shared" si="40"/>
        <v>83</v>
      </c>
      <c r="N76" s="8">
        <f t="shared" si="30"/>
        <v>2.4090909090909469E-4</v>
      </c>
      <c r="O76" s="11">
        <f t="shared" si="31"/>
        <v>4.9025049025049805</v>
      </c>
      <c r="P76" s="11">
        <f t="shared" si="32"/>
        <v>0.69699772791758241</v>
      </c>
      <c r="Q76" s="7">
        <f t="shared" si="33"/>
        <v>3.4250468349869994E-5</v>
      </c>
      <c r="R76" s="10">
        <f t="shared" si="34"/>
        <v>0.84608433734940658</v>
      </c>
      <c r="V76" s="12"/>
      <c r="W76" s="11"/>
      <c r="X76" s="11"/>
      <c r="Z76" s="13"/>
    </row>
    <row r="77" spans="1:26" x14ac:dyDescent="0.25">
      <c r="A77" s="5">
        <v>74</v>
      </c>
      <c r="B77" s="5">
        <v>0.79</v>
      </c>
      <c r="C77" s="5">
        <v>0.79</v>
      </c>
      <c r="D77" s="5">
        <v>0.83899999999999997</v>
      </c>
      <c r="E77" s="5">
        <v>0.82599999999999996</v>
      </c>
      <c r="F77" s="5">
        <f t="shared" si="25"/>
        <v>0.79</v>
      </c>
      <c r="G77" s="6">
        <f t="shared" si="26"/>
        <v>0</v>
      </c>
      <c r="H77" s="5">
        <f t="shared" si="27"/>
        <v>0.83250000000000002</v>
      </c>
      <c r="I77" s="6">
        <f t="shared" si="28"/>
        <v>1.5738498789346262E-2</v>
      </c>
      <c r="J77" s="5">
        <f t="shared" si="29"/>
        <v>4.2499999999999982E-2</v>
      </c>
      <c r="L77">
        <f t="shared" si="40"/>
        <v>74</v>
      </c>
      <c r="M77">
        <f t="shared" si="40"/>
        <v>84</v>
      </c>
      <c r="N77" s="8">
        <f t="shared" si="30"/>
        <v>2.1818181818181737E-4</v>
      </c>
      <c r="O77" s="11">
        <f t="shared" si="31"/>
        <v>4.4400044400044241</v>
      </c>
      <c r="P77" s="11">
        <f t="shared" si="32"/>
        <v>0.76526397343341279</v>
      </c>
      <c r="Q77" s="7">
        <f t="shared" si="33"/>
        <v>3.7605071654517901E-5</v>
      </c>
      <c r="R77" s="10">
        <f t="shared" si="34"/>
        <v>0.78904109589040849</v>
      </c>
      <c r="V77" s="12"/>
      <c r="W77" s="11"/>
      <c r="X77" s="11"/>
      <c r="Z77" s="13"/>
    </row>
    <row r="78" spans="1:26" x14ac:dyDescent="0.25">
      <c r="A78" s="5">
        <v>75</v>
      </c>
      <c r="B78" s="5">
        <v>0.78900000000000003</v>
      </c>
      <c r="C78" s="5">
        <v>0.78900000000000003</v>
      </c>
      <c r="D78" s="5">
        <v>0.83799999999999997</v>
      </c>
      <c r="E78" s="5">
        <v>0.82499999999999996</v>
      </c>
      <c r="F78" s="5">
        <f t="shared" si="25"/>
        <v>0.78900000000000003</v>
      </c>
      <c r="G78" s="6">
        <f t="shared" si="26"/>
        <v>0</v>
      </c>
      <c r="H78" s="5">
        <f t="shared" si="27"/>
        <v>0.83149999999999991</v>
      </c>
      <c r="I78" s="6">
        <f t="shared" si="28"/>
        <v>1.5757575757575772E-2</v>
      </c>
      <c r="J78" s="5">
        <f t="shared" si="29"/>
        <v>4.2499999999999871E-2</v>
      </c>
      <c r="L78">
        <f t="shared" si="40"/>
        <v>75</v>
      </c>
      <c r="M78">
        <f t="shared" si="40"/>
        <v>85</v>
      </c>
      <c r="N78" s="8">
        <f t="shared" si="30"/>
        <v>2.0000000000000324E-4</v>
      </c>
      <c r="O78" s="11">
        <f t="shared" si="31"/>
        <v>4.0700040700041367</v>
      </c>
      <c r="P78" s="11">
        <f t="shared" si="32"/>
        <v>0.74512191349359291</v>
      </c>
      <c r="Q78" s="7">
        <f t="shared" si="33"/>
        <v>3.6615290829075152E-5</v>
      </c>
      <c r="R78" s="10">
        <f t="shared" si="34"/>
        <v>0.76825396825396719</v>
      </c>
      <c r="V78" s="12"/>
      <c r="W78" s="11"/>
      <c r="X78" s="11"/>
      <c r="Z78" s="13"/>
    </row>
    <row r="79" spans="1:26" x14ac:dyDescent="0.25">
      <c r="A79" s="5">
        <v>76</v>
      </c>
      <c r="B79" s="5">
        <v>0.78800000000000003</v>
      </c>
      <c r="C79" s="5">
        <v>0.78800000000000003</v>
      </c>
      <c r="D79" s="5">
        <v>0.83799999999999997</v>
      </c>
      <c r="E79" s="5">
        <v>0.82499999999999996</v>
      </c>
      <c r="F79" s="5">
        <f t="shared" si="25"/>
        <v>0.78800000000000003</v>
      </c>
      <c r="G79" s="6">
        <f t="shared" si="26"/>
        <v>0</v>
      </c>
      <c r="H79" s="5">
        <f t="shared" si="27"/>
        <v>0.83149999999999991</v>
      </c>
      <c r="I79" s="6">
        <f t="shared" si="28"/>
        <v>1.5757575757575772E-2</v>
      </c>
      <c r="J79" s="5">
        <f t="shared" si="29"/>
        <v>4.3499999999999872E-2</v>
      </c>
      <c r="L79">
        <f t="shared" si="40"/>
        <v>76</v>
      </c>
      <c r="M79">
        <f t="shared" si="40"/>
        <v>86</v>
      </c>
      <c r="N79" s="8">
        <f t="shared" si="30"/>
        <v>1.8181818181818604E-4</v>
      </c>
      <c r="O79" s="11">
        <f t="shared" si="31"/>
        <v>3.7000037000037862</v>
      </c>
      <c r="P79" s="11">
        <f t="shared" si="32"/>
        <v>0.64676610313771055</v>
      </c>
      <c r="Q79" s="7">
        <f t="shared" si="33"/>
        <v>3.1782086308187094E-5</v>
      </c>
      <c r="R79" s="10">
        <f t="shared" si="34"/>
        <v>0.78431372549019618</v>
      </c>
      <c r="V79" s="12"/>
      <c r="W79" s="11"/>
      <c r="X79" s="11"/>
      <c r="Z79" s="13"/>
    </row>
    <row r="80" spans="1:26" x14ac:dyDescent="0.25">
      <c r="A80" s="5">
        <v>77</v>
      </c>
      <c r="B80" s="5">
        <v>0.78700000000000003</v>
      </c>
      <c r="C80" s="5">
        <v>0.78700000000000003</v>
      </c>
      <c r="D80" s="5">
        <v>0.83699999999999997</v>
      </c>
      <c r="E80" s="5">
        <v>0.82399999999999995</v>
      </c>
      <c r="F80" s="5">
        <f t="shared" si="25"/>
        <v>0.78700000000000003</v>
      </c>
      <c r="G80" s="6">
        <f t="shared" si="26"/>
        <v>0</v>
      </c>
      <c r="H80" s="5">
        <f t="shared" si="27"/>
        <v>0.83050000000000002</v>
      </c>
      <c r="I80" s="6">
        <f t="shared" si="28"/>
        <v>1.5776699029126227E-2</v>
      </c>
      <c r="J80" s="5">
        <f t="shared" si="29"/>
        <v>4.3499999999999983E-2</v>
      </c>
      <c r="L80">
        <f t="shared" si="40"/>
        <v>77</v>
      </c>
      <c r="M80">
        <f t="shared" si="40"/>
        <v>87</v>
      </c>
      <c r="N80" s="8">
        <f t="shared" si="30"/>
        <v>1.9090909090909011E-4</v>
      </c>
      <c r="O80" s="11">
        <f t="shared" si="31"/>
        <v>3.88500388500387</v>
      </c>
      <c r="P80" s="11">
        <f t="shared" si="32"/>
        <v>0.64381954520237672</v>
      </c>
      <c r="Q80" s="7">
        <f t="shared" si="33"/>
        <v>3.1637292451244789E-5</v>
      </c>
      <c r="R80" s="10">
        <f t="shared" si="34"/>
        <v>0.8018181818181731</v>
      </c>
      <c r="V80" s="12"/>
      <c r="W80" s="11"/>
      <c r="X80" s="11"/>
      <c r="Z80" s="13"/>
    </row>
    <row r="81" spans="1:26" x14ac:dyDescent="0.25">
      <c r="A81" s="5">
        <v>78</v>
      </c>
      <c r="B81" s="5">
        <v>0.78600000000000003</v>
      </c>
      <c r="C81" s="5">
        <v>0.78600000000000003</v>
      </c>
      <c r="D81" s="5">
        <v>0.83599999999999997</v>
      </c>
      <c r="E81" s="5">
        <v>0.82299999999999995</v>
      </c>
      <c r="F81" s="5">
        <f t="shared" si="25"/>
        <v>0.78600000000000003</v>
      </c>
      <c r="G81" s="6">
        <f t="shared" si="26"/>
        <v>0</v>
      </c>
      <c r="H81" s="5">
        <f t="shared" si="27"/>
        <v>0.8294999999999999</v>
      </c>
      <c r="I81" s="6">
        <f t="shared" si="28"/>
        <v>1.579586877278252E-2</v>
      </c>
      <c r="J81" s="5">
        <f t="shared" si="29"/>
        <v>4.3499999999999872E-2</v>
      </c>
      <c r="L81">
        <f t="shared" si="40"/>
        <v>78</v>
      </c>
      <c r="M81">
        <f t="shared" si="40"/>
        <v>88</v>
      </c>
      <c r="N81" s="8">
        <f t="shared" si="30"/>
        <v>1.5909090909091173E-4</v>
      </c>
      <c r="O81" s="11">
        <f t="shared" si="31"/>
        <v>3.2375032375032924</v>
      </c>
      <c r="P81" s="11">
        <f t="shared" si="32"/>
        <v>0.72638589739828119</v>
      </c>
      <c r="Q81" s="7">
        <f t="shared" si="33"/>
        <v>3.5694602998151527E-5</v>
      </c>
      <c r="R81" s="10">
        <f t="shared" si="34"/>
        <v>0.68820224719100909</v>
      </c>
      <c r="V81" s="12"/>
      <c r="W81" s="11"/>
      <c r="X81" s="11"/>
      <c r="Z81" s="13"/>
    </row>
    <row r="82" spans="1:26" x14ac:dyDescent="0.25">
      <c r="A82" s="5">
        <v>79</v>
      </c>
      <c r="B82" s="5">
        <v>0.78500000000000003</v>
      </c>
      <c r="C82" s="5">
        <v>0.78500000000000003</v>
      </c>
      <c r="D82" s="5">
        <v>0.83599999999999997</v>
      </c>
      <c r="E82" s="5">
        <v>0.82299999999999995</v>
      </c>
      <c r="F82" s="5">
        <f t="shared" si="25"/>
        <v>0.78500000000000003</v>
      </c>
      <c r="G82" s="6">
        <f t="shared" si="26"/>
        <v>0</v>
      </c>
      <c r="H82" s="5">
        <f t="shared" si="27"/>
        <v>0.8294999999999999</v>
      </c>
      <c r="I82" s="6">
        <f t="shared" si="28"/>
        <v>1.579586877278252E-2</v>
      </c>
      <c r="J82" s="5">
        <f t="shared" si="29"/>
        <v>4.4499999999999873E-2</v>
      </c>
      <c r="L82">
        <f t="shared" si="40"/>
        <v>79</v>
      </c>
      <c r="M82">
        <f t="shared" si="40"/>
        <v>89</v>
      </c>
      <c r="N82" s="8">
        <f t="shared" si="30"/>
        <v>1.5909090909091479E-4</v>
      </c>
      <c r="O82" s="11">
        <f t="shared" si="31"/>
        <v>3.2375032375033537</v>
      </c>
      <c r="P82" s="11">
        <f t="shared" si="32"/>
        <v>0.72638589739829429</v>
      </c>
      <c r="Q82" s="7">
        <f t="shared" si="33"/>
        <v>3.5694602998152171E-5</v>
      </c>
      <c r="R82" s="10">
        <f t="shared" si="34"/>
        <v>0.68820224719100964</v>
      </c>
      <c r="V82" s="12"/>
      <c r="W82" s="11"/>
      <c r="X82" s="11"/>
      <c r="Z82" s="13"/>
    </row>
    <row r="83" spans="1:26" x14ac:dyDescent="0.25">
      <c r="A83" s="5">
        <v>80</v>
      </c>
      <c r="B83" s="5">
        <v>0.78400000000000003</v>
      </c>
      <c r="C83" s="5">
        <v>0.78500000000000003</v>
      </c>
      <c r="D83" s="5">
        <v>0.83499999999999996</v>
      </c>
      <c r="E83" s="5">
        <v>0.82199999999999995</v>
      </c>
      <c r="F83" s="5">
        <f t="shared" si="25"/>
        <v>0.78449999999999998</v>
      </c>
      <c r="G83" s="6">
        <f t="shared" si="26"/>
        <v>1.2738853503184724E-3</v>
      </c>
      <c r="H83" s="5">
        <f t="shared" si="27"/>
        <v>0.82850000000000001</v>
      </c>
      <c r="I83" s="6">
        <f t="shared" si="28"/>
        <v>1.5815085158150867E-2</v>
      </c>
      <c r="J83" s="5">
        <f t="shared" si="29"/>
        <v>4.4000000000000039E-2</v>
      </c>
      <c r="L83">
        <f t="shared" si="40"/>
        <v>80</v>
      </c>
      <c r="M83">
        <f t="shared" si="40"/>
        <v>90</v>
      </c>
      <c r="N83" s="8">
        <f t="shared" si="30"/>
        <v>1.6818181818181784E-4</v>
      </c>
      <c r="O83" s="11">
        <f t="shared" si="31"/>
        <v>3.4225034225034165</v>
      </c>
      <c r="P83" s="11">
        <f t="shared" si="32"/>
        <v>0.6832217105783801</v>
      </c>
      <c r="Q83" s="7">
        <f t="shared" si="33"/>
        <v>3.357351485782159E-5</v>
      </c>
      <c r="R83" s="10">
        <f t="shared" si="34"/>
        <v>0.73602150537631006</v>
      </c>
      <c r="V83" s="12"/>
      <c r="W83" s="11"/>
      <c r="X83" s="11"/>
      <c r="Z83" s="13"/>
    </row>
    <row r="84" spans="1:26" x14ac:dyDescent="0.25">
      <c r="A84" s="5">
        <v>81</v>
      </c>
      <c r="B84" s="5">
        <v>0.78300000000000003</v>
      </c>
      <c r="C84" s="5">
        <v>0.78400000000000003</v>
      </c>
      <c r="D84" s="5">
        <v>0.83399999999999996</v>
      </c>
      <c r="E84" s="5">
        <v>0.82099999999999995</v>
      </c>
      <c r="F84" s="5">
        <f t="shared" si="25"/>
        <v>0.78350000000000009</v>
      </c>
      <c r="G84" s="6">
        <f t="shared" si="26"/>
        <v>1.2755102040816336E-3</v>
      </c>
      <c r="H84" s="5">
        <f t="shared" si="27"/>
        <v>0.8274999999999999</v>
      </c>
      <c r="I84" s="6">
        <f t="shared" si="28"/>
        <v>1.583434835566384E-2</v>
      </c>
      <c r="J84" s="5">
        <f t="shared" si="29"/>
        <v>4.3999999999999817E-2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0.78200000000000003</v>
      </c>
      <c r="C85" s="5">
        <v>0.78300000000000003</v>
      </c>
      <c r="D85" s="5">
        <v>0.83399999999999996</v>
      </c>
      <c r="E85" s="5">
        <v>0.82099999999999995</v>
      </c>
      <c r="F85" s="5">
        <f t="shared" si="25"/>
        <v>0.78249999999999997</v>
      </c>
      <c r="G85" s="6">
        <f t="shared" si="26"/>
        <v>1.2771392081736921E-3</v>
      </c>
      <c r="H85" s="5">
        <f t="shared" si="27"/>
        <v>0.8274999999999999</v>
      </c>
      <c r="I85" s="6">
        <f t="shared" si="28"/>
        <v>1.583434835566384E-2</v>
      </c>
      <c r="J85" s="5">
        <f t="shared" si="29"/>
        <v>4.4999999999999929E-2</v>
      </c>
    </row>
    <row r="86" spans="1:26" x14ac:dyDescent="0.25">
      <c r="A86" s="5">
        <v>83</v>
      </c>
      <c r="B86" s="5">
        <v>0.78200000000000003</v>
      </c>
      <c r="C86" s="5">
        <v>0.78200000000000003</v>
      </c>
      <c r="D86" s="5">
        <v>0.83299999999999996</v>
      </c>
      <c r="E86" s="5">
        <v>0.82</v>
      </c>
      <c r="F86" s="5">
        <f t="shared" si="25"/>
        <v>0.78200000000000003</v>
      </c>
      <c r="G86" s="6">
        <f t="shared" si="26"/>
        <v>0</v>
      </c>
      <c r="H86" s="5">
        <f t="shared" si="27"/>
        <v>0.82650000000000001</v>
      </c>
      <c r="I86" s="6">
        <f t="shared" si="28"/>
        <v>1.585365853658538E-2</v>
      </c>
      <c r="J86" s="5">
        <f t="shared" si="29"/>
        <v>4.4499999999999984E-2</v>
      </c>
    </row>
    <row r="87" spans="1:26" x14ac:dyDescent="0.25">
      <c r="A87" s="5">
        <v>84</v>
      </c>
      <c r="B87" s="5">
        <v>0.78100000000000003</v>
      </c>
      <c r="C87" s="5">
        <v>0.78100000000000003</v>
      </c>
      <c r="D87" s="5">
        <v>0.83199999999999996</v>
      </c>
      <c r="E87" s="5">
        <v>0.81899999999999995</v>
      </c>
      <c r="F87" s="5">
        <f t="shared" si="25"/>
        <v>0.78100000000000003</v>
      </c>
      <c r="G87" s="6">
        <f t="shared" si="26"/>
        <v>0</v>
      </c>
      <c r="H87" s="5">
        <f t="shared" si="27"/>
        <v>0.8254999999999999</v>
      </c>
      <c r="I87" s="6">
        <f t="shared" si="28"/>
        <v>1.5873015873015889E-2</v>
      </c>
      <c r="J87" s="5">
        <f t="shared" si="29"/>
        <v>4.4499999999999873E-2</v>
      </c>
    </row>
    <row r="88" spans="1:26" x14ac:dyDescent="0.25">
      <c r="A88" s="5">
        <v>85</v>
      </c>
      <c r="B88" s="5">
        <v>0.78</v>
      </c>
      <c r="C88" s="5">
        <v>0.78</v>
      </c>
      <c r="D88" s="5">
        <v>0.83099999999999996</v>
      </c>
      <c r="E88" s="5">
        <v>0.81899999999999995</v>
      </c>
      <c r="F88" s="5">
        <f t="shared" si="25"/>
        <v>0.78</v>
      </c>
      <c r="G88" s="6">
        <f t="shared" si="26"/>
        <v>0</v>
      </c>
      <c r="H88" s="5">
        <f t="shared" si="27"/>
        <v>0.82499999999999996</v>
      </c>
      <c r="I88" s="6">
        <f t="shared" si="28"/>
        <v>1.4652014652014666E-2</v>
      </c>
      <c r="J88" s="5">
        <f t="shared" si="29"/>
        <v>4.4999999999999929E-2</v>
      </c>
    </row>
    <row r="89" spans="1:26" x14ac:dyDescent="0.25">
      <c r="A89" s="5">
        <v>86</v>
      </c>
      <c r="B89" s="5">
        <v>0.77900000000000003</v>
      </c>
      <c r="C89" s="5">
        <v>0.77900000000000003</v>
      </c>
      <c r="D89" s="5">
        <v>0.83099999999999996</v>
      </c>
      <c r="E89" s="5">
        <v>0.81799999999999995</v>
      </c>
      <c r="F89" s="5">
        <f t="shared" si="25"/>
        <v>0.77900000000000003</v>
      </c>
      <c r="G89" s="6">
        <f t="shared" si="26"/>
        <v>0</v>
      </c>
      <c r="H89" s="5">
        <f t="shared" si="27"/>
        <v>0.82450000000000001</v>
      </c>
      <c r="I89" s="6">
        <f t="shared" si="28"/>
        <v>1.5892420537897325E-2</v>
      </c>
      <c r="J89" s="5">
        <f t="shared" si="29"/>
        <v>4.5499999999999985E-2</v>
      </c>
      <c r="N89">
        <f t="array" ref="N89:O93">LINEST(J3:J12,A3:A12,TRUE,TRUE)</f>
        <v>7.1515151515151457E-4</v>
      </c>
      <c r="O89">
        <v>7.8181818181818821E-4</v>
      </c>
    </row>
    <row r="90" spans="1:26" x14ac:dyDescent="0.25">
      <c r="A90" s="5">
        <v>87</v>
      </c>
      <c r="B90" s="5">
        <v>0.77800000000000002</v>
      </c>
      <c r="C90" s="5">
        <v>0.77800000000000002</v>
      </c>
      <c r="D90" s="5">
        <v>0.83</v>
      </c>
      <c r="E90" s="5">
        <v>0.81699999999999995</v>
      </c>
      <c r="F90" s="5">
        <f t="shared" si="25"/>
        <v>0.77800000000000002</v>
      </c>
      <c r="G90" s="6">
        <f t="shared" si="26"/>
        <v>0</v>
      </c>
      <c r="H90" s="5">
        <f t="shared" si="27"/>
        <v>0.8234999999999999</v>
      </c>
      <c r="I90" s="6">
        <f t="shared" si="28"/>
        <v>1.5911872705018374E-2</v>
      </c>
      <c r="J90" s="5">
        <f t="shared" si="29"/>
        <v>4.5499999999999874E-2</v>
      </c>
      <c r="N90">
        <v>3.4947159377788964E-5</v>
      </c>
      <c r="O90">
        <v>1.8656677768143131E-4</v>
      </c>
    </row>
    <row r="91" spans="1:26" x14ac:dyDescent="0.25">
      <c r="A91" s="5">
        <v>88</v>
      </c>
      <c r="B91" s="5">
        <v>0.77700000000000002</v>
      </c>
      <c r="C91" s="5">
        <v>0.77800000000000002</v>
      </c>
      <c r="D91" s="5">
        <v>0.82899999999999996</v>
      </c>
      <c r="E91" s="5">
        <v>0.81599999999999995</v>
      </c>
      <c r="F91" s="5">
        <f t="shared" si="25"/>
        <v>0.77750000000000008</v>
      </c>
      <c r="G91" s="6">
        <f t="shared" si="26"/>
        <v>1.2853470437018007E-3</v>
      </c>
      <c r="H91" s="5">
        <f t="shared" si="27"/>
        <v>0.82250000000000001</v>
      </c>
      <c r="I91" s="6">
        <f t="shared" si="28"/>
        <v>1.5931372549019624E-2</v>
      </c>
      <c r="J91" s="5">
        <f t="shared" si="29"/>
        <v>4.4999999999999929E-2</v>
      </c>
      <c r="N91">
        <v>0.98125440451021972</v>
      </c>
      <c r="O91">
        <v>3.1742333839459267E-4</v>
      </c>
    </row>
    <row r="92" spans="1:26" x14ac:dyDescent="0.25">
      <c r="A92" s="5">
        <v>89</v>
      </c>
      <c r="B92" s="5">
        <v>0.77600000000000002</v>
      </c>
      <c r="C92" s="5">
        <v>0.77700000000000002</v>
      </c>
      <c r="D92" s="5">
        <v>0.82899999999999996</v>
      </c>
      <c r="E92" s="5">
        <v>0.81599999999999995</v>
      </c>
      <c r="F92" s="5">
        <f t="shared" si="25"/>
        <v>0.77649999999999997</v>
      </c>
      <c r="G92" s="6">
        <f t="shared" si="26"/>
        <v>1.287001287001288E-3</v>
      </c>
      <c r="H92" s="5">
        <f t="shared" si="27"/>
        <v>0.82250000000000001</v>
      </c>
      <c r="I92" s="6">
        <f t="shared" si="28"/>
        <v>1.5931372549019624E-2</v>
      </c>
      <c r="J92" s="5">
        <f t="shared" si="29"/>
        <v>4.6000000000000041E-2</v>
      </c>
      <c r="N92">
        <v>418.7669172932641</v>
      </c>
      <c r="O92">
        <v>8</v>
      </c>
    </row>
    <row r="93" spans="1:26" x14ac:dyDescent="0.25">
      <c r="A93" s="5">
        <v>90</v>
      </c>
      <c r="B93" s="5">
        <v>0.77600000000000002</v>
      </c>
      <c r="C93" s="5">
        <v>0.77600000000000002</v>
      </c>
      <c r="D93" s="5">
        <v>0.82799999999999996</v>
      </c>
      <c r="E93" s="5">
        <v>0.81499999999999995</v>
      </c>
      <c r="F93" s="5">
        <f t="shared" si="25"/>
        <v>0.77600000000000002</v>
      </c>
      <c r="G93" s="6">
        <f t="shared" si="26"/>
        <v>0</v>
      </c>
      <c r="H93" s="5">
        <f t="shared" si="27"/>
        <v>0.8214999999999999</v>
      </c>
      <c r="I93" s="6">
        <f t="shared" si="28"/>
        <v>1.5950920245398788E-2</v>
      </c>
      <c r="J93" s="5">
        <f t="shared" si="29"/>
        <v>4.5499999999999874E-2</v>
      </c>
      <c r="N93">
        <v>4.2193939393939306E-5</v>
      </c>
      <c r="O93">
        <v>8.0606060606054468E-7</v>
      </c>
    </row>
  </sheetData>
  <mergeCells count="2">
    <mergeCell ref="L1:R1"/>
    <mergeCell ref="T1:Z1"/>
  </mergeCells>
  <conditionalFormatting sqref="O84:P84">
    <cfRule type="top10" dxfId="59" priority="4" rank="1"/>
  </conditionalFormatting>
  <conditionalFormatting sqref="W84:X84">
    <cfRule type="top10" dxfId="58" priority="3" rank="1"/>
  </conditionalFormatting>
  <conditionalFormatting sqref="O3:P83">
    <cfRule type="top10" dxfId="57" priority="2" rank="1"/>
  </conditionalFormatting>
  <conditionalFormatting sqref="W10:X83 X3:X9">
    <cfRule type="top10" dxfId="56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R1" zoomScale="85" zoomScaleNormal="85" workbookViewId="0">
      <selection activeCell="X17" sqref="X17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0.88900000000000001</v>
      </c>
      <c r="C3" s="5">
        <v>0.88900000000000001</v>
      </c>
      <c r="D3" s="5">
        <v>0.88400000000000001</v>
      </c>
      <c r="E3" s="5">
        <v>0.88600000000000001</v>
      </c>
      <c r="F3" s="5">
        <f>AVERAGE(B3:C3)</f>
        <v>0.88900000000000001</v>
      </c>
      <c r="G3" s="6">
        <f>ABS((C3-B3)/C3)</f>
        <v>0</v>
      </c>
      <c r="H3" s="5">
        <f>AVERAGE(D3:E3)</f>
        <v>0.88500000000000001</v>
      </c>
      <c r="I3" s="6">
        <f>ABS((E3-D3)/E3)</f>
        <v>2.2573363431151261E-3</v>
      </c>
      <c r="J3" s="5">
        <f>H3-F3</f>
        <v>-4.0000000000000036E-3</v>
      </c>
      <c r="L3" s="14">
        <v>0</v>
      </c>
      <c r="M3" s="14">
        <v>10</v>
      </c>
      <c r="N3" s="15">
        <f>LINEST(J3:J13,A3:A13,TRUE,FALSE)</f>
        <v>6.2727272727272892E-4</v>
      </c>
      <c r="O3" s="16">
        <f>((((N3/13650)/0.3)*0.0001)/0.0012)*1000000000</f>
        <v>12.7650127650128</v>
      </c>
      <c r="P3" s="16">
        <f>((((Q3/13650)/0.3)*0.0001)/0.0012)*1000000000</f>
        <v>1.2005230777822176</v>
      </c>
      <c r="Q3" s="14">
        <f>(STEYX(J3:J13,A3:A13))/(STDEV(A3:A13)*SQRT(COUNT(A3:A13)-1))</f>
        <v>5.8993704042218163E-5</v>
      </c>
      <c r="R3" s="17">
        <f>RSQ(J3:J13,A3:A13)</f>
        <v>0.92626459143968787</v>
      </c>
      <c r="S3" s="14"/>
      <c r="T3" s="14">
        <v>0</v>
      </c>
      <c r="U3" s="14">
        <v>20</v>
      </c>
      <c r="V3" s="15">
        <f>LINEST(J3:J23,A3:A23,TRUE,FALSE)</f>
        <v>8.1558441558441579E-4</v>
      </c>
      <c r="W3" s="16">
        <f>((((V3/13650)/0.3)*0.0001)/0.0012)*1000000000</f>
        <v>16.597159454302322</v>
      </c>
      <c r="X3" s="16">
        <f>((((Y3/13650)/0.3)*0.0001)/0.0012)*1000000000</f>
        <v>0.53339519398487412</v>
      </c>
      <c r="Y3" s="14">
        <f>(STEYX(J3:J23,A3:A23))/(STDEV(A3:A23)*SQRT(COUNT(A3:A23)-1))</f>
        <v>2.6211039832416713E-5</v>
      </c>
      <c r="Z3" s="17">
        <f>RSQ(J3:J23,A3:A23)</f>
        <v>0.98075383174316266</v>
      </c>
    </row>
    <row r="4" spans="1:26" x14ac:dyDescent="0.25">
      <c r="A4" s="5">
        <v>1</v>
      </c>
      <c r="B4" s="5">
        <v>0.88900000000000001</v>
      </c>
      <c r="C4" s="5">
        <v>0.88800000000000001</v>
      </c>
      <c r="D4" s="5">
        <v>0.88400000000000001</v>
      </c>
      <c r="E4" s="5">
        <v>0.88600000000000001</v>
      </c>
      <c r="F4" s="5">
        <f t="shared" ref="F4:F67" si="0">AVERAGE(B4:C4)</f>
        <v>0.88850000000000007</v>
      </c>
      <c r="G4" s="6">
        <f t="shared" ref="G4:G67" si="1">ABS((C4-B4)/C4)</f>
        <v>1.1261261261261272E-3</v>
      </c>
      <c r="H4" s="5">
        <f t="shared" ref="H4:H67" si="2">AVERAGE(D4:E4)</f>
        <v>0.88500000000000001</v>
      </c>
      <c r="I4" s="6">
        <f t="shared" ref="I4:I67" si="3">ABS((E4-D4)/E4)</f>
        <v>2.2573363431151261E-3</v>
      </c>
      <c r="J4" s="5">
        <f t="shared" ref="J4:J67" si="4">H4-F4</f>
        <v>-3.5000000000000586E-3</v>
      </c>
      <c r="L4" s="14">
        <f>L3+1</f>
        <v>1</v>
      </c>
      <c r="M4" s="14">
        <f>M3+1</f>
        <v>11</v>
      </c>
      <c r="N4" s="15">
        <f t="shared" ref="N4:N67" si="5">LINEST(J4:J14,A4:A14,TRUE,FALSE)</f>
        <v>6.9090909090909142E-4</v>
      </c>
      <c r="O4" s="16">
        <f t="shared" ref="O4:O67" si="6">((((N4/13650)/0.3)*0.0001)/0.0012)*1000000000</f>
        <v>14.060014060014071</v>
      </c>
      <c r="P4" s="16">
        <f t="shared" ref="P4:P67" si="7">((((Q4/13650)/0.3)*0.0001)/0.0012)*1000000000</f>
        <v>1.1437474248585759</v>
      </c>
      <c r="Q4" s="14">
        <f t="shared" ref="Q4:Q67" si="8">(STEYX(J4:J14,A4:A14))/(STDEV(A4:A14)*SQRT(COUNT(A4:A14)-1))</f>
        <v>5.6203748457550417E-5</v>
      </c>
      <c r="R4" s="17">
        <f t="shared" ref="R4:R67" si="9">RSQ(J4:J14,A4:A14)</f>
        <v>0.94379084967320148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8.4740259740259682E-4</v>
      </c>
      <c r="W4" s="16">
        <f t="shared" ref="W4:W67" si="11">((((V4/13650)/0.3)*0.0001)/0.0012)*1000000000</f>
        <v>17.244660101802953</v>
      </c>
      <c r="X4" s="16">
        <f t="shared" ref="X4:X67" si="12">((((Y4/13650)/0.3)*0.0001)/0.0012)*1000000000</f>
        <v>0.47012118054206109</v>
      </c>
      <c r="Y4" s="14">
        <f t="shared" ref="Y4:Y67" si="13">(STEYX(J4:J24,A4:A24))/(STDEV(A4:A24)*SQRT(COUNT(A4:A24)-1))</f>
        <v>2.3101754811836879E-5</v>
      </c>
      <c r="Z4" s="17">
        <f t="shared" ref="Z4:Z67" si="14">RSQ(J4:J24,A4:A24)</f>
        <v>0.98607567329702295</v>
      </c>
    </row>
    <row r="5" spans="1:26" x14ac:dyDescent="0.25">
      <c r="A5" s="5">
        <v>2</v>
      </c>
      <c r="B5" s="5">
        <v>0.88800000000000001</v>
      </c>
      <c r="C5" s="5">
        <v>0.88700000000000001</v>
      </c>
      <c r="D5" s="5">
        <v>0.88400000000000001</v>
      </c>
      <c r="E5" s="5">
        <v>0.88500000000000001</v>
      </c>
      <c r="F5" s="5">
        <f t="shared" si="0"/>
        <v>0.88749999999999996</v>
      </c>
      <c r="G5" s="6">
        <f t="shared" si="1"/>
        <v>1.1273957158962806E-3</v>
      </c>
      <c r="H5" s="5">
        <f t="shared" si="2"/>
        <v>0.88450000000000006</v>
      </c>
      <c r="I5" s="6">
        <f t="shared" si="3"/>
        <v>1.1299435028248597E-3</v>
      </c>
      <c r="J5" s="5">
        <f t="shared" si="4"/>
        <v>-2.9999999999998916E-3</v>
      </c>
      <c r="L5" s="14">
        <f>L4+1</f>
        <v>2</v>
      </c>
      <c r="M5" s="14">
        <f t="shared" ref="M5:M68" si="15">M4+1</f>
        <v>12</v>
      </c>
      <c r="N5" s="15">
        <f t="shared" si="5"/>
        <v>7.4090909090908494E-4</v>
      </c>
      <c r="O5" s="16">
        <f t="shared" si="6"/>
        <v>15.077515077514958</v>
      </c>
      <c r="P5" s="16">
        <f t="shared" si="7"/>
        <v>0.97063900535871439</v>
      </c>
      <c r="Q5" s="14">
        <f t="shared" si="8"/>
        <v>4.7697200723327215E-5</v>
      </c>
      <c r="R5" s="17">
        <f t="shared" si="9"/>
        <v>0.96404208998548213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8.7792207792207705E-4</v>
      </c>
      <c r="W5" s="16">
        <f t="shared" si="11"/>
        <v>17.865732151446423</v>
      </c>
      <c r="X5" s="16">
        <f t="shared" si="12"/>
        <v>0.3877089954987285</v>
      </c>
      <c r="Y5" s="14">
        <f t="shared" si="13"/>
        <v>1.9052020038807514E-5</v>
      </c>
      <c r="Z5" s="17">
        <f t="shared" si="14"/>
        <v>0.99113140229685548</v>
      </c>
    </row>
    <row r="6" spans="1:26" x14ac:dyDescent="0.25">
      <c r="A6" s="5">
        <v>3</v>
      </c>
      <c r="B6" s="5">
        <v>0.88800000000000001</v>
      </c>
      <c r="C6" s="5">
        <v>0.88700000000000001</v>
      </c>
      <c r="D6" s="5">
        <v>0.88300000000000001</v>
      </c>
      <c r="E6" s="5">
        <v>0.88500000000000001</v>
      </c>
      <c r="F6" s="5">
        <f t="shared" si="0"/>
        <v>0.88749999999999996</v>
      </c>
      <c r="G6" s="6">
        <f t="shared" si="1"/>
        <v>1.1273957158962806E-3</v>
      </c>
      <c r="H6" s="5">
        <f t="shared" si="2"/>
        <v>0.88400000000000001</v>
      </c>
      <c r="I6" s="6">
        <f t="shared" si="3"/>
        <v>2.2598870056497193E-3</v>
      </c>
      <c r="J6" s="5">
        <f t="shared" si="4"/>
        <v>-3.4999999999999476E-3</v>
      </c>
      <c r="L6" s="14">
        <f t="shared" ref="L6:L21" si="17">L5+1</f>
        <v>3</v>
      </c>
      <c r="M6" s="14">
        <f t="shared" si="15"/>
        <v>13</v>
      </c>
      <c r="N6" s="15">
        <f t="shared" si="5"/>
        <v>8.2272727272727207E-4</v>
      </c>
      <c r="O6" s="16">
        <f t="shared" si="6"/>
        <v>16.742516742516731</v>
      </c>
      <c r="P6" s="16">
        <f t="shared" si="7"/>
        <v>0.72899880474693235</v>
      </c>
      <c r="Q6" s="14">
        <f t="shared" si="8"/>
        <v>3.5823001265264253E-5</v>
      </c>
      <c r="R6" s="17">
        <f t="shared" si="9"/>
        <v>0.98322328931572545</v>
      </c>
      <c r="S6" s="14"/>
      <c r="T6" s="14">
        <f t="shared" ref="T6:T21" si="18">T5+1</f>
        <v>3</v>
      </c>
      <c r="U6" s="14">
        <f t="shared" si="16"/>
        <v>23</v>
      </c>
      <c r="V6" s="15">
        <f t="shared" si="10"/>
        <v>9.0649350649350759E-4</v>
      </c>
      <c r="W6" s="16">
        <f t="shared" si="11"/>
        <v>18.447161304304192</v>
      </c>
      <c r="X6" s="16">
        <f t="shared" si="12"/>
        <v>0.27747267734131381</v>
      </c>
      <c r="Y6" s="14">
        <f t="shared" si="13"/>
        <v>1.3635007364552159E-5</v>
      </c>
      <c r="Z6" s="17">
        <f t="shared" si="14"/>
        <v>0.9957197210972174</v>
      </c>
    </row>
    <row r="7" spans="1:26" x14ac:dyDescent="0.25">
      <c r="A7" s="5">
        <v>4</v>
      </c>
      <c r="B7" s="5">
        <v>0.88600000000000001</v>
      </c>
      <c r="C7" s="5">
        <v>0.88600000000000001</v>
      </c>
      <c r="D7" s="5">
        <v>0.88300000000000001</v>
      </c>
      <c r="E7" s="5">
        <v>0.88400000000000001</v>
      </c>
      <c r="F7" s="5">
        <f t="shared" si="0"/>
        <v>0.88600000000000001</v>
      </c>
      <c r="G7" s="6">
        <f t="shared" si="1"/>
        <v>0</v>
      </c>
      <c r="H7" s="5">
        <f t="shared" si="2"/>
        <v>0.88349999999999995</v>
      </c>
      <c r="I7" s="6">
        <f t="shared" si="3"/>
        <v>1.1312217194570145E-3</v>
      </c>
      <c r="J7" s="5">
        <f t="shared" si="4"/>
        <v>-2.5000000000000577E-3</v>
      </c>
      <c r="L7" s="14">
        <f t="shared" si="17"/>
        <v>4</v>
      </c>
      <c r="M7" s="14">
        <f t="shared" si="15"/>
        <v>14</v>
      </c>
      <c r="N7" s="15">
        <f t="shared" si="5"/>
        <v>8.5000000000000223E-4</v>
      </c>
      <c r="O7" s="16">
        <f t="shared" si="6"/>
        <v>17.297517297517345</v>
      </c>
      <c r="P7" s="16">
        <f t="shared" si="7"/>
        <v>0.77452527022857376</v>
      </c>
      <c r="Q7" s="14">
        <f t="shared" si="8"/>
        <v>3.8060171779032105E-5</v>
      </c>
      <c r="R7" s="17">
        <f t="shared" si="9"/>
        <v>0.98227528089887606</v>
      </c>
      <c r="S7" s="14"/>
      <c r="T7" s="14">
        <f t="shared" si="18"/>
        <v>4</v>
      </c>
      <c r="U7" s="14">
        <f t="shared" si="16"/>
        <v>24</v>
      </c>
      <c r="V7" s="15">
        <f t="shared" si="10"/>
        <v>9.1168831168831276E-4</v>
      </c>
      <c r="W7" s="16">
        <f t="shared" si="11"/>
        <v>18.552875695732865</v>
      </c>
      <c r="X7" s="16">
        <f t="shared" si="12"/>
        <v>0.26574249282867624</v>
      </c>
      <c r="Y7" s="14">
        <f t="shared" si="13"/>
        <v>1.3058586097601149E-5</v>
      </c>
      <c r="Z7" s="17">
        <f t="shared" si="14"/>
        <v>0.99611703471625568</v>
      </c>
    </row>
    <row r="8" spans="1:26" x14ac:dyDescent="0.25">
      <c r="A8" s="5">
        <v>5</v>
      </c>
      <c r="B8" s="5">
        <v>0.88500000000000001</v>
      </c>
      <c r="C8" s="5">
        <v>0.88500000000000001</v>
      </c>
      <c r="D8" s="5">
        <v>0.88300000000000001</v>
      </c>
      <c r="E8" s="5">
        <v>0.88300000000000001</v>
      </c>
      <c r="F8" s="5">
        <f t="shared" si="0"/>
        <v>0.88500000000000001</v>
      </c>
      <c r="G8" s="6">
        <f t="shared" si="1"/>
        <v>0</v>
      </c>
      <c r="H8" s="5">
        <f t="shared" si="2"/>
        <v>0.88300000000000001</v>
      </c>
      <c r="I8" s="6">
        <f t="shared" si="3"/>
        <v>0</v>
      </c>
      <c r="J8" s="5">
        <f t="shared" si="4"/>
        <v>-2.0000000000000018E-3</v>
      </c>
      <c r="L8" s="14">
        <f t="shared" si="17"/>
        <v>5</v>
      </c>
      <c r="M8" s="14">
        <f t="shared" si="15"/>
        <v>15</v>
      </c>
      <c r="N8" s="15">
        <f t="shared" si="5"/>
        <v>8.6818181818182046E-4</v>
      </c>
      <c r="O8" s="16">
        <f t="shared" si="6"/>
        <v>17.667517667517718</v>
      </c>
      <c r="P8" s="16">
        <f t="shared" si="7"/>
        <v>0.72899880474693235</v>
      </c>
      <c r="Q8" s="14">
        <f t="shared" si="8"/>
        <v>3.5823001265264253E-5</v>
      </c>
      <c r="R8" s="17">
        <f t="shared" si="9"/>
        <v>0.98490820734341156</v>
      </c>
      <c r="S8" s="14"/>
      <c r="T8" s="14">
        <f t="shared" si="18"/>
        <v>5</v>
      </c>
      <c r="U8" s="14">
        <f t="shared" si="16"/>
        <v>25</v>
      </c>
      <c r="V8" s="15">
        <f t="shared" si="10"/>
        <v>9.2012987012987028E-4</v>
      </c>
      <c r="W8" s="16">
        <f t="shared" si="11"/>
        <v>18.724661581804444</v>
      </c>
      <c r="X8" s="16">
        <f t="shared" si="12"/>
        <v>0.24032388328388307</v>
      </c>
      <c r="Y8" s="14">
        <f t="shared" si="13"/>
        <v>1.1809515624570012E-5</v>
      </c>
      <c r="Z8" s="17">
        <f t="shared" si="14"/>
        <v>0.99687994412927028</v>
      </c>
    </row>
    <row r="9" spans="1:26" x14ac:dyDescent="0.25">
      <c r="A9" s="5">
        <v>6</v>
      </c>
      <c r="B9" s="5">
        <v>0.88400000000000001</v>
      </c>
      <c r="C9" s="5">
        <v>0.88300000000000001</v>
      </c>
      <c r="D9" s="5">
        <v>0.88200000000000001</v>
      </c>
      <c r="E9" s="5">
        <v>0.88300000000000001</v>
      </c>
      <c r="F9" s="5">
        <f t="shared" si="0"/>
        <v>0.88349999999999995</v>
      </c>
      <c r="G9" s="6">
        <f t="shared" si="1"/>
        <v>1.1325028312570791E-3</v>
      </c>
      <c r="H9" s="5">
        <f t="shared" si="2"/>
        <v>0.88250000000000006</v>
      </c>
      <c r="I9" s="6">
        <f t="shared" si="3"/>
        <v>1.1325028312570791E-3</v>
      </c>
      <c r="J9" s="5">
        <f t="shared" si="4"/>
        <v>-9.9999999999988987E-4</v>
      </c>
      <c r="L9" s="14">
        <f t="shared" si="17"/>
        <v>6</v>
      </c>
      <c r="M9" s="14">
        <f t="shared" si="15"/>
        <v>16</v>
      </c>
      <c r="N9" s="15">
        <f t="shared" si="5"/>
        <v>8.7727272727272654E-4</v>
      </c>
      <c r="O9" s="16">
        <f t="shared" si="6"/>
        <v>17.852517852517838</v>
      </c>
      <c r="P9" s="16">
        <f t="shared" si="7"/>
        <v>0.72376355707908624</v>
      </c>
      <c r="Q9" s="14">
        <f t="shared" si="8"/>
        <v>3.5565741194866289E-5</v>
      </c>
      <c r="R9" s="17">
        <f t="shared" si="9"/>
        <v>0.98542328042327954</v>
      </c>
      <c r="S9" s="14"/>
      <c r="T9" s="14">
        <f t="shared" si="18"/>
        <v>6</v>
      </c>
      <c r="U9" s="14">
        <f t="shared" si="16"/>
        <v>26</v>
      </c>
      <c r="V9" s="15">
        <f t="shared" si="10"/>
        <v>9.1818181818181929E-4</v>
      </c>
      <c r="W9" s="16">
        <f t="shared" si="11"/>
        <v>18.685018685018711</v>
      </c>
      <c r="X9" s="16">
        <f t="shared" si="12"/>
        <v>0.24698133909964837</v>
      </c>
      <c r="Y9" s="14">
        <f t="shared" si="13"/>
        <v>1.2136663003356718E-5</v>
      </c>
      <c r="Z9" s="17">
        <f t="shared" si="14"/>
        <v>0.99669131453448723</v>
      </c>
    </row>
    <row r="10" spans="1:26" x14ac:dyDescent="0.25">
      <c r="A10" s="5">
        <v>7</v>
      </c>
      <c r="B10" s="5">
        <v>0.88300000000000001</v>
      </c>
      <c r="C10" s="5">
        <v>0.88200000000000001</v>
      </c>
      <c r="D10" s="5">
        <v>0.88100000000000001</v>
      </c>
      <c r="E10" s="5">
        <v>0.88200000000000001</v>
      </c>
      <c r="F10" s="5">
        <f t="shared" si="0"/>
        <v>0.88250000000000006</v>
      </c>
      <c r="G10" s="6">
        <f t="shared" si="1"/>
        <v>1.1337868480725633E-3</v>
      </c>
      <c r="H10" s="5">
        <f t="shared" si="2"/>
        <v>0.88149999999999995</v>
      </c>
      <c r="I10" s="6">
        <f t="shared" si="3"/>
        <v>1.1337868480725633E-3</v>
      </c>
      <c r="J10" s="5">
        <f t="shared" si="4"/>
        <v>-1.0000000000001119E-3</v>
      </c>
      <c r="L10" s="14">
        <f t="shared" si="17"/>
        <v>7</v>
      </c>
      <c r="M10" s="14">
        <f t="shared" si="15"/>
        <v>17</v>
      </c>
      <c r="N10" s="15">
        <f t="shared" si="5"/>
        <v>9.2272727272727807E-4</v>
      </c>
      <c r="O10" s="16">
        <f t="shared" si="6"/>
        <v>18.777518777518893</v>
      </c>
      <c r="P10" s="16">
        <f t="shared" si="7"/>
        <v>0.74957423941139145</v>
      </c>
      <c r="Q10" s="14">
        <f t="shared" si="8"/>
        <v>3.6834078124675769E-5</v>
      </c>
      <c r="R10" s="17">
        <f t="shared" si="9"/>
        <v>0.98586124401913933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9.1948051948052226E-4</v>
      </c>
      <c r="W10" s="16">
        <f t="shared" si="11"/>
        <v>18.71144728287592</v>
      </c>
      <c r="X10" s="16">
        <f t="shared" si="12"/>
        <v>0.242601224266702</v>
      </c>
      <c r="Y10" s="14">
        <f t="shared" si="13"/>
        <v>1.1921424160465733E-5</v>
      </c>
      <c r="Z10" s="17">
        <f t="shared" si="14"/>
        <v>0.99681624292802207</v>
      </c>
    </row>
    <row r="11" spans="1:26" x14ac:dyDescent="0.25">
      <c r="A11" s="5">
        <v>8</v>
      </c>
      <c r="B11" s="5">
        <v>0.88100000000000001</v>
      </c>
      <c r="C11" s="5">
        <v>0.88</v>
      </c>
      <c r="D11" s="5">
        <v>0.88200000000000001</v>
      </c>
      <c r="E11" s="5">
        <v>0.88100000000000001</v>
      </c>
      <c r="F11" s="5">
        <f t="shared" si="0"/>
        <v>0.88050000000000006</v>
      </c>
      <c r="G11" s="6">
        <f t="shared" si="1"/>
        <v>1.1363636363636374E-3</v>
      </c>
      <c r="H11" s="5">
        <f t="shared" si="2"/>
        <v>0.88149999999999995</v>
      </c>
      <c r="I11" s="6">
        <f t="shared" si="3"/>
        <v>1.1350737797956878E-3</v>
      </c>
      <c r="J11" s="5">
        <f t="shared" si="4"/>
        <v>9.9999999999988987E-4</v>
      </c>
      <c r="L11" s="14">
        <f t="shared" si="17"/>
        <v>8</v>
      </c>
      <c r="M11" s="14">
        <f t="shared" si="15"/>
        <v>18</v>
      </c>
      <c r="N11" s="15">
        <f t="shared" si="5"/>
        <v>9.2272727272727298E-4</v>
      </c>
      <c r="O11" s="16">
        <f t="shared" si="6"/>
        <v>18.777518777518786</v>
      </c>
      <c r="P11" s="16">
        <f t="shared" si="7"/>
        <v>0.74957423941137247</v>
      </c>
      <c r="Q11" s="14">
        <f t="shared" si="8"/>
        <v>3.6834078124674834E-5</v>
      </c>
      <c r="R11" s="17">
        <f t="shared" si="9"/>
        <v>0.98586124401913977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8.9675324675324763E-4</v>
      </c>
      <c r="W11" s="16">
        <f t="shared" si="11"/>
        <v>18.248946820375412</v>
      </c>
      <c r="X11" s="16">
        <f t="shared" si="12"/>
        <v>0.29286161152491147</v>
      </c>
      <c r="Y11" s="14">
        <f t="shared" si="13"/>
        <v>1.4391219590334148E-5</v>
      </c>
      <c r="Z11" s="17">
        <f t="shared" si="14"/>
        <v>0.99513051615102577</v>
      </c>
    </row>
    <row r="12" spans="1:26" x14ac:dyDescent="0.25">
      <c r="A12" s="5">
        <v>9</v>
      </c>
      <c r="B12" s="5">
        <v>0.88</v>
      </c>
      <c r="C12" s="5">
        <v>0.879</v>
      </c>
      <c r="D12" s="5">
        <v>0.88</v>
      </c>
      <c r="E12" s="5">
        <v>0.88100000000000001</v>
      </c>
      <c r="F12" s="5">
        <f t="shared" si="0"/>
        <v>0.87949999999999995</v>
      </c>
      <c r="G12" s="6">
        <f t="shared" si="1"/>
        <v>1.1376564277588179E-3</v>
      </c>
      <c r="H12" s="5">
        <f t="shared" si="2"/>
        <v>0.88050000000000006</v>
      </c>
      <c r="I12" s="6">
        <f t="shared" si="3"/>
        <v>1.1350737797956878E-3</v>
      </c>
      <c r="J12" s="5">
        <f t="shared" si="4"/>
        <v>1.0000000000001119E-3</v>
      </c>
      <c r="L12" s="14">
        <f t="shared" si="17"/>
        <v>9</v>
      </c>
      <c r="M12" s="14">
        <f t="shared" si="15"/>
        <v>19</v>
      </c>
      <c r="N12" s="15">
        <f t="shared" si="5"/>
        <v>9.545454545454461E-4</v>
      </c>
      <c r="O12" s="16">
        <f t="shared" si="6"/>
        <v>19.425019425019254</v>
      </c>
      <c r="P12" s="16">
        <f t="shared" si="7"/>
        <v>0.58502195215313901</v>
      </c>
      <c r="Q12" s="14">
        <f t="shared" si="8"/>
        <v>2.874797872880525E-5</v>
      </c>
      <c r="R12" s="17">
        <f t="shared" si="9"/>
        <v>0.99190283400809609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8.9805194805194616E-4</v>
      </c>
      <c r="W12" s="16">
        <f t="shared" si="11"/>
        <v>18.275375418232528</v>
      </c>
      <c r="X12" s="16">
        <f t="shared" si="12"/>
        <v>0.28894411752042137</v>
      </c>
      <c r="Y12" s="14">
        <f t="shared" si="13"/>
        <v>1.4198713934953502E-5</v>
      </c>
      <c r="Z12" s="17">
        <f t="shared" si="14"/>
        <v>0.99527294235185526</v>
      </c>
    </row>
    <row r="13" spans="1:26" x14ac:dyDescent="0.25">
      <c r="A13" s="5">
        <v>10</v>
      </c>
      <c r="B13" s="5">
        <v>0.878</v>
      </c>
      <c r="C13" s="5">
        <v>0.877</v>
      </c>
      <c r="D13" s="5">
        <v>0.88</v>
      </c>
      <c r="E13" s="5">
        <v>0.88</v>
      </c>
      <c r="F13" s="5">
        <f t="shared" si="0"/>
        <v>0.87749999999999995</v>
      </c>
      <c r="G13" s="6">
        <f t="shared" si="1"/>
        <v>1.1402508551881423E-3</v>
      </c>
      <c r="H13" s="5">
        <f t="shared" si="2"/>
        <v>0.88</v>
      </c>
      <c r="I13" s="6">
        <f t="shared" si="3"/>
        <v>0</v>
      </c>
      <c r="J13" s="5">
        <f t="shared" si="4"/>
        <v>2.5000000000000577E-3</v>
      </c>
      <c r="L13" s="7">
        <f t="shared" si="17"/>
        <v>10</v>
      </c>
      <c r="M13" s="7">
        <f t="shared" si="15"/>
        <v>20</v>
      </c>
      <c r="N13" s="8">
        <f t="shared" si="5"/>
        <v>9.4545454545454522E-4</v>
      </c>
      <c r="O13" s="9">
        <f t="shared" si="6"/>
        <v>19.240019240019237</v>
      </c>
      <c r="P13" s="9">
        <f t="shared" si="7"/>
        <v>0.58176275157293811</v>
      </c>
      <c r="Q13" s="7">
        <f t="shared" si="8"/>
        <v>2.8587821612294173E-5</v>
      </c>
      <c r="R13" s="10">
        <f t="shared" si="9"/>
        <v>0.99183860614396979</v>
      </c>
      <c r="S13" s="7"/>
      <c r="T13" s="7">
        <f t="shared" si="18"/>
        <v>10</v>
      </c>
      <c r="U13" s="7">
        <f t="shared" si="16"/>
        <v>30</v>
      </c>
      <c r="V13" s="8">
        <f t="shared" si="10"/>
        <v>8.7597402597402671E-4</v>
      </c>
      <c r="W13" s="9">
        <f t="shared" si="11"/>
        <v>17.826089254660701</v>
      </c>
      <c r="X13" s="9">
        <f t="shared" si="12"/>
        <v>0.33501685044623297</v>
      </c>
      <c r="Y13" s="7">
        <f t="shared" si="13"/>
        <v>1.6462728030927884E-5</v>
      </c>
      <c r="Z13" s="10">
        <f t="shared" si="14"/>
        <v>0.9933339277006723</v>
      </c>
    </row>
    <row r="14" spans="1:26" x14ac:dyDescent="0.25">
      <c r="A14" s="5">
        <v>11</v>
      </c>
      <c r="B14" s="5">
        <v>0.877</v>
      </c>
      <c r="C14" s="5">
        <v>0.875</v>
      </c>
      <c r="D14" s="5">
        <v>0.879</v>
      </c>
      <c r="E14" s="5">
        <v>0.879</v>
      </c>
      <c r="F14" s="5">
        <f t="shared" si="0"/>
        <v>0.876</v>
      </c>
      <c r="G14" s="6">
        <f t="shared" si="1"/>
        <v>2.2857142857142876E-3</v>
      </c>
      <c r="H14" s="5">
        <f t="shared" si="2"/>
        <v>0.879</v>
      </c>
      <c r="I14" s="6">
        <f t="shared" si="3"/>
        <v>0</v>
      </c>
      <c r="J14" s="5">
        <f t="shared" si="4"/>
        <v>3.0000000000000027E-3</v>
      </c>
      <c r="L14">
        <f t="shared" si="17"/>
        <v>11</v>
      </c>
      <c r="M14">
        <f t="shared" si="15"/>
        <v>21</v>
      </c>
      <c r="N14" s="8">
        <f t="shared" si="5"/>
        <v>9.6818181818181844E-4</v>
      </c>
      <c r="O14" s="11">
        <f t="shared" si="6"/>
        <v>19.702519702519709</v>
      </c>
      <c r="P14" s="11">
        <f t="shared" si="7"/>
        <v>0.48849235695648119</v>
      </c>
      <c r="Q14" s="7">
        <f t="shared" si="8"/>
        <v>2.4004514420841481E-5</v>
      </c>
      <c r="R14" s="10">
        <f t="shared" si="9"/>
        <v>0.99449802718106062</v>
      </c>
      <c r="T14">
        <f t="shared" si="18"/>
        <v>11</v>
      </c>
      <c r="U14">
        <f t="shared" si="16"/>
        <v>31</v>
      </c>
      <c r="V14" s="8">
        <f t="shared" si="10"/>
        <v>8.7142857142857378E-4</v>
      </c>
      <c r="W14" s="11">
        <f t="shared" si="11"/>
        <v>17.733589162160644</v>
      </c>
      <c r="X14" s="11">
        <f t="shared" si="12"/>
        <v>0.33987830864881319</v>
      </c>
      <c r="Y14" s="7">
        <f t="shared" si="13"/>
        <v>1.6701620087002678E-5</v>
      </c>
      <c r="Z14" s="10">
        <f t="shared" si="14"/>
        <v>0.99306914678528124</v>
      </c>
    </row>
    <row r="15" spans="1:26" x14ac:dyDescent="0.25">
      <c r="A15" s="5">
        <v>12</v>
      </c>
      <c r="B15" s="5">
        <v>0.875</v>
      </c>
      <c r="C15" s="5">
        <v>0.874</v>
      </c>
      <c r="D15" s="5">
        <v>0.878</v>
      </c>
      <c r="E15" s="5">
        <v>0.878</v>
      </c>
      <c r="F15" s="5">
        <f t="shared" si="0"/>
        <v>0.87450000000000006</v>
      </c>
      <c r="G15" s="6">
        <f t="shared" si="1"/>
        <v>1.1441647597254015E-3</v>
      </c>
      <c r="H15" s="5">
        <f t="shared" si="2"/>
        <v>0.878</v>
      </c>
      <c r="I15" s="6">
        <f t="shared" si="3"/>
        <v>0</v>
      </c>
      <c r="J15" s="5">
        <f t="shared" si="4"/>
        <v>3.4999999999999476E-3</v>
      </c>
      <c r="L15">
        <f t="shared" si="17"/>
        <v>12</v>
      </c>
      <c r="M15">
        <f t="shared" si="15"/>
        <v>22</v>
      </c>
      <c r="N15" s="8">
        <f t="shared" si="5"/>
        <v>9.727272727272769E-4</v>
      </c>
      <c r="O15" s="11">
        <f t="shared" si="6"/>
        <v>19.795019795019886</v>
      </c>
      <c r="P15" s="11">
        <f t="shared" si="7"/>
        <v>0.48163254498014135</v>
      </c>
      <c r="Q15" s="7">
        <f t="shared" si="8"/>
        <v>2.3667423260324141E-5</v>
      </c>
      <c r="R15" s="10">
        <f t="shared" si="9"/>
        <v>0.99470026064291928</v>
      </c>
      <c r="T15">
        <f t="shared" si="18"/>
        <v>12</v>
      </c>
      <c r="U15">
        <f t="shared" si="16"/>
        <v>32</v>
      </c>
      <c r="V15" s="8">
        <f t="shared" si="10"/>
        <v>8.571428571428597E-4</v>
      </c>
      <c r="W15" s="11">
        <f t="shared" si="11"/>
        <v>17.442874585731783</v>
      </c>
      <c r="X15" s="11">
        <f t="shared" si="12"/>
        <v>0.34636024705483204</v>
      </c>
      <c r="Y15" s="7">
        <f t="shared" si="13"/>
        <v>1.7020142540274441E-5</v>
      </c>
      <c r="Z15" s="10">
        <f t="shared" si="14"/>
        <v>0.9925641239869667</v>
      </c>
    </row>
    <row r="16" spans="1:26" x14ac:dyDescent="0.25">
      <c r="A16" s="5">
        <v>13</v>
      </c>
      <c r="B16" s="5">
        <v>0.874</v>
      </c>
      <c r="C16" s="5">
        <v>0.872</v>
      </c>
      <c r="D16" s="5">
        <v>0.878</v>
      </c>
      <c r="E16" s="5">
        <v>0.878</v>
      </c>
      <c r="F16" s="5">
        <f t="shared" si="0"/>
        <v>0.873</v>
      </c>
      <c r="G16" s="6">
        <f t="shared" si="1"/>
        <v>2.293577981651378E-3</v>
      </c>
      <c r="H16" s="5">
        <f t="shared" si="2"/>
        <v>0.878</v>
      </c>
      <c r="I16" s="6">
        <f t="shared" si="3"/>
        <v>0</v>
      </c>
      <c r="J16" s="5">
        <f t="shared" si="4"/>
        <v>5.0000000000000044E-3</v>
      </c>
      <c r="L16">
        <f t="shared" si="17"/>
        <v>13</v>
      </c>
      <c r="M16">
        <f t="shared" si="15"/>
        <v>23</v>
      </c>
      <c r="N16" s="8">
        <f t="shared" si="5"/>
        <v>9.5454545454545813E-4</v>
      </c>
      <c r="O16" s="11">
        <f t="shared" si="6"/>
        <v>19.425019425019503</v>
      </c>
      <c r="P16" s="11">
        <f t="shared" si="7"/>
        <v>0.41367298951045256</v>
      </c>
      <c r="Q16" s="7">
        <f t="shared" si="8"/>
        <v>2.0327890704543637E-5</v>
      </c>
      <c r="R16" s="10">
        <f t="shared" si="9"/>
        <v>0.99593495934959331</v>
      </c>
      <c r="T16">
        <f t="shared" si="18"/>
        <v>13</v>
      </c>
      <c r="U16">
        <f t="shared" si="16"/>
        <v>33</v>
      </c>
      <c r="V16" s="8">
        <f t="shared" si="10"/>
        <v>8.2662337662337839E-4</v>
      </c>
      <c r="W16" s="11">
        <f t="shared" si="11"/>
        <v>16.821802536088288</v>
      </c>
      <c r="X16" s="11">
        <f t="shared" si="12"/>
        <v>0.36240871780081146</v>
      </c>
      <c r="Y16" s="7">
        <f t="shared" si="13"/>
        <v>1.7808764392731874E-5</v>
      </c>
      <c r="Z16" s="10">
        <f t="shared" si="14"/>
        <v>0.99125836483527241</v>
      </c>
    </row>
    <row r="17" spans="1:26" x14ac:dyDescent="0.25">
      <c r="A17" s="5">
        <v>14</v>
      </c>
      <c r="B17" s="5">
        <v>0.872</v>
      </c>
      <c r="C17" s="5">
        <v>0.87</v>
      </c>
      <c r="D17" s="5">
        <v>0.877</v>
      </c>
      <c r="E17" s="5">
        <v>0.877</v>
      </c>
      <c r="F17" s="5">
        <f t="shared" si="0"/>
        <v>0.871</v>
      </c>
      <c r="G17" s="6">
        <f t="shared" si="1"/>
        <v>2.2988505747126458E-3</v>
      </c>
      <c r="H17" s="5">
        <f t="shared" si="2"/>
        <v>0.877</v>
      </c>
      <c r="I17" s="6">
        <f t="shared" si="3"/>
        <v>0</v>
      </c>
      <c r="J17" s="5">
        <f t="shared" si="4"/>
        <v>6.0000000000000053E-3</v>
      </c>
      <c r="L17">
        <f t="shared" si="17"/>
        <v>14</v>
      </c>
      <c r="M17">
        <f t="shared" si="15"/>
        <v>24</v>
      </c>
      <c r="N17" s="8">
        <f t="shared" si="5"/>
        <v>9.4090909090908937E-4</v>
      </c>
      <c r="O17" s="11">
        <f t="shared" si="6"/>
        <v>19.14751914751912</v>
      </c>
      <c r="P17" s="11">
        <f t="shared" si="7"/>
        <v>0.46862656336170094</v>
      </c>
      <c r="Q17" s="7">
        <f t="shared" si="8"/>
        <v>2.3028309323593978E-5</v>
      </c>
      <c r="R17" s="10">
        <f t="shared" si="9"/>
        <v>0.99463788300835543</v>
      </c>
      <c r="T17">
        <f t="shared" si="18"/>
        <v>14</v>
      </c>
      <c r="U17">
        <f t="shared" si="16"/>
        <v>34</v>
      </c>
      <c r="V17" s="8">
        <f t="shared" si="10"/>
        <v>8.1428571428571509E-4</v>
      </c>
      <c r="W17" s="11">
        <f t="shared" si="11"/>
        <v>16.570730856445163</v>
      </c>
      <c r="X17" s="11">
        <f t="shared" si="12"/>
        <v>0.35272308797382912</v>
      </c>
      <c r="Y17" s="7">
        <f t="shared" si="13"/>
        <v>1.7332812543033958E-5</v>
      </c>
      <c r="Z17" s="10">
        <f t="shared" si="14"/>
        <v>0.99146476789347149</v>
      </c>
    </row>
    <row r="18" spans="1:26" x14ac:dyDescent="0.25">
      <c r="A18" s="5">
        <v>15</v>
      </c>
      <c r="B18" s="5">
        <v>0.871</v>
      </c>
      <c r="C18" s="5">
        <v>0.86899999999999999</v>
      </c>
      <c r="D18" s="5">
        <v>0.877</v>
      </c>
      <c r="E18" s="5">
        <v>0.876</v>
      </c>
      <c r="F18" s="5">
        <f t="shared" si="0"/>
        <v>0.87</v>
      </c>
      <c r="G18" s="6">
        <f t="shared" si="1"/>
        <v>2.3014959723820505E-3</v>
      </c>
      <c r="H18" s="5">
        <f t="shared" si="2"/>
        <v>0.87650000000000006</v>
      </c>
      <c r="I18" s="6">
        <f t="shared" si="3"/>
        <v>1.1415525114155261E-3</v>
      </c>
      <c r="J18" s="5">
        <f t="shared" si="4"/>
        <v>6.5000000000000613E-3</v>
      </c>
      <c r="L18">
        <f t="shared" si="17"/>
        <v>15</v>
      </c>
      <c r="M18">
        <f t="shared" si="15"/>
        <v>25</v>
      </c>
      <c r="N18" s="8">
        <f t="shared" si="5"/>
        <v>9.3636363636363502E-4</v>
      </c>
      <c r="O18" s="11">
        <f t="shared" si="6"/>
        <v>19.055019055019027</v>
      </c>
      <c r="P18" s="11">
        <f t="shared" si="7"/>
        <v>0.48163254498016483</v>
      </c>
      <c r="Q18" s="7">
        <f t="shared" si="8"/>
        <v>2.3667423260325296E-5</v>
      </c>
      <c r="R18" s="10">
        <f t="shared" si="9"/>
        <v>0.99428303655107653</v>
      </c>
      <c r="T18">
        <f t="shared" si="18"/>
        <v>15</v>
      </c>
      <c r="U18">
        <f t="shared" si="16"/>
        <v>35</v>
      </c>
      <c r="V18" s="8">
        <f t="shared" si="10"/>
        <v>7.9350649350649481E-4</v>
      </c>
      <c r="W18" s="11">
        <f t="shared" si="11"/>
        <v>16.147873290730463</v>
      </c>
      <c r="X18" s="11">
        <f t="shared" si="12"/>
        <v>0.37534355284261661</v>
      </c>
      <c r="Y18" s="7">
        <f t="shared" si="13"/>
        <v>1.8444382186686177E-5</v>
      </c>
      <c r="Z18" s="10">
        <f t="shared" si="14"/>
        <v>0.98983879235677807</v>
      </c>
    </row>
    <row r="19" spans="1:26" x14ac:dyDescent="0.25">
      <c r="A19" s="5">
        <v>16</v>
      </c>
      <c r="B19" s="5">
        <v>0.86899999999999999</v>
      </c>
      <c r="C19" s="5">
        <v>0.86699999999999999</v>
      </c>
      <c r="D19" s="5">
        <v>0.876</v>
      </c>
      <c r="E19" s="5">
        <v>0.875</v>
      </c>
      <c r="F19" s="5">
        <f t="shared" si="0"/>
        <v>0.86799999999999999</v>
      </c>
      <c r="G19" s="6">
        <f t="shared" si="1"/>
        <v>2.3068050749711672E-3</v>
      </c>
      <c r="H19" s="5">
        <f t="shared" si="2"/>
        <v>0.87549999999999994</v>
      </c>
      <c r="I19" s="6">
        <f t="shared" si="3"/>
        <v>1.1428571428571438E-3</v>
      </c>
      <c r="J19" s="5">
        <f t="shared" si="4"/>
        <v>7.4999999999999512E-3</v>
      </c>
      <c r="L19">
        <f t="shared" si="17"/>
        <v>16</v>
      </c>
      <c r="M19">
        <f t="shared" si="15"/>
        <v>26</v>
      </c>
      <c r="N19" s="8">
        <f t="shared" si="5"/>
        <v>8.9090909090909563E-4</v>
      </c>
      <c r="O19" s="11">
        <f t="shared" si="6"/>
        <v>18.130018130018229</v>
      </c>
      <c r="P19" s="11">
        <f t="shared" si="7"/>
        <v>0.50098286926877666</v>
      </c>
      <c r="Q19" s="7">
        <f t="shared" si="8"/>
        <v>2.4618298195867681E-5</v>
      </c>
      <c r="R19" s="10">
        <f t="shared" si="9"/>
        <v>0.99317476732161281</v>
      </c>
      <c r="T19">
        <f t="shared" si="18"/>
        <v>16</v>
      </c>
      <c r="U19">
        <f t="shared" si="16"/>
        <v>36</v>
      </c>
      <c r="V19" s="8">
        <f t="shared" si="10"/>
        <v>7.6493506493506699E-4</v>
      </c>
      <c r="W19" s="11">
        <f t="shared" si="11"/>
        <v>15.566444137872756</v>
      </c>
      <c r="X19" s="11">
        <f t="shared" si="12"/>
        <v>0.36441079320754854</v>
      </c>
      <c r="Y19" s="7">
        <f t="shared" si="13"/>
        <v>1.790714637821893E-5</v>
      </c>
      <c r="Z19" s="10">
        <f t="shared" si="14"/>
        <v>0.98969475085583791</v>
      </c>
    </row>
    <row r="20" spans="1:26" x14ac:dyDescent="0.25">
      <c r="A20" s="5">
        <v>17</v>
      </c>
      <c r="B20" s="5">
        <v>0.86699999999999999</v>
      </c>
      <c r="C20" s="5">
        <v>0.86499999999999999</v>
      </c>
      <c r="D20" s="5">
        <v>0.875</v>
      </c>
      <c r="E20" s="5">
        <v>0.875</v>
      </c>
      <c r="F20" s="5">
        <f t="shared" si="0"/>
        <v>0.86599999999999999</v>
      </c>
      <c r="G20" s="6">
        <f t="shared" si="1"/>
        <v>2.3121387283237013E-3</v>
      </c>
      <c r="H20" s="5">
        <f t="shared" si="2"/>
        <v>0.875</v>
      </c>
      <c r="I20" s="6">
        <f t="shared" si="3"/>
        <v>0</v>
      </c>
      <c r="J20" s="5">
        <f t="shared" si="4"/>
        <v>9.000000000000008E-3</v>
      </c>
      <c r="L20">
        <f t="shared" si="17"/>
        <v>17</v>
      </c>
      <c r="M20">
        <f t="shared" si="15"/>
        <v>27</v>
      </c>
      <c r="N20" s="8">
        <f t="shared" si="5"/>
        <v>8.5454545454545896E-4</v>
      </c>
      <c r="O20" s="11">
        <f t="shared" si="6"/>
        <v>17.390017390017487</v>
      </c>
      <c r="P20" s="11">
        <f t="shared" si="7"/>
        <v>0.35957572642454444</v>
      </c>
      <c r="Q20" s="7">
        <f t="shared" si="8"/>
        <v>1.766955119650211E-5</v>
      </c>
      <c r="R20" s="10">
        <f t="shared" si="9"/>
        <v>0.99616685456595222</v>
      </c>
      <c r="T20">
        <f t="shared" si="18"/>
        <v>17</v>
      </c>
      <c r="U20">
        <f t="shared" si="16"/>
        <v>37</v>
      </c>
      <c r="V20" s="8">
        <f t="shared" si="10"/>
        <v>7.4220779220779344E-4</v>
      </c>
      <c r="W20" s="11">
        <f t="shared" si="11"/>
        <v>15.103943675372276</v>
      </c>
      <c r="X20" s="11">
        <f t="shared" si="12"/>
        <v>0.3177270411328621</v>
      </c>
      <c r="Y20" s="7">
        <f t="shared" si="13"/>
        <v>1.5613106801268842E-5</v>
      </c>
      <c r="Z20" s="10">
        <f t="shared" si="14"/>
        <v>0.99166232320421055</v>
      </c>
    </row>
    <row r="21" spans="1:26" x14ac:dyDescent="0.25">
      <c r="A21" s="5">
        <v>18</v>
      </c>
      <c r="B21" s="5">
        <v>0.86599999999999999</v>
      </c>
      <c r="C21" s="5">
        <v>0.86299999999999999</v>
      </c>
      <c r="D21" s="5">
        <v>0.875</v>
      </c>
      <c r="E21" s="5">
        <v>0.874</v>
      </c>
      <c r="F21" s="5">
        <f t="shared" si="0"/>
        <v>0.86450000000000005</v>
      </c>
      <c r="G21" s="6">
        <f t="shared" si="1"/>
        <v>3.4762456546929346E-3</v>
      </c>
      <c r="H21" s="5">
        <f t="shared" si="2"/>
        <v>0.87450000000000006</v>
      </c>
      <c r="I21" s="6">
        <f t="shared" si="3"/>
        <v>1.1441647597254015E-3</v>
      </c>
      <c r="J21" s="5">
        <f t="shared" si="4"/>
        <v>1.0000000000000009E-2</v>
      </c>
      <c r="L21">
        <f t="shared" si="17"/>
        <v>18</v>
      </c>
      <c r="M21">
        <f t="shared" si="15"/>
        <v>28</v>
      </c>
      <c r="N21" s="8">
        <f t="shared" si="5"/>
        <v>8.0909090909091121E-4</v>
      </c>
      <c r="O21" s="11">
        <f t="shared" si="6"/>
        <v>16.465016465016515</v>
      </c>
      <c r="P21" s="11">
        <f t="shared" si="7"/>
        <v>0.61357619979200251</v>
      </c>
      <c r="Q21" s="7">
        <f t="shared" si="8"/>
        <v>3.0151134457779E-5</v>
      </c>
      <c r="R21" s="10">
        <f t="shared" si="9"/>
        <v>0.98765586034912511</v>
      </c>
      <c r="T21">
        <f t="shared" si="18"/>
        <v>18</v>
      </c>
      <c r="U21">
        <f t="shared" si="16"/>
        <v>38</v>
      </c>
      <c r="V21" s="8">
        <f t="shared" si="10"/>
        <v>7.1948051948052044E-4</v>
      </c>
      <c r="W21" s="11">
        <f t="shared" si="11"/>
        <v>14.641443212871806</v>
      </c>
      <c r="X21" s="11">
        <f t="shared" si="12"/>
        <v>0.34257166506052511</v>
      </c>
      <c r="Y21" s="7">
        <f t="shared" si="13"/>
        <v>1.6833971621074202E-5</v>
      </c>
      <c r="Z21" s="10">
        <f t="shared" si="14"/>
        <v>0.98970574799129341</v>
      </c>
    </row>
    <row r="22" spans="1:26" x14ac:dyDescent="0.25">
      <c r="A22" s="5">
        <v>19</v>
      </c>
      <c r="B22" s="5">
        <v>0.86399999999999999</v>
      </c>
      <c r="C22" s="5">
        <v>0.86199999999999999</v>
      </c>
      <c r="D22" s="5">
        <v>0.874</v>
      </c>
      <c r="E22" s="5">
        <v>0.873</v>
      </c>
      <c r="F22" s="5">
        <f t="shared" si="0"/>
        <v>0.86299999999999999</v>
      </c>
      <c r="G22" s="6">
        <f t="shared" si="1"/>
        <v>2.32018561484919E-3</v>
      </c>
      <c r="H22" s="5">
        <f t="shared" si="2"/>
        <v>0.87349999999999994</v>
      </c>
      <c r="I22" s="6">
        <f t="shared" si="3"/>
        <v>1.1454753722794969E-3</v>
      </c>
      <c r="J22" s="5">
        <f t="shared" si="4"/>
        <v>1.0499999999999954E-2</v>
      </c>
      <c r="L22">
        <f t="shared" ref="L22:L37" si="19">L21+1</f>
        <v>19</v>
      </c>
      <c r="M22">
        <f t="shared" si="15"/>
        <v>29</v>
      </c>
      <c r="N22" s="8">
        <f t="shared" si="5"/>
        <v>8.090909090909059E-4</v>
      </c>
      <c r="O22" s="11">
        <f t="shared" si="6"/>
        <v>16.465016465016404</v>
      </c>
      <c r="P22" s="11">
        <f t="shared" si="7"/>
        <v>0.61357619979199784</v>
      </c>
      <c r="Q22" s="7">
        <f t="shared" si="8"/>
        <v>3.0151134457778773E-5</v>
      </c>
      <c r="R22" s="10">
        <f t="shared" si="9"/>
        <v>0.98765586034912511</v>
      </c>
      <c r="T22">
        <f t="shared" ref="T22:T37" si="20">T21+1</f>
        <v>19</v>
      </c>
      <c r="U22">
        <f t="shared" si="16"/>
        <v>39</v>
      </c>
      <c r="V22" s="8">
        <f t="shared" si="10"/>
        <v>6.9805194805194889E-4</v>
      </c>
      <c r="W22" s="11">
        <f t="shared" si="11"/>
        <v>14.20537134822851</v>
      </c>
      <c r="X22" s="11">
        <f t="shared" si="12"/>
        <v>0.36666102698842623</v>
      </c>
      <c r="Y22" s="7">
        <f t="shared" si="13"/>
        <v>1.8017722866211263E-5</v>
      </c>
      <c r="Z22" s="10">
        <f t="shared" si="14"/>
        <v>0.98749985758069481</v>
      </c>
    </row>
    <row r="23" spans="1:26" x14ac:dyDescent="0.25">
      <c r="A23" s="5">
        <v>20</v>
      </c>
      <c r="B23" s="5">
        <v>0.86199999999999999</v>
      </c>
      <c r="C23" s="5">
        <v>0.86</v>
      </c>
      <c r="D23" s="5">
        <v>0.873</v>
      </c>
      <c r="E23" s="5">
        <v>0.872</v>
      </c>
      <c r="F23" s="5">
        <f t="shared" si="0"/>
        <v>0.86099999999999999</v>
      </c>
      <c r="G23" s="6">
        <f t="shared" si="1"/>
        <v>2.3255813953488393E-3</v>
      </c>
      <c r="H23" s="5">
        <f t="shared" si="2"/>
        <v>0.87250000000000005</v>
      </c>
      <c r="I23" s="6">
        <f t="shared" si="3"/>
        <v>1.146788990825689E-3</v>
      </c>
      <c r="J23" s="5">
        <f t="shared" si="4"/>
        <v>1.1500000000000066E-2</v>
      </c>
      <c r="L23">
        <f t="shared" si="19"/>
        <v>20</v>
      </c>
      <c r="M23">
        <f t="shared" si="15"/>
        <v>30</v>
      </c>
      <c r="N23" s="8">
        <f t="shared" si="5"/>
        <v>7.5454545454545425E-4</v>
      </c>
      <c r="O23" s="11">
        <f t="shared" si="6"/>
        <v>15.355015355015354</v>
      </c>
      <c r="P23" s="11">
        <f t="shared" si="7"/>
        <v>0.64969929779185887</v>
      </c>
      <c r="Q23" s="7">
        <f t="shared" si="8"/>
        <v>3.1926223493491934E-5</v>
      </c>
      <c r="R23" s="10">
        <f t="shared" si="9"/>
        <v>0.98414285714285821</v>
      </c>
      <c r="T23">
        <f t="shared" si="20"/>
        <v>20</v>
      </c>
      <c r="U23">
        <f t="shared" si="16"/>
        <v>40</v>
      </c>
      <c r="V23" s="8">
        <f t="shared" si="10"/>
        <v>6.7142857142857108E-4</v>
      </c>
      <c r="W23" s="11">
        <f t="shared" si="11"/>
        <v>13.663585092156517</v>
      </c>
      <c r="X23" s="11">
        <f t="shared" si="12"/>
        <v>0.35746802931047528</v>
      </c>
      <c r="Y23" s="7">
        <f t="shared" si="13"/>
        <v>1.7565978960316754E-5</v>
      </c>
      <c r="Z23" s="10">
        <f t="shared" si="14"/>
        <v>0.98716229941092837</v>
      </c>
    </row>
    <row r="24" spans="1:26" x14ac:dyDescent="0.25">
      <c r="A24" s="5">
        <v>21</v>
      </c>
      <c r="B24" s="5">
        <v>0.86</v>
      </c>
      <c r="C24" s="5">
        <v>0.85799999999999998</v>
      </c>
      <c r="D24" s="5">
        <v>0.872</v>
      </c>
      <c r="E24" s="5">
        <v>0.871</v>
      </c>
      <c r="F24" s="5">
        <f t="shared" si="0"/>
        <v>0.85899999999999999</v>
      </c>
      <c r="G24" s="6">
        <f t="shared" si="1"/>
        <v>2.3310023310023332E-3</v>
      </c>
      <c r="H24" s="5">
        <f t="shared" si="2"/>
        <v>0.87149999999999994</v>
      </c>
      <c r="I24" s="6">
        <f t="shared" si="3"/>
        <v>1.1481056257175671E-3</v>
      </c>
      <c r="J24" s="5">
        <f t="shared" si="4"/>
        <v>1.2499999999999956E-2</v>
      </c>
      <c r="L24">
        <f t="shared" si="19"/>
        <v>21</v>
      </c>
      <c r="M24">
        <f t="shared" si="15"/>
        <v>31</v>
      </c>
      <c r="N24" s="8">
        <f t="shared" si="5"/>
        <v>7.4545454545455034E-4</v>
      </c>
      <c r="O24" s="11">
        <f t="shared" si="6"/>
        <v>15.170015170015269</v>
      </c>
      <c r="P24" s="11">
        <f t="shared" si="7"/>
        <v>0.60420807409458654</v>
      </c>
      <c r="Q24" s="7">
        <f t="shared" si="8"/>
        <v>2.9690784761007973E-5</v>
      </c>
      <c r="R24" s="10">
        <f t="shared" si="9"/>
        <v>0.98592375366568907</v>
      </c>
      <c r="T24">
        <f t="shared" si="20"/>
        <v>21</v>
      </c>
      <c r="U24">
        <f t="shared" si="16"/>
        <v>41</v>
      </c>
      <c r="V24" s="8">
        <f t="shared" si="10"/>
        <v>6.4675324675324611E-4</v>
      </c>
      <c r="W24" s="11">
        <f t="shared" si="11"/>
        <v>13.161441732870294</v>
      </c>
      <c r="X24" s="11">
        <f t="shared" si="12"/>
        <v>0.34588230101823081</v>
      </c>
      <c r="Y24" s="7">
        <f t="shared" si="13"/>
        <v>1.6996656272035858E-5</v>
      </c>
      <c r="Z24" s="10">
        <f t="shared" si="14"/>
        <v>0.98704785910915016</v>
      </c>
    </row>
    <row r="25" spans="1:26" x14ac:dyDescent="0.25">
      <c r="A25" s="5">
        <v>22</v>
      </c>
      <c r="B25" s="5">
        <v>0.85899999999999999</v>
      </c>
      <c r="C25" s="5">
        <v>0.85599999999999998</v>
      </c>
      <c r="D25" s="5">
        <v>0.872</v>
      </c>
      <c r="E25" s="5">
        <v>0.87</v>
      </c>
      <c r="F25" s="5">
        <f t="shared" si="0"/>
        <v>0.85749999999999993</v>
      </c>
      <c r="G25" s="6">
        <f t="shared" si="1"/>
        <v>3.5046728971962647E-3</v>
      </c>
      <c r="H25" s="5">
        <f t="shared" si="2"/>
        <v>0.871</v>
      </c>
      <c r="I25" s="6">
        <f t="shared" si="3"/>
        <v>2.2988505747126458E-3</v>
      </c>
      <c r="J25" s="5">
        <f t="shared" si="4"/>
        <v>1.3500000000000068E-2</v>
      </c>
      <c r="L25">
        <f t="shared" si="19"/>
        <v>22</v>
      </c>
      <c r="M25">
        <f t="shared" si="15"/>
        <v>32</v>
      </c>
      <c r="N25" s="8">
        <f t="shared" si="5"/>
        <v>7.3181818181818298E-4</v>
      </c>
      <c r="O25" s="11">
        <f t="shared" si="6"/>
        <v>14.892514892514917</v>
      </c>
      <c r="P25" s="11">
        <f t="shared" si="7"/>
        <v>0.56770244075436382</v>
      </c>
      <c r="Q25" s="7">
        <f t="shared" si="8"/>
        <v>2.7896897938669429E-5</v>
      </c>
      <c r="R25" s="10">
        <f t="shared" si="9"/>
        <v>0.98709063214013715</v>
      </c>
      <c r="T25">
        <f t="shared" si="20"/>
        <v>22</v>
      </c>
      <c r="U25">
        <f t="shared" si="16"/>
        <v>42</v>
      </c>
      <c r="V25" s="8">
        <f t="shared" si="10"/>
        <v>6.2467532467532362E-4</v>
      </c>
      <c r="W25" s="11">
        <f t="shared" si="11"/>
        <v>12.712155569298405</v>
      </c>
      <c r="X25" s="11">
        <f t="shared" si="12"/>
        <v>0.33579777124252375</v>
      </c>
      <c r="Y25" s="7">
        <f t="shared" si="13"/>
        <v>1.6501102478857611E-5</v>
      </c>
      <c r="Z25" s="10">
        <f t="shared" si="14"/>
        <v>0.98691568851887879</v>
      </c>
    </row>
    <row r="26" spans="1:26" x14ac:dyDescent="0.25">
      <c r="A26" s="5">
        <v>23</v>
      </c>
      <c r="B26" s="5">
        <v>0.85699999999999998</v>
      </c>
      <c r="C26" s="5">
        <v>0.85499999999999998</v>
      </c>
      <c r="D26" s="5">
        <v>0.871</v>
      </c>
      <c r="E26" s="5">
        <v>0.87</v>
      </c>
      <c r="F26" s="5">
        <f t="shared" si="0"/>
        <v>0.85599999999999998</v>
      </c>
      <c r="G26" s="6">
        <f t="shared" si="1"/>
        <v>2.3391812865497098E-3</v>
      </c>
      <c r="H26" s="5">
        <f t="shared" si="2"/>
        <v>0.87050000000000005</v>
      </c>
      <c r="I26" s="6">
        <f t="shared" si="3"/>
        <v>1.1494252873563229E-3</v>
      </c>
      <c r="J26" s="5">
        <f t="shared" si="4"/>
        <v>1.4500000000000068E-2</v>
      </c>
      <c r="L26">
        <f t="shared" si="19"/>
        <v>23</v>
      </c>
      <c r="M26">
        <f t="shared" si="15"/>
        <v>33</v>
      </c>
      <c r="N26" s="8">
        <f t="shared" si="5"/>
        <v>6.9545454545454825E-4</v>
      </c>
      <c r="O26" s="11">
        <f t="shared" si="6"/>
        <v>14.152514152514213</v>
      </c>
      <c r="P26" s="11">
        <f t="shared" si="7"/>
        <v>0.65480077273329407</v>
      </c>
      <c r="Q26" s="7">
        <f t="shared" si="8"/>
        <v>3.2176909972114057E-5</v>
      </c>
      <c r="R26" s="10">
        <f t="shared" si="9"/>
        <v>0.98109807208717503</v>
      </c>
      <c r="T26">
        <f t="shared" si="20"/>
        <v>23</v>
      </c>
      <c r="U26">
        <f t="shared" si="16"/>
        <v>43</v>
      </c>
      <c r="V26" s="8">
        <f t="shared" si="10"/>
        <v>6.1233766233766303E-4</v>
      </c>
      <c r="W26" s="11">
        <f t="shared" si="11"/>
        <v>12.461083889655336</v>
      </c>
      <c r="X26" s="11">
        <f t="shared" si="12"/>
        <v>0.31569576487244139</v>
      </c>
      <c r="Y26" s="7">
        <f t="shared" si="13"/>
        <v>1.5513289885831765E-5</v>
      </c>
      <c r="Z26" s="10">
        <f t="shared" si="14"/>
        <v>0.98795199016398272</v>
      </c>
    </row>
    <row r="27" spans="1:26" x14ac:dyDescent="0.25">
      <c r="A27" s="5">
        <v>24</v>
      </c>
      <c r="B27" s="5">
        <v>0.85599999999999998</v>
      </c>
      <c r="C27" s="5">
        <v>0.85299999999999998</v>
      </c>
      <c r="D27" s="5">
        <v>0.87</v>
      </c>
      <c r="E27" s="5">
        <v>0.86899999999999999</v>
      </c>
      <c r="F27" s="5">
        <f t="shared" si="0"/>
        <v>0.85450000000000004</v>
      </c>
      <c r="G27" s="6">
        <f t="shared" si="1"/>
        <v>3.5169988276670607E-3</v>
      </c>
      <c r="H27" s="5">
        <f t="shared" si="2"/>
        <v>0.86949999999999994</v>
      </c>
      <c r="I27" s="6">
        <f t="shared" si="3"/>
        <v>1.1507479861910253E-3</v>
      </c>
      <c r="J27" s="5">
        <f t="shared" si="4"/>
        <v>1.4999999999999902E-2</v>
      </c>
      <c r="L27">
        <f t="shared" si="19"/>
        <v>24</v>
      </c>
      <c r="M27">
        <f t="shared" si="15"/>
        <v>34</v>
      </c>
      <c r="N27" s="8">
        <f t="shared" si="5"/>
        <v>7.1363636363636692E-4</v>
      </c>
      <c r="O27" s="11">
        <f t="shared" si="6"/>
        <v>14.522514522514591</v>
      </c>
      <c r="P27" s="11">
        <f t="shared" si="7"/>
        <v>0.68322171057830239</v>
      </c>
      <c r="Q27" s="7">
        <f t="shared" si="8"/>
        <v>3.3573514857817768E-5</v>
      </c>
      <c r="R27" s="10">
        <f t="shared" si="9"/>
        <v>0.98046937151949209</v>
      </c>
      <c r="T27">
        <f t="shared" si="20"/>
        <v>24</v>
      </c>
      <c r="U27">
        <f t="shared" si="16"/>
        <v>44</v>
      </c>
      <c r="V27" s="8">
        <f t="shared" si="10"/>
        <v>6.0324675324675446E-4</v>
      </c>
      <c r="W27" s="11">
        <f t="shared" si="11"/>
        <v>12.276083704655163</v>
      </c>
      <c r="X27" s="11">
        <f t="shared" si="12"/>
        <v>0.30855049187301592</v>
      </c>
      <c r="Y27" s="7">
        <f t="shared" si="13"/>
        <v>1.5162171170640001E-5</v>
      </c>
      <c r="Z27" s="10">
        <f t="shared" si="14"/>
        <v>0.98813945500343436</v>
      </c>
    </row>
    <row r="28" spans="1:26" x14ac:dyDescent="0.25">
      <c r="A28" s="5">
        <v>25</v>
      </c>
      <c r="B28" s="5">
        <v>0.85399999999999998</v>
      </c>
      <c r="C28" s="5">
        <v>0.85099999999999998</v>
      </c>
      <c r="D28" s="5">
        <v>0.86899999999999999</v>
      </c>
      <c r="E28" s="5">
        <v>0.86799999999999999</v>
      </c>
      <c r="F28" s="5">
        <f t="shared" si="0"/>
        <v>0.85250000000000004</v>
      </c>
      <c r="G28" s="6">
        <f t="shared" si="1"/>
        <v>3.5252643948296154E-3</v>
      </c>
      <c r="H28" s="5">
        <f t="shared" si="2"/>
        <v>0.86850000000000005</v>
      </c>
      <c r="I28" s="6">
        <f t="shared" si="3"/>
        <v>1.1520737327188951E-3</v>
      </c>
      <c r="J28" s="5">
        <f t="shared" si="4"/>
        <v>1.6000000000000014E-2</v>
      </c>
      <c r="L28">
        <f t="shared" si="19"/>
        <v>25</v>
      </c>
      <c r="M28">
        <f t="shared" si="15"/>
        <v>35</v>
      </c>
      <c r="N28" s="8">
        <f t="shared" si="5"/>
        <v>6.8636363636363654E-4</v>
      </c>
      <c r="O28" s="11">
        <f t="shared" si="6"/>
        <v>13.967513967513975</v>
      </c>
      <c r="P28" s="11">
        <f t="shared" si="7"/>
        <v>0.71583889975723491</v>
      </c>
      <c r="Q28" s="7">
        <f t="shared" si="8"/>
        <v>3.5176323534070516E-5</v>
      </c>
      <c r="R28" s="10">
        <f t="shared" si="9"/>
        <v>0.97690659811482672</v>
      </c>
      <c r="T28">
        <f t="shared" si="20"/>
        <v>25</v>
      </c>
      <c r="U28">
        <f t="shared" si="16"/>
        <v>45</v>
      </c>
      <c r="V28" s="8">
        <f t="shared" si="10"/>
        <v>5.8441558441558474E-4</v>
      </c>
      <c r="W28" s="11">
        <f t="shared" si="11"/>
        <v>11.892869035726186</v>
      </c>
      <c r="X28" s="11">
        <f t="shared" si="12"/>
        <v>0.30667324380460692</v>
      </c>
      <c r="Y28" s="7">
        <f t="shared" si="13"/>
        <v>1.5069923200558383E-5</v>
      </c>
      <c r="Z28" s="10">
        <f t="shared" si="14"/>
        <v>0.98752387532003139</v>
      </c>
    </row>
    <row r="29" spans="1:26" x14ac:dyDescent="0.25">
      <c r="A29" s="5">
        <v>26</v>
      </c>
      <c r="B29" s="5">
        <v>0.85299999999999998</v>
      </c>
      <c r="C29" s="5">
        <v>0.85</v>
      </c>
      <c r="D29" s="5">
        <v>0.86899999999999999</v>
      </c>
      <c r="E29" s="5">
        <v>0.86699999999999999</v>
      </c>
      <c r="F29" s="5">
        <f t="shared" si="0"/>
        <v>0.85149999999999992</v>
      </c>
      <c r="G29" s="6">
        <f t="shared" si="1"/>
        <v>3.5294117647058855E-3</v>
      </c>
      <c r="H29" s="5">
        <f t="shared" si="2"/>
        <v>0.86799999999999999</v>
      </c>
      <c r="I29" s="6">
        <f t="shared" si="3"/>
        <v>2.3068050749711672E-3</v>
      </c>
      <c r="J29" s="5">
        <f t="shared" si="4"/>
        <v>1.650000000000007E-2</v>
      </c>
      <c r="L29">
        <f t="shared" si="19"/>
        <v>26</v>
      </c>
      <c r="M29">
        <f t="shared" si="15"/>
        <v>36</v>
      </c>
      <c r="N29" s="8">
        <f t="shared" si="5"/>
        <v>6.6818181818181733E-4</v>
      </c>
      <c r="O29" s="11">
        <f t="shared" si="6"/>
        <v>13.597513597513583</v>
      </c>
      <c r="P29" s="11">
        <f t="shared" si="7"/>
        <v>0.76215186630085174</v>
      </c>
      <c r="Q29" s="7">
        <f t="shared" si="8"/>
        <v>3.7452142710023852E-5</v>
      </c>
      <c r="R29" s="10">
        <f t="shared" si="9"/>
        <v>0.97250225022502401</v>
      </c>
      <c r="T29">
        <f t="shared" si="20"/>
        <v>26</v>
      </c>
      <c r="U29">
        <f t="shared" si="16"/>
        <v>46</v>
      </c>
      <c r="V29" s="8">
        <f t="shared" si="10"/>
        <v>5.7012987012987012E-4</v>
      </c>
      <c r="W29" s="11">
        <f t="shared" si="11"/>
        <v>11.602154459297317</v>
      </c>
      <c r="X29" s="11">
        <f t="shared" si="12"/>
        <v>0.31255060209525726</v>
      </c>
      <c r="Y29" s="7">
        <f t="shared" si="13"/>
        <v>1.5358736586960938E-5</v>
      </c>
      <c r="Z29" s="10">
        <f t="shared" si="14"/>
        <v>0.9863990377643379</v>
      </c>
    </row>
    <row r="30" spans="1:26" x14ac:dyDescent="0.25">
      <c r="A30" s="5">
        <v>27</v>
      </c>
      <c r="B30" s="5">
        <v>0.85099999999999998</v>
      </c>
      <c r="C30" s="5">
        <v>0.84799999999999998</v>
      </c>
      <c r="D30" s="5">
        <v>0.86799999999999999</v>
      </c>
      <c r="E30" s="5">
        <v>0.86599999999999999</v>
      </c>
      <c r="F30" s="5">
        <f t="shared" si="0"/>
        <v>0.84949999999999992</v>
      </c>
      <c r="G30" s="6">
        <f t="shared" si="1"/>
        <v>3.5377358490566069E-3</v>
      </c>
      <c r="H30" s="5">
        <f t="shared" si="2"/>
        <v>0.86699999999999999</v>
      </c>
      <c r="I30" s="6">
        <f t="shared" si="3"/>
        <v>2.3094688221709028E-3</v>
      </c>
      <c r="J30" s="5">
        <f t="shared" si="4"/>
        <v>1.7500000000000071E-2</v>
      </c>
      <c r="L30">
        <f t="shared" si="19"/>
        <v>27</v>
      </c>
      <c r="M30">
        <f t="shared" si="15"/>
        <v>37</v>
      </c>
      <c r="N30" s="8">
        <f t="shared" si="5"/>
        <v>6.5909090909091017E-4</v>
      </c>
      <c r="O30" s="11">
        <f t="shared" si="6"/>
        <v>13.412513412513437</v>
      </c>
      <c r="P30" s="11">
        <f t="shared" si="7"/>
        <v>0.75210659202834684</v>
      </c>
      <c r="Q30" s="7">
        <f t="shared" si="8"/>
        <v>3.6958517932272958E-5</v>
      </c>
      <c r="R30" s="10">
        <f t="shared" si="9"/>
        <v>0.97247918593894722</v>
      </c>
      <c r="T30">
        <f t="shared" si="20"/>
        <v>27</v>
      </c>
      <c r="U30">
        <f t="shared" si="16"/>
        <v>47</v>
      </c>
      <c r="V30" s="8">
        <f t="shared" si="10"/>
        <v>5.5389610389610516E-4</v>
      </c>
      <c r="W30" s="11">
        <f t="shared" si="11"/>
        <v>11.271796986082729</v>
      </c>
      <c r="X30" s="11">
        <f t="shared" si="12"/>
        <v>0.30170322371547581</v>
      </c>
      <c r="Y30" s="7">
        <f t="shared" si="13"/>
        <v>1.4825696413378479E-5</v>
      </c>
      <c r="Z30" s="10">
        <f t="shared" si="14"/>
        <v>0.98657063827094704</v>
      </c>
    </row>
    <row r="31" spans="1:26" x14ac:dyDescent="0.25">
      <c r="A31" s="5">
        <v>28</v>
      </c>
      <c r="B31" s="5">
        <v>0.85</v>
      </c>
      <c r="C31" s="5">
        <v>0.84699999999999998</v>
      </c>
      <c r="D31" s="5">
        <v>0.86699999999999999</v>
      </c>
      <c r="E31" s="5">
        <v>0.86499999999999999</v>
      </c>
      <c r="F31" s="5">
        <f t="shared" si="0"/>
        <v>0.84850000000000003</v>
      </c>
      <c r="G31" s="6">
        <f t="shared" si="1"/>
        <v>3.5419126328217268E-3</v>
      </c>
      <c r="H31" s="5">
        <f t="shared" si="2"/>
        <v>0.86599999999999999</v>
      </c>
      <c r="I31" s="6">
        <f t="shared" si="3"/>
        <v>2.3121387283237013E-3</v>
      </c>
      <c r="J31" s="5">
        <f t="shared" si="4"/>
        <v>1.749999999999996E-2</v>
      </c>
      <c r="L31">
        <f t="shared" si="19"/>
        <v>28</v>
      </c>
      <c r="M31">
        <f t="shared" si="15"/>
        <v>38</v>
      </c>
      <c r="N31" s="8">
        <f t="shared" si="5"/>
        <v>6.3636363636363998E-4</v>
      </c>
      <c r="O31" s="11">
        <f t="shared" si="6"/>
        <v>12.950012950013026</v>
      </c>
      <c r="P31" s="11">
        <f t="shared" si="7"/>
        <v>0.82734597902087958</v>
      </c>
      <c r="Q31" s="7">
        <f t="shared" si="8"/>
        <v>4.0655781409086013E-5</v>
      </c>
      <c r="R31" s="10">
        <f t="shared" si="9"/>
        <v>0.96456692913386044</v>
      </c>
      <c r="T31">
        <f t="shared" si="20"/>
        <v>28</v>
      </c>
      <c r="U31">
        <f t="shared" si="16"/>
        <v>48</v>
      </c>
      <c r="V31" s="8">
        <f t="shared" si="10"/>
        <v>5.4285714285714484E-4</v>
      </c>
      <c r="W31" s="11">
        <f t="shared" si="11"/>
        <v>11.047153904296804</v>
      </c>
      <c r="X31" s="11">
        <f t="shared" si="12"/>
        <v>0.3023067778506352</v>
      </c>
      <c r="Y31" s="7">
        <f t="shared" si="13"/>
        <v>1.4855355063580213E-5</v>
      </c>
      <c r="Z31" s="10">
        <f t="shared" si="14"/>
        <v>0.98597144630664157</v>
      </c>
    </row>
    <row r="32" spans="1:26" x14ac:dyDescent="0.25">
      <c r="A32" s="5">
        <v>29</v>
      </c>
      <c r="B32" s="5">
        <v>0.84799999999999998</v>
      </c>
      <c r="C32" s="5">
        <v>0.84499999999999997</v>
      </c>
      <c r="D32" s="5">
        <v>0.86599999999999999</v>
      </c>
      <c r="E32" s="5">
        <v>0.86499999999999999</v>
      </c>
      <c r="F32" s="5">
        <f t="shared" si="0"/>
        <v>0.84650000000000003</v>
      </c>
      <c r="G32" s="6">
        <f t="shared" si="1"/>
        <v>3.550295857988169E-3</v>
      </c>
      <c r="H32" s="5">
        <f t="shared" si="2"/>
        <v>0.86549999999999994</v>
      </c>
      <c r="I32" s="6">
        <f t="shared" si="3"/>
        <v>1.1560693641618507E-3</v>
      </c>
      <c r="J32" s="5">
        <f t="shared" si="4"/>
        <v>1.8999999999999906E-2</v>
      </c>
      <c r="L32">
        <f t="shared" si="19"/>
        <v>29</v>
      </c>
      <c r="M32">
        <f t="shared" si="15"/>
        <v>39</v>
      </c>
      <c r="N32" s="8">
        <f t="shared" si="5"/>
        <v>5.7727272727272543E-4</v>
      </c>
      <c r="O32" s="11">
        <f t="shared" si="6"/>
        <v>11.747511747511711</v>
      </c>
      <c r="P32" s="11">
        <f t="shared" si="7"/>
        <v>0.72376355707903339</v>
      </c>
      <c r="Q32" s="7">
        <f t="shared" si="8"/>
        <v>3.5565741194863693E-5</v>
      </c>
      <c r="R32" s="10">
        <f t="shared" si="9"/>
        <v>0.96696642685851586</v>
      </c>
      <c r="T32">
        <f t="shared" si="20"/>
        <v>29</v>
      </c>
      <c r="U32">
        <f t="shared" si="16"/>
        <v>49</v>
      </c>
      <c r="V32" s="8">
        <f t="shared" si="10"/>
        <v>5.2337662337662374E-4</v>
      </c>
      <c r="W32" s="11">
        <f t="shared" si="11"/>
        <v>10.65072493643923</v>
      </c>
      <c r="X32" s="11">
        <f t="shared" si="12"/>
        <v>0.24260122426668618</v>
      </c>
      <c r="Y32" s="7">
        <f t="shared" si="13"/>
        <v>1.1921424160464957E-5</v>
      </c>
      <c r="Z32" s="10">
        <f t="shared" si="14"/>
        <v>0.99023840009755526</v>
      </c>
    </row>
    <row r="33" spans="1:26" x14ac:dyDescent="0.25">
      <c r="A33" s="5">
        <v>30</v>
      </c>
      <c r="B33" s="5">
        <v>0.84699999999999998</v>
      </c>
      <c r="C33" s="5">
        <v>0.84399999999999997</v>
      </c>
      <c r="D33" s="5">
        <v>0.86499999999999999</v>
      </c>
      <c r="E33" s="5">
        <v>0.86399999999999999</v>
      </c>
      <c r="F33" s="5">
        <f t="shared" si="0"/>
        <v>0.84549999999999992</v>
      </c>
      <c r="G33" s="6">
        <f t="shared" si="1"/>
        <v>3.5545023696682498E-3</v>
      </c>
      <c r="H33" s="5">
        <f t="shared" si="2"/>
        <v>0.86450000000000005</v>
      </c>
      <c r="I33" s="6">
        <f t="shared" si="3"/>
        <v>1.1574074074074084E-3</v>
      </c>
      <c r="J33" s="5">
        <f t="shared" si="4"/>
        <v>1.9000000000000128E-2</v>
      </c>
      <c r="L33">
        <f t="shared" si="19"/>
        <v>30</v>
      </c>
      <c r="M33">
        <f t="shared" si="15"/>
        <v>40</v>
      </c>
      <c r="N33" s="8">
        <f t="shared" si="5"/>
        <v>5.5909090909090091E-4</v>
      </c>
      <c r="O33" s="11">
        <f t="shared" si="6"/>
        <v>11.377511377511212</v>
      </c>
      <c r="P33" s="11">
        <f t="shared" si="7"/>
        <v>0.74957423941136292</v>
      </c>
      <c r="Q33" s="7">
        <f t="shared" si="8"/>
        <v>3.6834078124674373E-5</v>
      </c>
      <c r="R33" s="10">
        <f t="shared" si="9"/>
        <v>0.96240458015267472</v>
      </c>
      <c r="T33">
        <f t="shared" si="20"/>
        <v>30</v>
      </c>
      <c r="U33">
        <f t="shared" si="16"/>
        <v>50</v>
      </c>
      <c r="V33" s="8">
        <f t="shared" si="10"/>
        <v>5.0324675324675203E-4</v>
      </c>
      <c r="W33" s="11">
        <f t="shared" si="11"/>
        <v>10.241081669653076</v>
      </c>
      <c r="X33" s="11">
        <f t="shared" si="12"/>
        <v>0.30237263934262987</v>
      </c>
      <c r="Y33" s="7">
        <f t="shared" si="13"/>
        <v>1.4858591497296829E-5</v>
      </c>
      <c r="Z33" s="10">
        <f t="shared" si="14"/>
        <v>0.98370657087327806</v>
      </c>
    </row>
    <row r="34" spans="1:26" x14ac:dyDescent="0.25">
      <c r="A34" s="5">
        <v>31</v>
      </c>
      <c r="B34" s="5">
        <v>0.84499999999999997</v>
      </c>
      <c r="C34" s="5">
        <v>0.84199999999999997</v>
      </c>
      <c r="D34" s="5">
        <v>0.86499999999999999</v>
      </c>
      <c r="E34" s="5">
        <v>0.86299999999999999</v>
      </c>
      <c r="F34" s="5">
        <f t="shared" si="0"/>
        <v>0.84349999999999992</v>
      </c>
      <c r="G34" s="6">
        <f t="shared" si="1"/>
        <v>3.5629453681710246E-3</v>
      </c>
      <c r="H34" s="5">
        <f t="shared" si="2"/>
        <v>0.86399999999999999</v>
      </c>
      <c r="I34" s="6">
        <f t="shared" si="3"/>
        <v>2.3174971031286232E-3</v>
      </c>
      <c r="J34" s="5">
        <f t="shared" si="4"/>
        <v>2.0500000000000074E-2</v>
      </c>
      <c r="L34">
        <f t="shared" si="19"/>
        <v>31</v>
      </c>
      <c r="M34">
        <f t="shared" si="15"/>
        <v>41</v>
      </c>
      <c r="N34" s="8">
        <f t="shared" si="5"/>
        <v>5.090909090909036E-4</v>
      </c>
      <c r="O34" s="11">
        <f t="shared" si="6"/>
        <v>10.360010360010248</v>
      </c>
      <c r="P34" s="11">
        <f t="shared" si="7"/>
        <v>0.54810587050698378</v>
      </c>
      <c r="Q34" s="7">
        <f t="shared" si="8"/>
        <v>2.6933922476713178E-5</v>
      </c>
      <c r="R34" s="10">
        <f t="shared" si="9"/>
        <v>0.9754276827371704</v>
      </c>
      <c r="T34">
        <f t="shared" si="20"/>
        <v>31</v>
      </c>
      <c r="U34">
        <f t="shared" si="16"/>
        <v>51</v>
      </c>
      <c r="V34" s="8">
        <f t="shared" si="10"/>
        <v>4.89610389610389E-4</v>
      </c>
      <c r="W34" s="11">
        <f t="shared" si="11"/>
        <v>9.9635813921528094</v>
      </c>
      <c r="X34" s="11">
        <f t="shared" si="12"/>
        <v>0.24698133909963746</v>
      </c>
      <c r="Y34" s="7">
        <f t="shared" si="13"/>
        <v>1.2136663003356182E-5</v>
      </c>
      <c r="Z34" s="10">
        <f t="shared" si="14"/>
        <v>0.9884598889571472</v>
      </c>
    </row>
    <row r="35" spans="1:26" x14ac:dyDescent="0.25">
      <c r="A35" s="5">
        <v>32</v>
      </c>
      <c r="B35" s="5">
        <v>0.84399999999999997</v>
      </c>
      <c r="C35" s="5">
        <v>0.84</v>
      </c>
      <c r="D35" s="5">
        <v>0.86399999999999999</v>
      </c>
      <c r="E35" s="5">
        <v>0.86199999999999999</v>
      </c>
      <c r="F35" s="5">
        <f t="shared" si="0"/>
        <v>0.84199999999999997</v>
      </c>
      <c r="G35" s="6">
        <f t="shared" si="1"/>
        <v>4.7619047619047667E-3</v>
      </c>
      <c r="H35" s="5">
        <f t="shared" si="2"/>
        <v>0.86299999999999999</v>
      </c>
      <c r="I35" s="6">
        <f t="shared" si="3"/>
        <v>2.32018561484919E-3</v>
      </c>
      <c r="J35" s="5">
        <f t="shared" si="4"/>
        <v>2.1000000000000019E-2</v>
      </c>
      <c r="L35">
        <f t="shared" si="19"/>
        <v>32</v>
      </c>
      <c r="M35">
        <f t="shared" si="15"/>
        <v>42</v>
      </c>
      <c r="N35" s="8">
        <f t="shared" si="5"/>
        <v>5.0454545454545229E-4</v>
      </c>
      <c r="O35" s="11">
        <f t="shared" si="6"/>
        <v>10.267510267510223</v>
      </c>
      <c r="P35" s="11">
        <f t="shared" si="7"/>
        <v>0.55070149293580672</v>
      </c>
      <c r="Q35" s="7">
        <f t="shared" si="8"/>
        <v>2.7061471362865542E-5</v>
      </c>
      <c r="R35" s="10">
        <f t="shared" si="9"/>
        <v>0.97476265822784947</v>
      </c>
      <c r="T35">
        <f t="shared" si="20"/>
        <v>32</v>
      </c>
      <c r="U35">
        <f t="shared" si="16"/>
        <v>52</v>
      </c>
      <c r="V35" s="8">
        <f t="shared" si="10"/>
        <v>4.7597402597402625E-4</v>
      </c>
      <c r="W35" s="11">
        <f t="shared" si="11"/>
        <v>9.6860811146525485</v>
      </c>
      <c r="X35" s="11">
        <f t="shared" si="12"/>
        <v>0.28120687868540578</v>
      </c>
      <c r="Y35" s="7">
        <f t="shared" si="13"/>
        <v>1.3818506018600838E-5</v>
      </c>
      <c r="Z35" s="10">
        <f t="shared" si="14"/>
        <v>0.98423806848712769</v>
      </c>
    </row>
    <row r="36" spans="1:26" x14ac:dyDescent="0.25">
      <c r="A36" s="5">
        <v>33</v>
      </c>
      <c r="B36" s="5">
        <v>0.84299999999999997</v>
      </c>
      <c r="C36" s="5">
        <v>0.83899999999999997</v>
      </c>
      <c r="D36" s="5">
        <v>0.86299999999999999</v>
      </c>
      <c r="E36" s="5">
        <v>0.86099999999999999</v>
      </c>
      <c r="F36" s="5">
        <f t="shared" si="0"/>
        <v>0.84099999999999997</v>
      </c>
      <c r="G36" s="6">
        <f t="shared" si="1"/>
        <v>4.7675804529201471E-3</v>
      </c>
      <c r="H36" s="5">
        <f t="shared" si="2"/>
        <v>0.86199999999999999</v>
      </c>
      <c r="I36" s="6">
        <f t="shared" si="3"/>
        <v>2.3228803716608616E-3</v>
      </c>
      <c r="J36" s="5">
        <f t="shared" si="4"/>
        <v>2.1000000000000019E-2</v>
      </c>
      <c r="L36">
        <f t="shared" si="19"/>
        <v>33</v>
      </c>
      <c r="M36">
        <f t="shared" si="15"/>
        <v>43</v>
      </c>
      <c r="N36" s="8">
        <f t="shared" si="5"/>
        <v>5.227272727272767E-4</v>
      </c>
      <c r="O36" s="11">
        <f t="shared" si="6"/>
        <v>10.637510637510722</v>
      </c>
      <c r="P36" s="11">
        <f t="shared" si="7"/>
        <v>0.59708552962585482</v>
      </c>
      <c r="Q36" s="7">
        <f t="shared" si="8"/>
        <v>2.9340782925814502E-5</v>
      </c>
      <c r="R36" s="10">
        <f t="shared" si="9"/>
        <v>0.97242647058823439</v>
      </c>
      <c r="T36">
        <f t="shared" si="20"/>
        <v>33</v>
      </c>
      <c r="U36">
        <f t="shared" si="16"/>
        <v>53</v>
      </c>
      <c r="V36" s="8">
        <f t="shared" si="10"/>
        <v>4.7012987012986883E-4</v>
      </c>
      <c r="W36" s="11">
        <f t="shared" si="11"/>
        <v>9.567152424295255</v>
      </c>
      <c r="X36" s="11">
        <f t="shared" si="12"/>
        <v>0.27978159943000991</v>
      </c>
      <c r="Y36" s="7">
        <f t="shared" si="13"/>
        <v>1.3748467795990685E-5</v>
      </c>
      <c r="Z36" s="10">
        <f t="shared" si="14"/>
        <v>0.98401081297557014</v>
      </c>
    </row>
    <row r="37" spans="1:26" x14ac:dyDescent="0.25">
      <c r="A37" s="5">
        <v>34</v>
      </c>
      <c r="B37" s="5">
        <v>0.84099999999999997</v>
      </c>
      <c r="C37" s="5">
        <v>0.83699999999999997</v>
      </c>
      <c r="D37" s="5">
        <v>0.86199999999999999</v>
      </c>
      <c r="E37" s="5">
        <v>0.86099999999999999</v>
      </c>
      <c r="F37" s="5">
        <f t="shared" si="0"/>
        <v>0.83899999999999997</v>
      </c>
      <c r="G37" s="6">
        <f t="shared" si="1"/>
        <v>4.7789725209080088E-3</v>
      </c>
      <c r="H37" s="5">
        <f t="shared" si="2"/>
        <v>0.86149999999999993</v>
      </c>
      <c r="I37" s="6">
        <f t="shared" si="3"/>
        <v>1.1614401858304308E-3</v>
      </c>
      <c r="J37" s="5">
        <f t="shared" si="4"/>
        <v>2.2499999999999964E-2</v>
      </c>
      <c r="L37">
        <f t="shared" si="19"/>
        <v>34</v>
      </c>
      <c r="M37">
        <f t="shared" si="15"/>
        <v>44</v>
      </c>
      <c r="N37" s="8">
        <f t="shared" si="5"/>
        <v>5.0909090909091053E-4</v>
      </c>
      <c r="O37" s="11">
        <f t="shared" si="6"/>
        <v>10.360010360010392</v>
      </c>
      <c r="P37" s="11">
        <f t="shared" si="7"/>
        <v>0.51224231712227219</v>
      </c>
      <c r="Q37" s="7">
        <f t="shared" si="8"/>
        <v>2.5171587463388451E-5</v>
      </c>
      <c r="R37" s="10">
        <f t="shared" si="9"/>
        <v>0.97847113884555337</v>
      </c>
      <c r="T37">
        <f t="shared" si="20"/>
        <v>34</v>
      </c>
      <c r="U37">
        <f t="shared" si="16"/>
        <v>54</v>
      </c>
      <c r="V37" s="8">
        <f t="shared" si="10"/>
        <v>4.4480519480519454E-4</v>
      </c>
      <c r="W37" s="11">
        <f t="shared" si="11"/>
        <v>9.0517947660804765</v>
      </c>
      <c r="X37" s="11">
        <f t="shared" si="12"/>
        <v>0.28964302317225371</v>
      </c>
      <c r="Y37" s="7">
        <f t="shared" si="13"/>
        <v>1.4233058158684546E-5</v>
      </c>
      <c r="Z37" s="10">
        <f t="shared" si="14"/>
        <v>0.98091717419480751</v>
      </c>
    </row>
    <row r="38" spans="1:26" x14ac:dyDescent="0.25">
      <c r="A38" s="5">
        <v>35</v>
      </c>
      <c r="B38" s="5">
        <v>0.84</v>
      </c>
      <c r="C38" s="5">
        <v>0.83599999999999997</v>
      </c>
      <c r="D38" s="5">
        <v>0.86099999999999999</v>
      </c>
      <c r="E38" s="5">
        <v>0.86</v>
      </c>
      <c r="F38" s="5">
        <f t="shared" si="0"/>
        <v>0.83799999999999997</v>
      </c>
      <c r="G38" s="6">
        <f t="shared" si="1"/>
        <v>4.7846889952153152E-3</v>
      </c>
      <c r="H38" s="5">
        <f t="shared" si="2"/>
        <v>0.86050000000000004</v>
      </c>
      <c r="I38" s="6">
        <f t="shared" si="3"/>
        <v>1.1627906976744197E-3</v>
      </c>
      <c r="J38" s="5">
        <f t="shared" si="4"/>
        <v>2.2500000000000075E-2</v>
      </c>
      <c r="L38">
        <f t="shared" ref="L38:L53" si="21">L37+1</f>
        <v>35</v>
      </c>
      <c r="M38">
        <f t="shared" si="15"/>
        <v>45</v>
      </c>
      <c r="N38" s="8">
        <f t="shared" si="5"/>
        <v>5.1818181818181965E-4</v>
      </c>
      <c r="O38" s="11">
        <f t="shared" si="6"/>
        <v>10.545010545010578</v>
      </c>
      <c r="P38" s="11">
        <f t="shared" si="7"/>
        <v>0.46147153917367684</v>
      </c>
      <c r="Q38" s="7">
        <f t="shared" si="8"/>
        <v>2.2676711434994478E-5</v>
      </c>
      <c r="R38" s="10">
        <f t="shared" si="9"/>
        <v>0.98305597579424986</v>
      </c>
      <c r="T38">
        <f t="shared" ref="T38:T53" si="22">T37+1</f>
        <v>35</v>
      </c>
      <c r="U38">
        <f t="shared" si="16"/>
        <v>55</v>
      </c>
      <c r="V38" s="8">
        <f t="shared" si="10"/>
        <v>4.3506493506493269E-4</v>
      </c>
      <c r="W38" s="11">
        <f t="shared" si="11"/>
        <v>8.8535802821516629</v>
      </c>
      <c r="X38" s="11">
        <f t="shared" si="12"/>
        <v>0.31436839710405745</v>
      </c>
      <c r="Y38" s="7">
        <f t="shared" si="13"/>
        <v>1.5448063033693379E-5</v>
      </c>
      <c r="Z38" s="10">
        <f t="shared" si="14"/>
        <v>0.97660555781168334</v>
      </c>
    </row>
    <row r="39" spans="1:26" x14ac:dyDescent="0.25">
      <c r="A39" s="5">
        <v>36</v>
      </c>
      <c r="B39" s="5">
        <v>0.83899999999999997</v>
      </c>
      <c r="C39" s="5">
        <v>0.83499999999999996</v>
      </c>
      <c r="D39" s="5">
        <v>0.86099999999999999</v>
      </c>
      <c r="E39" s="5">
        <v>0.85899999999999999</v>
      </c>
      <c r="F39" s="5">
        <f t="shared" si="0"/>
        <v>0.83699999999999997</v>
      </c>
      <c r="G39" s="6">
        <f t="shared" si="1"/>
        <v>4.790419161676651E-3</v>
      </c>
      <c r="H39" s="5">
        <f t="shared" si="2"/>
        <v>0.86</v>
      </c>
      <c r="I39" s="6">
        <f t="shared" si="3"/>
        <v>2.3282887077997693E-3</v>
      </c>
      <c r="J39" s="5">
        <f t="shared" si="4"/>
        <v>2.300000000000002E-2</v>
      </c>
      <c r="L39">
        <f t="shared" si="21"/>
        <v>36</v>
      </c>
      <c r="M39">
        <f t="shared" si="15"/>
        <v>46</v>
      </c>
      <c r="N39" s="8">
        <f t="shared" si="5"/>
        <v>5.0454545454545847E-4</v>
      </c>
      <c r="O39" s="11">
        <f t="shared" si="6"/>
        <v>10.26751026751035</v>
      </c>
      <c r="P39" s="11">
        <f t="shared" si="7"/>
        <v>0.47667224237925798</v>
      </c>
      <c r="Q39" s="7">
        <f t="shared" si="8"/>
        <v>2.3423673990516731E-5</v>
      </c>
      <c r="R39" s="10">
        <f t="shared" si="9"/>
        <v>0.9809713375796163</v>
      </c>
      <c r="T39">
        <f t="shared" si="22"/>
        <v>36</v>
      </c>
      <c r="U39">
        <f t="shared" si="16"/>
        <v>56</v>
      </c>
      <c r="V39" s="8">
        <f t="shared" si="10"/>
        <v>4.1428571428571301E-4</v>
      </c>
      <c r="W39" s="11">
        <f t="shared" si="11"/>
        <v>8.4307227164369767</v>
      </c>
      <c r="X39" s="11">
        <f t="shared" si="12"/>
        <v>0.3418555115333235</v>
      </c>
      <c r="Y39" s="7">
        <f t="shared" si="13"/>
        <v>1.6798779836747516E-5</v>
      </c>
      <c r="Z39" s="10">
        <f t="shared" si="14"/>
        <v>0.96970649895178151</v>
      </c>
    </row>
    <row r="40" spans="1:26" x14ac:dyDescent="0.25">
      <c r="A40" s="5">
        <v>37</v>
      </c>
      <c r="B40" s="5">
        <v>0.83699999999999997</v>
      </c>
      <c r="C40" s="5">
        <v>0.83299999999999996</v>
      </c>
      <c r="D40" s="5">
        <v>0.86</v>
      </c>
      <c r="E40" s="5">
        <v>0.85799999999999998</v>
      </c>
      <c r="F40" s="5">
        <f t="shared" si="0"/>
        <v>0.83499999999999996</v>
      </c>
      <c r="G40" s="6">
        <f t="shared" si="1"/>
        <v>4.8019207683073278E-3</v>
      </c>
      <c r="H40" s="5">
        <f t="shared" si="2"/>
        <v>0.85899999999999999</v>
      </c>
      <c r="I40" s="6">
        <f t="shared" si="3"/>
        <v>2.3310023310023332E-3</v>
      </c>
      <c r="J40" s="5">
        <f t="shared" si="4"/>
        <v>2.4000000000000021E-2</v>
      </c>
      <c r="L40">
        <f t="shared" si="21"/>
        <v>37</v>
      </c>
      <c r="M40">
        <f t="shared" si="15"/>
        <v>47</v>
      </c>
      <c r="N40" s="8">
        <f t="shared" si="5"/>
        <v>4.9090909090909729E-4</v>
      </c>
      <c r="O40" s="11">
        <f t="shared" si="6"/>
        <v>9.9900099900101225</v>
      </c>
      <c r="P40" s="11">
        <f t="shared" si="7"/>
        <v>0.47367112812305051</v>
      </c>
      <c r="Q40" s="7">
        <f t="shared" si="8"/>
        <v>2.3276199235966696E-5</v>
      </c>
      <c r="R40" s="10">
        <f t="shared" si="9"/>
        <v>0.98016806722688954</v>
      </c>
      <c r="T40">
        <f t="shared" si="22"/>
        <v>37</v>
      </c>
      <c r="U40">
        <f t="shared" si="16"/>
        <v>57</v>
      </c>
      <c r="V40" s="8">
        <f t="shared" si="10"/>
        <v>4.0259740259740152E-4</v>
      </c>
      <c r="W40" s="11">
        <f t="shared" si="11"/>
        <v>8.192865335722459</v>
      </c>
      <c r="X40" s="11">
        <f t="shared" si="12"/>
        <v>0.32650987537401449</v>
      </c>
      <c r="Y40" s="7">
        <f t="shared" si="13"/>
        <v>1.604469527587907E-5</v>
      </c>
      <c r="Z40" s="10">
        <f t="shared" si="14"/>
        <v>0.97070707070706996</v>
      </c>
    </row>
    <row r="41" spans="1:26" x14ac:dyDescent="0.25">
      <c r="A41" s="5">
        <v>38</v>
      </c>
      <c r="B41" s="5">
        <v>0.83599999999999997</v>
      </c>
      <c r="C41" s="5">
        <v>0.83199999999999996</v>
      </c>
      <c r="D41" s="5">
        <v>0.85899999999999999</v>
      </c>
      <c r="E41" s="5">
        <v>0.85699999999999998</v>
      </c>
      <c r="F41" s="5">
        <f t="shared" si="0"/>
        <v>0.83399999999999996</v>
      </c>
      <c r="G41" s="6">
        <f t="shared" si="1"/>
        <v>4.8076923076923123E-3</v>
      </c>
      <c r="H41" s="5">
        <f t="shared" si="2"/>
        <v>0.85799999999999998</v>
      </c>
      <c r="I41" s="6">
        <f t="shared" si="3"/>
        <v>2.3337222870478433E-3</v>
      </c>
      <c r="J41" s="5">
        <f t="shared" si="4"/>
        <v>2.4000000000000021E-2</v>
      </c>
      <c r="L41">
        <f t="shared" si="21"/>
        <v>38</v>
      </c>
      <c r="M41">
        <f t="shared" si="15"/>
        <v>48</v>
      </c>
      <c r="N41" s="8">
        <f t="shared" si="5"/>
        <v>5.0454545454546042E-4</v>
      </c>
      <c r="O41" s="11">
        <f t="shared" si="6"/>
        <v>10.267510267510389</v>
      </c>
      <c r="P41" s="11">
        <f t="shared" si="7"/>
        <v>0.41252229746365837</v>
      </c>
      <c r="Q41" s="7">
        <f t="shared" si="8"/>
        <v>2.027134569736417E-5</v>
      </c>
      <c r="R41" s="10">
        <f t="shared" si="9"/>
        <v>0.98567999999999878</v>
      </c>
      <c r="T41">
        <f t="shared" si="22"/>
        <v>38</v>
      </c>
      <c r="U41">
        <f t="shared" si="16"/>
        <v>58</v>
      </c>
      <c r="V41" s="8">
        <f t="shared" si="10"/>
        <v>3.9999999999999839E-4</v>
      </c>
      <c r="W41" s="11">
        <f t="shared" si="11"/>
        <v>8.1400081400081081</v>
      </c>
      <c r="X41" s="11">
        <f t="shared" si="12"/>
        <v>0.32590884426086097</v>
      </c>
      <c r="Y41" s="7">
        <f t="shared" si="13"/>
        <v>1.6015160606978703E-5</v>
      </c>
      <c r="Z41" s="10">
        <f t="shared" si="14"/>
        <v>0.97044261065266313</v>
      </c>
    </row>
    <row r="42" spans="1:26" x14ac:dyDescent="0.25">
      <c r="A42" s="5">
        <v>39</v>
      </c>
      <c r="B42" s="5">
        <v>0.83499999999999996</v>
      </c>
      <c r="C42" s="5">
        <v>0.83099999999999996</v>
      </c>
      <c r="D42" s="5">
        <v>0.85799999999999998</v>
      </c>
      <c r="E42" s="5">
        <v>0.85699999999999998</v>
      </c>
      <c r="F42" s="5">
        <f t="shared" si="0"/>
        <v>0.83299999999999996</v>
      </c>
      <c r="G42" s="6">
        <f t="shared" si="1"/>
        <v>4.8134777376654678E-3</v>
      </c>
      <c r="H42" s="5">
        <f t="shared" si="2"/>
        <v>0.85749999999999993</v>
      </c>
      <c r="I42" s="6">
        <f t="shared" si="3"/>
        <v>1.1668611435239216E-3</v>
      </c>
      <c r="J42" s="5">
        <f t="shared" si="4"/>
        <v>2.4499999999999966E-2</v>
      </c>
      <c r="L42">
        <f t="shared" si="21"/>
        <v>39</v>
      </c>
      <c r="M42">
        <f t="shared" si="15"/>
        <v>49</v>
      </c>
      <c r="N42" s="8">
        <f t="shared" si="5"/>
        <v>4.9545454545454849E-4</v>
      </c>
      <c r="O42" s="11">
        <f t="shared" si="6"/>
        <v>10.082510082510145</v>
      </c>
      <c r="P42" s="11">
        <f t="shared" si="7"/>
        <v>0.41252229746366692</v>
      </c>
      <c r="Q42" s="7">
        <f t="shared" si="8"/>
        <v>2.027134569736459E-5</v>
      </c>
      <c r="R42" s="10">
        <f t="shared" si="9"/>
        <v>0.98515754560530522</v>
      </c>
      <c r="T42">
        <f t="shared" si="22"/>
        <v>39</v>
      </c>
      <c r="U42">
        <f t="shared" si="16"/>
        <v>59</v>
      </c>
      <c r="V42" s="8">
        <f t="shared" si="10"/>
        <v>3.7987012987012863E-4</v>
      </c>
      <c r="W42" s="11">
        <f t="shared" si="11"/>
        <v>7.7303648732219923</v>
      </c>
      <c r="X42" s="11">
        <f t="shared" si="12"/>
        <v>0.33778525551318744</v>
      </c>
      <c r="Y42" s="7">
        <f t="shared" si="13"/>
        <v>1.6598767455918026E-5</v>
      </c>
      <c r="Z42" s="10">
        <f t="shared" si="14"/>
        <v>0.96499266862170108</v>
      </c>
    </row>
    <row r="43" spans="1:26" x14ac:dyDescent="0.25">
      <c r="A43" s="5">
        <v>40</v>
      </c>
      <c r="B43" s="5">
        <v>0.83399999999999996</v>
      </c>
      <c r="C43" s="5">
        <v>0.83</v>
      </c>
      <c r="D43" s="5">
        <v>0.85799999999999998</v>
      </c>
      <c r="E43" s="5">
        <v>0.85599999999999998</v>
      </c>
      <c r="F43" s="5">
        <f t="shared" si="0"/>
        <v>0.83199999999999996</v>
      </c>
      <c r="G43" s="6">
        <f t="shared" si="1"/>
        <v>4.8192771084337397E-3</v>
      </c>
      <c r="H43" s="5">
        <f t="shared" si="2"/>
        <v>0.85699999999999998</v>
      </c>
      <c r="I43" s="6">
        <f t="shared" si="3"/>
        <v>2.3364485981308431E-3</v>
      </c>
      <c r="J43" s="5">
        <f t="shared" si="4"/>
        <v>2.5000000000000022E-2</v>
      </c>
      <c r="L43">
        <f t="shared" si="21"/>
        <v>40</v>
      </c>
      <c r="M43">
        <f t="shared" si="15"/>
        <v>50</v>
      </c>
      <c r="N43" s="8">
        <f t="shared" si="5"/>
        <v>4.4090909090909066E-4</v>
      </c>
      <c r="O43" s="11">
        <f t="shared" si="6"/>
        <v>8.9725089725089688</v>
      </c>
      <c r="P43" s="11">
        <f t="shared" si="7"/>
        <v>0.68322171057833647</v>
      </c>
      <c r="Q43" s="7">
        <f t="shared" si="8"/>
        <v>3.3573514857819449E-5</v>
      </c>
      <c r="R43" s="10">
        <f t="shared" si="9"/>
        <v>0.95040404040403825</v>
      </c>
      <c r="T43">
        <f t="shared" si="22"/>
        <v>40</v>
      </c>
      <c r="U43">
        <f t="shared" si="16"/>
        <v>60</v>
      </c>
      <c r="V43" s="8">
        <f t="shared" si="10"/>
        <v>3.6948051948051638E-4</v>
      </c>
      <c r="W43" s="11">
        <f t="shared" si="11"/>
        <v>7.5189360903646003</v>
      </c>
      <c r="X43" s="11">
        <f t="shared" si="12"/>
        <v>0.3169740866440478</v>
      </c>
      <c r="Y43" s="7">
        <f t="shared" si="13"/>
        <v>1.5576106617688505E-5</v>
      </c>
      <c r="Z43" s="10">
        <f t="shared" si="14"/>
        <v>0.96733626802645301</v>
      </c>
    </row>
    <row r="44" spans="1:26" x14ac:dyDescent="0.25">
      <c r="A44" s="5">
        <v>41</v>
      </c>
      <c r="B44" s="5">
        <v>0.83299999999999996</v>
      </c>
      <c r="C44" s="5">
        <v>0.82799999999999996</v>
      </c>
      <c r="D44" s="5">
        <v>0.85699999999999998</v>
      </c>
      <c r="E44" s="5">
        <v>0.85499999999999998</v>
      </c>
      <c r="F44" s="5">
        <f t="shared" si="0"/>
        <v>0.83050000000000002</v>
      </c>
      <c r="G44" s="6">
        <f t="shared" si="1"/>
        <v>6.0386473429951751E-3</v>
      </c>
      <c r="H44" s="5">
        <f t="shared" si="2"/>
        <v>0.85599999999999998</v>
      </c>
      <c r="I44" s="6">
        <f t="shared" si="3"/>
        <v>2.3391812865497098E-3</v>
      </c>
      <c r="J44" s="5">
        <f t="shared" si="4"/>
        <v>2.5499999999999967E-2</v>
      </c>
      <c r="L44">
        <f t="shared" si="21"/>
        <v>41</v>
      </c>
      <c r="M44">
        <f t="shared" si="15"/>
        <v>51</v>
      </c>
      <c r="N44" s="8">
        <f t="shared" si="5"/>
        <v>4.4090909090908773E-4</v>
      </c>
      <c r="O44" s="11">
        <f t="shared" si="6"/>
        <v>8.9725089725089102</v>
      </c>
      <c r="P44" s="11">
        <f t="shared" si="7"/>
        <v>0.68322171057832515</v>
      </c>
      <c r="Q44" s="7">
        <f t="shared" si="8"/>
        <v>3.3573514857818887E-5</v>
      </c>
      <c r="R44" s="10">
        <f t="shared" si="9"/>
        <v>0.95040404040403903</v>
      </c>
      <c r="T44">
        <f t="shared" si="22"/>
        <v>41</v>
      </c>
      <c r="U44">
        <f t="shared" si="16"/>
        <v>61</v>
      </c>
      <c r="V44" s="8">
        <f t="shared" si="10"/>
        <v>3.5519480519480116E-4</v>
      </c>
      <c r="W44" s="11">
        <f t="shared" si="11"/>
        <v>7.2282215139357184</v>
      </c>
      <c r="X44" s="11">
        <f t="shared" si="12"/>
        <v>0.29812817269180919</v>
      </c>
      <c r="Y44" s="7">
        <f t="shared" si="13"/>
        <v>1.4650018406075502E-5</v>
      </c>
      <c r="Z44" s="10">
        <f t="shared" si="14"/>
        <v>0.96869010619010754</v>
      </c>
    </row>
    <row r="45" spans="1:26" x14ac:dyDescent="0.25">
      <c r="A45" s="5">
        <v>42</v>
      </c>
      <c r="B45" s="5">
        <v>0.83099999999999996</v>
      </c>
      <c r="C45" s="5">
        <v>0.82699999999999996</v>
      </c>
      <c r="D45" s="5">
        <v>0.85599999999999998</v>
      </c>
      <c r="E45" s="5">
        <v>0.85399999999999998</v>
      </c>
      <c r="F45" s="5">
        <f t="shared" si="0"/>
        <v>0.82899999999999996</v>
      </c>
      <c r="G45" s="6">
        <f t="shared" si="1"/>
        <v>4.8367593712212867E-3</v>
      </c>
      <c r="H45" s="5">
        <f t="shared" si="2"/>
        <v>0.85499999999999998</v>
      </c>
      <c r="I45" s="6">
        <f t="shared" si="3"/>
        <v>2.3419203747072621E-3</v>
      </c>
      <c r="J45" s="5">
        <f t="shared" si="4"/>
        <v>2.6000000000000023E-2</v>
      </c>
      <c r="L45">
        <f t="shared" si="21"/>
        <v>42</v>
      </c>
      <c r="M45">
        <f t="shared" si="15"/>
        <v>52</v>
      </c>
      <c r="N45" s="8">
        <f t="shared" si="5"/>
        <v>3.9545454545453923E-4</v>
      </c>
      <c r="O45" s="11">
        <f t="shared" si="6"/>
        <v>8.0475080475079235</v>
      </c>
      <c r="P45" s="11">
        <f t="shared" si="7"/>
        <v>0.71050669218451479</v>
      </c>
      <c r="Q45" s="7">
        <f t="shared" si="8"/>
        <v>3.4914298853947054E-5</v>
      </c>
      <c r="R45" s="10">
        <f t="shared" si="9"/>
        <v>0.93444444444444685</v>
      </c>
      <c r="T45">
        <f t="shared" si="22"/>
        <v>42</v>
      </c>
      <c r="U45">
        <f t="shared" si="16"/>
        <v>62</v>
      </c>
      <c r="V45" s="8">
        <f t="shared" si="10"/>
        <v>3.3766233766233187E-4</v>
      </c>
      <c r="W45" s="11">
        <f t="shared" si="11"/>
        <v>6.8714354428638984</v>
      </c>
      <c r="X45" s="11">
        <f t="shared" si="12"/>
        <v>0.28406294450790742</v>
      </c>
      <c r="Y45" s="7">
        <f t="shared" si="13"/>
        <v>1.3958853093118568E-5</v>
      </c>
      <c r="Z45" s="10">
        <f t="shared" si="14"/>
        <v>0.96855075578479977</v>
      </c>
    </row>
    <row r="46" spans="1:26" x14ac:dyDescent="0.25">
      <c r="A46" s="5">
        <v>43</v>
      </c>
      <c r="B46" s="5">
        <v>0.83</v>
      </c>
      <c r="C46" s="5">
        <v>0.82499999999999996</v>
      </c>
      <c r="D46" s="5">
        <v>0.85599999999999998</v>
      </c>
      <c r="E46" s="5">
        <v>0.85299999999999998</v>
      </c>
      <c r="F46" s="5">
        <f t="shared" si="0"/>
        <v>0.8274999999999999</v>
      </c>
      <c r="G46" s="6">
        <f t="shared" si="1"/>
        <v>6.0606060606060667E-3</v>
      </c>
      <c r="H46" s="5">
        <f t="shared" si="2"/>
        <v>0.85450000000000004</v>
      </c>
      <c r="I46" s="6">
        <f t="shared" si="3"/>
        <v>3.5169988276670607E-3</v>
      </c>
      <c r="J46" s="5">
        <f t="shared" si="4"/>
        <v>2.7000000000000135E-2</v>
      </c>
      <c r="L46">
        <f t="shared" si="21"/>
        <v>43</v>
      </c>
      <c r="M46">
        <f t="shared" si="15"/>
        <v>53</v>
      </c>
      <c r="N46" s="8">
        <f t="shared" si="5"/>
        <v>3.8181818181817003E-4</v>
      </c>
      <c r="O46" s="11">
        <f t="shared" si="6"/>
        <v>7.7700077700075312</v>
      </c>
      <c r="P46" s="11">
        <f t="shared" si="7"/>
        <v>0.64969929779183055</v>
      </c>
      <c r="Q46" s="7">
        <f t="shared" si="8"/>
        <v>3.1926223493490545E-5</v>
      </c>
      <c r="R46" s="10">
        <f t="shared" si="9"/>
        <v>0.94080000000000563</v>
      </c>
      <c r="T46">
        <f t="shared" si="22"/>
        <v>43</v>
      </c>
      <c r="U46">
        <f t="shared" si="16"/>
        <v>63</v>
      </c>
      <c r="V46" s="8">
        <f t="shared" si="10"/>
        <v>3.240259740259682E-4</v>
      </c>
      <c r="W46" s="11">
        <f t="shared" si="11"/>
        <v>6.5939351653636207</v>
      </c>
      <c r="X46" s="11">
        <f t="shared" si="12"/>
        <v>0.25506641768840121</v>
      </c>
      <c r="Y46" s="7">
        <f t="shared" si="13"/>
        <v>1.2533963765208036E-5</v>
      </c>
      <c r="Z46" s="10">
        <f t="shared" si="14"/>
        <v>0.97235629490784514</v>
      </c>
    </row>
    <row r="47" spans="1:26" x14ac:dyDescent="0.25">
      <c r="A47" s="5">
        <v>44</v>
      </c>
      <c r="B47" s="5">
        <v>0.82899999999999996</v>
      </c>
      <c r="C47" s="5">
        <v>0.82399999999999995</v>
      </c>
      <c r="D47" s="5">
        <v>0.85499999999999998</v>
      </c>
      <c r="E47" s="5">
        <v>0.85299999999999998</v>
      </c>
      <c r="F47" s="5">
        <f t="shared" si="0"/>
        <v>0.82650000000000001</v>
      </c>
      <c r="G47" s="6">
        <f t="shared" si="1"/>
        <v>6.0679611650485497E-3</v>
      </c>
      <c r="H47" s="5">
        <f t="shared" si="2"/>
        <v>0.85399999999999998</v>
      </c>
      <c r="I47" s="6">
        <f t="shared" si="3"/>
        <v>2.3446658851113736E-3</v>
      </c>
      <c r="J47" s="5">
        <f t="shared" si="4"/>
        <v>2.7499999999999969E-2</v>
      </c>
      <c r="L47">
        <f t="shared" si="21"/>
        <v>44</v>
      </c>
      <c r="M47">
        <f t="shared" si="15"/>
        <v>54</v>
      </c>
      <c r="N47" s="8">
        <f t="shared" si="5"/>
        <v>3.545454545454519E-4</v>
      </c>
      <c r="O47" s="11">
        <f t="shared" si="6"/>
        <v>7.2150072150071622</v>
      </c>
      <c r="P47" s="11">
        <f t="shared" si="7"/>
        <v>0.74000074000066207</v>
      </c>
      <c r="Q47" s="7">
        <f t="shared" si="8"/>
        <v>3.6363636363632529E-5</v>
      </c>
      <c r="R47" s="10">
        <f t="shared" si="9"/>
        <v>0.91351351351352927</v>
      </c>
      <c r="T47">
        <f t="shared" si="22"/>
        <v>44</v>
      </c>
      <c r="U47">
        <f t="shared" si="16"/>
        <v>64</v>
      </c>
      <c r="V47" s="8">
        <f t="shared" si="10"/>
        <v>3.2142857142856496E-4</v>
      </c>
      <c r="W47" s="11">
        <f t="shared" si="11"/>
        <v>6.541077969649268</v>
      </c>
      <c r="X47" s="11">
        <f t="shared" si="12"/>
        <v>0.252701400545495</v>
      </c>
      <c r="Y47" s="7">
        <f t="shared" si="13"/>
        <v>1.2417746822805622E-5</v>
      </c>
      <c r="Z47" s="10">
        <f t="shared" si="14"/>
        <v>0.97242433061699973</v>
      </c>
    </row>
    <row r="48" spans="1:26" x14ac:dyDescent="0.25">
      <c r="A48" s="5">
        <v>45</v>
      </c>
      <c r="B48" s="5">
        <v>0.82799999999999996</v>
      </c>
      <c r="C48" s="5">
        <v>0.82299999999999995</v>
      </c>
      <c r="D48" s="5">
        <v>0.85399999999999998</v>
      </c>
      <c r="E48" s="5">
        <v>0.85199999999999998</v>
      </c>
      <c r="F48" s="5">
        <f t="shared" si="0"/>
        <v>0.8254999999999999</v>
      </c>
      <c r="G48" s="6">
        <f t="shared" si="1"/>
        <v>6.0753341433778911E-3</v>
      </c>
      <c r="H48" s="5">
        <f t="shared" si="2"/>
        <v>0.85299999999999998</v>
      </c>
      <c r="I48" s="6">
        <f t="shared" si="3"/>
        <v>2.3474178403755891E-3</v>
      </c>
      <c r="J48" s="5">
        <f t="shared" si="4"/>
        <v>2.750000000000008E-2</v>
      </c>
      <c r="L48">
        <f t="shared" si="21"/>
        <v>45</v>
      </c>
      <c r="M48">
        <f t="shared" si="15"/>
        <v>55</v>
      </c>
      <c r="N48" s="8">
        <f t="shared" si="5"/>
        <v>3.4545454545453563E-4</v>
      </c>
      <c r="O48" s="11">
        <f t="shared" si="6"/>
        <v>7.0300070300068311</v>
      </c>
      <c r="P48" s="11">
        <f t="shared" si="7"/>
        <v>0.75777344429912574</v>
      </c>
      <c r="Q48" s="7">
        <f t="shared" si="8"/>
        <v>3.7236987052859031E-5</v>
      </c>
      <c r="R48" s="10">
        <f t="shared" si="9"/>
        <v>0.90532915360502519</v>
      </c>
      <c r="T48">
        <f t="shared" si="22"/>
        <v>45</v>
      </c>
      <c r="U48">
        <f t="shared" si="16"/>
        <v>65</v>
      </c>
      <c r="V48" s="8">
        <f t="shared" si="10"/>
        <v>3.1038961038960377E-4</v>
      </c>
      <c r="W48" s="11">
        <f t="shared" si="11"/>
        <v>6.3164348878633261</v>
      </c>
      <c r="X48" s="11">
        <f t="shared" si="12"/>
        <v>0.27997862104157417</v>
      </c>
      <c r="Y48" s="7">
        <f t="shared" si="13"/>
        <v>1.3758149437982953E-5</v>
      </c>
      <c r="Z48" s="10">
        <f t="shared" si="14"/>
        <v>0.96401327632763667</v>
      </c>
    </row>
    <row r="49" spans="1:26" x14ac:dyDescent="0.25">
      <c r="A49" s="5">
        <v>46</v>
      </c>
      <c r="B49" s="5">
        <v>0.82699999999999996</v>
      </c>
      <c r="C49" s="5">
        <v>0.82199999999999995</v>
      </c>
      <c r="D49" s="5">
        <v>0.85299999999999998</v>
      </c>
      <c r="E49" s="5">
        <v>0.85199999999999998</v>
      </c>
      <c r="F49" s="5">
        <f t="shared" si="0"/>
        <v>0.82450000000000001</v>
      </c>
      <c r="G49" s="6">
        <f t="shared" si="1"/>
        <v>6.0827250608272562E-3</v>
      </c>
      <c r="H49" s="5">
        <f t="shared" si="2"/>
        <v>0.85250000000000004</v>
      </c>
      <c r="I49" s="6">
        <f t="shared" si="3"/>
        <v>1.1737089201877945E-3</v>
      </c>
      <c r="J49" s="5">
        <f t="shared" si="4"/>
        <v>2.8000000000000025E-2</v>
      </c>
      <c r="L49">
        <f t="shared" si="21"/>
        <v>46</v>
      </c>
      <c r="M49">
        <f t="shared" si="15"/>
        <v>56</v>
      </c>
      <c r="N49" s="8">
        <f t="shared" si="5"/>
        <v>3.0454545454544933E-4</v>
      </c>
      <c r="O49" s="11">
        <f t="shared" si="6"/>
        <v>6.1975061975060939</v>
      </c>
      <c r="P49" s="11">
        <f t="shared" si="7"/>
        <v>0.7745252702284956</v>
      </c>
      <c r="Q49" s="7">
        <f t="shared" si="8"/>
        <v>3.8060171779028269E-5</v>
      </c>
      <c r="R49" s="10">
        <f t="shared" si="9"/>
        <v>0.87675781250001594</v>
      </c>
      <c r="T49">
        <f t="shared" si="22"/>
        <v>46</v>
      </c>
      <c r="U49">
        <f t="shared" si="16"/>
        <v>66</v>
      </c>
      <c r="V49" s="8">
        <f t="shared" si="10"/>
        <v>3.0454545454544754E-4</v>
      </c>
      <c r="W49" s="11">
        <f t="shared" si="11"/>
        <v>6.1975061975060575</v>
      </c>
      <c r="X49" s="11">
        <f t="shared" si="12"/>
        <v>0.26795243572514599</v>
      </c>
      <c r="Y49" s="7">
        <f t="shared" si="13"/>
        <v>1.316718269153367E-5</v>
      </c>
      <c r="Z49" s="10">
        <f t="shared" si="14"/>
        <v>0.96570128197623784</v>
      </c>
    </row>
    <row r="50" spans="1:26" x14ac:dyDescent="0.25">
      <c r="A50" s="5">
        <v>47</v>
      </c>
      <c r="B50" s="5">
        <v>0.82599999999999996</v>
      </c>
      <c r="C50" s="5">
        <v>0.82099999999999995</v>
      </c>
      <c r="D50" s="5">
        <v>0.85299999999999998</v>
      </c>
      <c r="E50" s="5">
        <v>0.85099999999999998</v>
      </c>
      <c r="F50" s="5">
        <f t="shared" si="0"/>
        <v>0.8234999999999999</v>
      </c>
      <c r="G50" s="6">
        <f t="shared" si="1"/>
        <v>6.0901339829476306E-3</v>
      </c>
      <c r="H50" s="5">
        <f t="shared" si="2"/>
        <v>0.85199999999999998</v>
      </c>
      <c r="I50" s="6">
        <f t="shared" si="3"/>
        <v>2.3501762632197436E-3</v>
      </c>
      <c r="J50" s="5">
        <f t="shared" si="4"/>
        <v>2.8500000000000081E-2</v>
      </c>
      <c r="L50">
        <f t="shared" si="21"/>
        <v>47</v>
      </c>
      <c r="M50">
        <f t="shared" si="15"/>
        <v>57</v>
      </c>
      <c r="N50" s="8">
        <f t="shared" si="5"/>
        <v>3.0454545454545133E-4</v>
      </c>
      <c r="O50" s="11">
        <f t="shared" si="6"/>
        <v>6.197506197506133</v>
      </c>
      <c r="P50" s="11">
        <f t="shared" si="7"/>
        <v>0.77452527022850293</v>
      </c>
      <c r="Q50" s="7">
        <f t="shared" si="8"/>
        <v>3.8060171779028622E-5</v>
      </c>
      <c r="R50" s="10">
        <f t="shared" si="9"/>
        <v>0.8767578125000155</v>
      </c>
      <c r="T50">
        <f t="shared" si="22"/>
        <v>47</v>
      </c>
      <c r="U50">
        <f t="shared" si="16"/>
        <v>67</v>
      </c>
      <c r="V50" s="8">
        <f t="shared" si="10"/>
        <v>2.9675324675324037E-4</v>
      </c>
      <c r="W50" s="11">
        <f t="shared" si="11"/>
        <v>6.0389346103630528</v>
      </c>
      <c r="X50" s="11">
        <f t="shared" si="12"/>
        <v>0.26226714424565334</v>
      </c>
      <c r="Y50" s="7">
        <f t="shared" si="13"/>
        <v>1.2887807468231402E-5</v>
      </c>
      <c r="Z50" s="10">
        <f t="shared" si="14"/>
        <v>0.96540369799692349</v>
      </c>
    </row>
    <row r="51" spans="1:26" x14ac:dyDescent="0.25">
      <c r="A51" s="5">
        <v>48</v>
      </c>
      <c r="B51" s="5">
        <v>0.82399999999999995</v>
      </c>
      <c r="C51" s="5">
        <v>0.82</v>
      </c>
      <c r="D51" s="5">
        <v>0.85199999999999998</v>
      </c>
      <c r="E51" s="5">
        <v>0.85</v>
      </c>
      <c r="F51" s="5">
        <f t="shared" si="0"/>
        <v>0.82199999999999995</v>
      </c>
      <c r="G51" s="6">
        <f t="shared" si="1"/>
        <v>4.8780487804878092E-3</v>
      </c>
      <c r="H51" s="5">
        <f t="shared" si="2"/>
        <v>0.85099999999999998</v>
      </c>
      <c r="I51" s="6">
        <f t="shared" si="3"/>
        <v>2.3529411764705902E-3</v>
      </c>
      <c r="J51" s="5">
        <f t="shared" si="4"/>
        <v>2.9000000000000026E-2</v>
      </c>
      <c r="L51">
        <f t="shared" si="21"/>
        <v>48</v>
      </c>
      <c r="M51">
        <f t="shared" si="15"/>
        <v>58</v>
      </c>
      <c r="N51" s="8">
        <f t="shared" si="5"/>
        <v>3.1818181818181744E-4</v>
      </c>
      <c r="O51" s="11">
        <f t="shared" si="6"/>
        <v>6.4750064750064613</v>
      </c>
      <c r="P51" s="11">
        <f t="shared" si="7"/>
        <v>0.81577413668566001</v>
      </c>
      <c r="Q51" s="7">
        <f t="shared" si="8"/>
        <v>4.0087141076733328E-5</v>
      </c>
      <c r="R51" s="10">
        <f t="shared" si="9"/>
        <v>0.87500000000001532</v>
      </c>
      <c r="T51">
        <f t="shared" si="22"/>
        <v>48</v>
      </c>
      <c r="U51">
        <f t="shared" si="16"/>
        <v>68</v>
      </c>
      <c r="V51" s="8">
        <f t="shared" si="10"/>
        <v>2.8766233766233288E-4</v>
      </c>
      <c r="W51" s="11">
        <f t="shared" si="11"/>
        <v>5.8539344253629011</v>
      </c>
      <c r="X51" s="11">
        <f t="shared" si="12"/>
        <v>0.26712799997018427</v>
      </c>
      <c r="Y51" s="7">
        <f t="shared" si="13"/>
        <v>1.3126669918534852E-5</v>
      </c>
      <c r="Z51" s="10">
        <f t="shared" si="14"/>
        <v>0.96194202993268996</v>
      </c>
    </row>
    <row r="52" spans="1:26" x14ac:dyDescent="0.25">
      <c r="A52" s="5">
        <v>49</v>
      </c>
      <c r="B52" s="5">
        <v>0.82299999999999995</v>
      </c>
      <c r="C52" s="5">
        <v>0.81799999999999995</v>
      </c>
      <c r="D52" s="5">
        <v>0.85099999999999998</v>
      </c>
      <c r="E52" s="5">
        <v>0.84899999999999998</v>
      </c>
      <c r="F52" s="5">
        <f t="shared" si="0"/>
        <v>0.82050000000000001</v>
      </c>
      <c r="G52" s="6">
        <f t="shared" si="1"/>
        <v>6.1124694376528173E-3</v>
      </c>
      <c r="H52" s="5">
        <f t="shared" si="2"/>
        <v>0.85</v>
      </c>
      <c r="I52" s="6">
        <f t="shared" si="3"/>
        <v>2.3557126030624284E-3</v>
      </c>
      <c r="J52" s="5">
        <f t="shared" si="4"/>
        <v>2.9499999999999971E-2</v>
      </c>
      <c r="L52">
        <f t="shared" si="21"/>
        <v>49</v>
      </c>
      <c r="M52">
        <f t="shared" si="15"/>
        <v>59</v>
      </c>
      <c r="N52" s="8">
        <f t="shared" si="5"/>
        <v>3.0000000000000225E-4</v>
      </c>
      <c r="O52" s="11">
        <f t="shared" si="6"/>
        <v>6.1050061050061517</v>
      </c>
      <c r="P52" s="11">
        <f t="shared" si="7"/>
        <v>0.8522511415180043</v>
      </c>
      <c r="Q52" s="7">
        <f t="shared" si="8"/>
        <v>4.1879621094194721E-5</v>
      </c>
      <c r="R52" s="10">
        <f t="shared" si="9"/>
        <v>0.85078125000002025</v>
      </c>
      <c r="T52">
        <f t="shared" si="22"/>
        <v>49</v>
      </c>
      <c r="U52">
        <f t="shared" si="16"/>
        <v>69</v>
      </c>
      <c r="V52" s="8">
        <f t="shared" si="10"/>
        <v>2.7792207792207266E-4</v>
      </c>
      <c r="W52" s="11">
        <f t="shared" si="11"/>
        <v>5.6557199414341204</v>
      </c>
      <c r="X52" s="11">
        <f t="shared" si="12"/>
        <v>0.28324213890715483</v>
      </c>
      <c r="Y52" s="7">
        <f t="shared" si="13"/>
        <v>1.3918518705897588E-5</v>
      </c>
      <c r="Z52" s="10">
        <f t="shared" si="14"/>
        <v>0.95451419043318608</v>
      </c>
    </row>
    <row r="53" spans="1:26" x14ac:dyDescent="0.25">
      <c r="A53" s="5">
        <v>50</v>
      </c>
      <c r="B53" s="5">
        <v>0.82199999999999995</v>
      </c>
      <c r="C53" s="5">
        <v>0.81799999999999995</v>
      </c>
      <c r="D53" s="5">
        <v>0.85</v>
      </c>
      <c r="E53" s="5">
        <v>0.84799999999999998</v>
      </c>
      <c r="F53" s="5">
        <f t="shared" si="0"/>
        <v>0.82</v>
      </c>
      <c r="G53" s="6">
        <f t="shared" si="1"/>
        <v>4.8899755501222537E-3</v>
      </c>
      <c r="H53" s="5">
        <f t="shared" si="2"/>
        <v>0.84899999999999998</v>
      </c>
      <c r="I53" s="6">
        <f t="shared" si="3"/>
        <v>2.3584905660377379E-3</v>
      </c>
      <c r="J53" s="5">
        <f t="shared" si="4"/>
        <v>2.9000000000000026E-2</v>
      </c>
      <c r="L53">
        <f t="shared" si="21"/>
        <v>50</v>
      </c>
      <c r="M53">
        <f t="shared" si="15"/>
        <v>60</v>
      </c>
      <c r="N53" s="8">
        <f t="shared" si="5"/>
        <v>3.272727272727245E-4</v>
      </c>
      <c r="O53" s="11">
        <f t="shared" si="6"/>
        <v>6.660006660006605</v>
      </c>
      <c r="P53" s="11">
        <f t="shared" si="7"/>
        <v>0.85891813601108713</v>
      </c>
      <c r="Q53" s="7">
        <f t="shared" si="8"/>
        <v>4.2207237203584809E-5</v>
      </c>
      <c r="R53" s="10">
        <f t="shared" si="9"/>
        <v>0.86979865771813747</v>
      </c>
      <c r="T53">
        <f t="shared" si="22"/>
        <v>50</v>
      </c>
      <c r="U53">
        <f t="shared" si="16"/>
        <v>70</v>
      </c>
      <c r="V53" s="8">
        <f t="shared" si="10"/>
        <v>2.7467532467531907E-4</v>
      </c>
      <c r="W53" s="11">
        <f t="shared" si="11"/>
        <v>5.5896484467911911</v>
      </c>
      <c r="X53" s="11">
        <f t="shared" si="12"/>
        <v>0.28681582192770216</v>
      </c>
      <c r="Y53" s="7">
        <f t="shared" si="13"/>
        <v>1.4094129489527283E-5</v>
      </c>
      <c r="Z53" s="10">
        <f t="shared" si="14"/>
        <v>0.95235788801362986</v>
      </c>
    </row>
    <row r="54" spans="1:26" x14ac:dyDescent="0.25">
      <c r="A54" s="5">
        <v>51</v>
      </c>
      <c r="B54" s="5">
        <v>0.82099999999999995</v>
      </c>
      <c r="C54" s="5">
        <v>0.81599999999999995</v>
      </c>
      <c r="D54" s="5">
        <v>0.85</v>
      </c>
      <c r="E54" s="5">
        <v>0.84799999999999998</v>
      </c>
      <c r="F54" s="5">
        <f t="shared" si="0"/>
        <v>0.81850000000000001</v>
      </c>
      <c r="G54" s="6">
        <f t="shared" si="1"/>
        <v>6.1274509803921628E-3</v>
      </c>
      <c r="H54" s="5">
        <f t="shared" si="2"/>
        <v>0.84899999999999998</v>
      </c>
      <c r="I54" s="6">
        <f t="shared" si="3"/>
        <v>2.3584905660377379E-3</v>
      </c>
      <c r="J54" s="5">
        <f t="shared" si="4"/>
        <v>3.0499999999999972E-2</v>
      </c>
      <c r="L54">
        <f t="shared" ref="L54:M69" si="23">L53+1</f>
        <v>51</v>
      </c>
      <c r="M54">
        <f t="shared" si="15"/>
        <v>61</v>
      </c>
      <c r="N54" s="8">
        <f t="shared" si="5"/>
        <v>2.9545454545454119E-4</v>
      </c>
      <c r="O54" s="11">
        <f t="shared" si="6"/>
        <v>6.0125060125059262</v>
      </c>
      <c r="P54" s="11">
        <f t="shared" si="7"/>
        <v>0.76464256531345842</v>
      </c>
      <c r="Q54" s="7">
        <f t="shared" si="8"/>
        <v>3.7574535659503342E-5</v>
      </c>
      <c r="R54" s="10">
        <f t="shared" si="9"/>
        <v>0.87293388429753782</v>
      </c>
      <c r="T54">
        <f t="shared" ref="T54:U69" si="24">T53+1</f>
        <v>51</v>
      </c>
      <c r="U54">
        <f t="shared" si="16"/>
        <v>71</v>
      </c>
      <c r="V54" s="8">
        <f t="shared" si="10"/>
        <v>2.6363636363635929E-4</v>
      </c>
      <c r="W54" s="11">
        <f t="shared" si="11"/>
        <v>5.3650053650052776</v>
      </c>
      <c r="X54" s="11">
        <f t="shared" si="12"/>
        <v>0.25067481500101751</v>
      </c>
      <c r="Y54" s="7">
        <f t="shared" si="13"/>
        <v>1.2318160409149998E-5</v>
      </c>
      <c r="Z54" s="10">
        <f t="shared" si="14"/>
        <v>0.96017242048853046</v>
      </c>
    </row>
    <row r="55" spans="1:26" x14ac:dyDescent="0.25">
      <c r="A55" s="5">
        <v>52</v>
      </c>
      <c r="B55" s="5">
        <v>0.82</v>
      </c>
      <c r="C55" s="5">
        <v>0.81499999999999995</v>
      </c>
      <c r="D55" s="5">
        <v>0.84899999999999998</v>
      </c>
      <c r="E55" s="5">
        <v>0.84599999999999997</v>
      </c>
      <c r="F55" s="5">
        <f t="shared" si="0"/>
        <v>0.81749999999999989</v>
      </c>
      <c r="G55" s="6">
        <f t="shared" si="1"/>
        <v>6.1349693251533804E-3</v>
      </c>
      <c r="H55" s="5">
        <f t="shared" si="2"/>
        <v>0.84749999999999992</v>
      </c>
      <c r="I55" s="6">
        <f t="shared" si="3"/>
        <v>3.5460992907801452E-3</v>
      </c>
      <c r="J55" s="5">
        <f t="shared" si="4"/>
        <v>3.0000000000000027E-2</v>
      </c>
      <c r="L55">
        <f t="shared" si="23"/>
        <v>52</v>
      </c>
      <c r="M55">
        <f t="shared" si="15"/>
        <v>62</v>
      </c>
      <c r="N55" s="8">
        <f t="shared" si="5"/>
        <v>3.0909090909090128E-4</v>
      </c>
      <c r="O55" s="11">
        <f t="shared" si="6"/>
        <v>6.2900062900061311</v>
      </c>
      <c r="P55" s="11">
        <f t="shared" si="7"/>
        <v>0.70039939638137272</v>
      </c>
      <c r="Q55" s="7">
        <f t="shared" si="8"/>
        <v>3.441762633818064E-5</v>
      </c>
      <c r="R55" s="10">
        <f t="shared" si="9"/>
        <v>0.89961089494164503</v>
      </c>
      <c r="T55">
        <f t="shared" si="24"/>
        <v>52</v>
      </c>
      <c r="U55">
        <f t="shared" si="16"/>
        <v>72</v>
      </c>
      <c r="V55" s="8">
        <f t="shared" si="10"/>
        <v>2.6558441558441028E-4</v>
      </c>
      <c r="W55" s="11">
        <f t="shared" si="11"/>
        <v>5.4046482617910119</v>
      </c>
      <c r="X55" s="11">
        <f t="shared" si="12"/>
        <v>0.24614266927060241</v>
      </c>
      <c r="Y55" s="7">
        <f t="shared" si="13"/>
        <v>1.2095450767957403E-5</v>
      </c>
      <c r="Z55" s="10">
        <f t="shared" si="14"/>
        <v>0.9620854261723143</v>
      </c>
    </row>
    <row r="56" spans="1:26" x14ac:dyDescent="0.25">
      <c r="A56" s="5">
        <v>53</v>
      </c>
      <c r="B56" s="5">
        <v>0.81899999999999995</v>
      </c>
      <c r="C56" s="5">
        <v>0.81399999999999995</v>
      </c>
      <c r="D56" s="5">
        <v>0.84899999999999998</v>
      </c>
      <c r="E56" s="5">
        <v>0.84599999999999997</v>
      </c>
      <c r="F56" s="5">
        <f t="shared" si="0"/>
        <v>0.8165</v>
      </c>
      <c r="G56" s="6">
        <f t="shared" si="1"/>
        <v>6.1425061425061482E-3</v>
      </c>
      <c r="H56" s="5">
        <f t="shared" si="2"/>
        <v>0.84749999999999992</v>
      </c>
      <c r="I56" s="6">
        <f t="shared" si="3"/>
        <v>3.5460992907801452E-3</v>
      </c>
      <c r="J56" s="5">
        <f t="shared" si="4"/>
        <v>3.0999999999999917E-2</v>
      </c>
      <c r="L56">
        <f t="shared" si="23"/>
        <v>53</v>
      </c>
      <c r="M56">
        <f t="shared" si="15"/>
        <v>63</v>
      </c>
      <c r="N56" s="8">
        <f t="shared" si="5"/>
        <v>2.9545454545454016E-4</v>
      </c>
      <c r="O56" s="11">
        <f t="shared" si="6"/>
        <v>6.0125060125059058</v>
      </c>
      <c r="P56" s="11">
        <f t="shared" si="7"/>
        <v>0.68599904605533724</v>
      </c>
      <c r="Q56" s="7">
        <f t="shared" si="8"/>
        <v>3.3709993123159263E-5</v>
      </c>
      <c r="R56" s="10">
        <f t="shared" si="9"/>
        <v>0.8951271186440799</v>
      </c>
      <c r="T56">
        <f t="shared" si="24"/>
        <v>53</v>
      </c>
      <c r="U56">
        <f t="shared" si="16"/>
        <v>73</v>
      </c>
      <c r="V56" s="8">
        <f t="shared" si="10"/>
        <v>2.603896103896044E-4</v>
      </c>
      <c r="W56" s="11">
        <f t="shared" si="11"/>
        <v>5.2989338703623199</v>
      </c>
      <c r="X56" s="11">
        <f t="shared" si="12"/>
        <v>0.23545612500220958</v>
      </c>
      <c r="Y56" s="7">
        <f t="shared" si="13"/>
        <v>1.1570313982608577E-5</v>
      </c>
      <c r="Z56" s="10">
        <f t="shared" si="14"/>
        <v>0.96384215784216243</v>
      </c>
    </row>
    <row r="57" spans="1:26" x14ac:dyDescent="0.25">
      <c r="A57" s="5">
        <v>54</v>
      </c>
      <c r="B57" s="5">
        <v>0.81899999999999995</v>
      </c>
      <c r="C57" s="5">
        <v>0.81299999999999994</v>
      </c>
      <c r="D57" s="5">
        <v>0.84799999999999998</v>
      </c>
      <c r="E57" s="5">
        <v>0.84499999999999997</v>
      </c>
      <c r="F57" s="5">
        <f t="shared" si="0"/>
        <v>0.81599999999999995</v>
      </c>
      <c r="G57" s="6">
        <f t="shared" si="1"/>
        <v>7.3800738007380141E-3</v>
      </c>
      <c r="H57" s="5">
        <f t="shared" si="2"/>
        <v>0.84650000000000003</v>
      </c>
      <c r="I57" s="6">
        <f t="shared" si="3"/>
        <v>3.550295857988169E-3</v>
      </c>
      <c r="J57" s="5">
        <f t="shared" si="4"/>
        <v>3.0500000000000083E-2</v>
      </c>
      <c r="L57">
        <f t="shared" si="23"/>
        <v>54</v>
      </c>
      <c r="M57">
        <f t="shared" si="15"/>
        <v>64</v>
      </c>
      <c r="N57" s="8">
        <f t="shared" si="5"/>
        <v>3.2727272727271143E-4</v>
      </c>
      <c r="O57" s="11">
        <f t="shared" si="6"/>
        <v>6.6600066600063395</v>
      </c>
      <c r="P57" s="11">
        <f t="shared" si="7"/>
        <v>0.59788111362909357</v>
      </c>
      <c r="Q57" s="7">
        <f t="shared" si="8"/>
        <v>2.9379877923733651E-5</v>
      </c>
      <c r="R57" s="10">
        <f t="shared" si="9"/>
        <v>0.93237410071942528</v>
      </c>
      <c r="T57">
        <f t="shared" si="24"/>
        <v>54</v>
      </c>
      <c r="U57">
        <f t="shared" si="16"/>
        <v>74</v>
      </c>
      <c r="V57" s="8">
        <f t="shared" si="10"/>
        <v>2.6168831168830645E-4</v>
      </c>
      <c r="W57" s="11">
        <f t="shared" si="11"/>
        <v>5.3253624682195051</v>
      </c>
      <c r="X57" s="11">
        <f t="shared" si="12"/>
        <v>0.23268149092480517</v>
      </c>
      <c r="Y57" s="7">
        <f t="shared" si="13"/>
        <v>1.1433968464044925E-5</v>
      </c>
      <c r="Z57" s="10">
        <f t="shared" si="14"/>
        <v>0.96499702911468044</v>
      </c>
    </row>
    <row r="58" spans="1:26" x14ac:dyDescent="0.25">
      <c r="A58" s="5">
        <v>55</v>
      </c>
      <c r="B58" s="5">
        <v>0.81699999999999995</v>
      </c>
      <c r="C58" s="5">
        <v>0.81200000000000006</v>
      </c>
      <c r="D58" s="5">
        <v>0.84699999999999998</v>
      </c>
      <c r="E58" s="5">
        <v>0.84399999999999997</v>
      </c>
      <c r="F58" s="5">
        <f t="shared" si="0"/>
        <v>0.8145</v>
      </c>
      <c r="G58" s="6">
        <f t="shared" si="1"/>
        <v>6.157635467980164E-3</v>
      </c>
      <c r="H58" s="5">
        <f t="shared" si="2"/>
        <v>0.84549999999999992</v>
      </c>
      <c r="I58" s="6">
        <f t="shared" si="3"/>
        <v>3.5545023696682498E-3</v>
      </c>
      <c r="J58" s="5">
        <f t="shared" si="4"/>
        <v>3.0999999999999917E-2</v>
      </c>
      <c r="L58">
        <f t="shared" si="23"/>
        <v>55</v>
      </c>
      <c r="M58">
        <f t="shared" si="15"/>
        <v>65</v>
      </c>
      <c r="N58" s="8">
        <f t="shared" si="5"/>
        <v>2.8181818181817291E-4</v>
      </c>
      <c r="O58" s="11">
        <f t="shared" si="6"/>
        <v>5.7350057350055543</v>
      </c>
      <c r="P58" s="11">
        <f t="shared" si="7"/>
        <v>0.70039939638137849</v>
      </c>
      <c r="Q58" s="7">
        <f t="shared" si="8"/>
        <v>3.4417626338180932E-5</v>
      </c>
      <c r="R58" s="10">
        <f t="shared" si="9"/>
        <v>0.88165137614679789</v>
      </c>
      <c r="T58">
        <f t="shared" si="24"/>
        <v>55</v>
      </c>
      <c r="U58">
        <f t="shared" si="16"/>
        <v>75</v>
      </c>
      <c r="V58" s="8">
        <f t="shared" si="10"/>
        <v>2.4935064935064424E-4</v>
      </c>
      <c r="W58" s="11">
        <f t="shared" si="11"/>
        <v>5.0742907885763993</v>
      </c>
      <c r="X58" s="11">
        <f t="shared" si="12"/>
        <v>0.22518110088157928</v>
      </c>
      <c r="Y58" s="7">
        <f t="shared" si="13"/>
        <v>1.1065399297320804E-5</v>
      </c>
      <c r="Z58" s="10">
        <f t="shared" si="14"/>
        <v>0.96393271158372018</v>
      </c>
    </row>
    <row r="59" spans="1:26" x14ac:dyDescent="0.25">
      <c r="A59" s="5">
        <v>56</v>
      </c>
      <c r="B59" s="5">
        <v>0.81599999999999995</v>
      </c>
      <c r="C59" s="5">
        <v>0.81100000000000005</v>
      </c>
      <c r="D59" s="5">
        <v>0.84599999999999997</v>
      </c>
      <c r="E59" s="5">
        <v>0.84299999999999997</v>
      </c>
      <c r="F59" s="5">
        <f t="shared" si="0"/>
        <v>0.8135</v>
      </c>
      <c r="G59" s="6">
        <f t="shared" si="1"/>
        <v>6.1652281134400655E-3</v>
      </c>
      <c r="H59" s="5">
        <f t="shared" si="2"/>
        <v>0.84450000000000003</v>
      </c>
      <c r="I59" s="6">
        <f t="shared" si="3"/>
        <v>3.5587188612099677E-3</v>
      </c>
      <c r="J59" s="5">
        <f t="shared" si="4"/>
        <v>3.1000000000000028E-2</v>
      </c>
      <c r="L59">
        <f t="shared" si="23"/>
        <v>56</v>
      </c>
      <c r="M59">
        <f t="shared" si="15"/>
        <v>66</v>
      </c>
      <c r="N59" s="8">
        <f t="shared" si="5"/>
        <v>2.8181818181816689E-4</v>
      </c>
      <c r="O59" s="11">
        <f t="shared" si="6"/>
        <v>5.7350057350054326</v>
      </c>
      <c r="P59" s="11">
        <f t="shared" si="7"/>
        <v>0.70039939638136428</v>
      </c>
      <c r="Q59" s="7">
        <f t="shared" si="8"/>
        <v>3.441762633818024E-5</v>
      </c>
      <c r="R59" s="10">
        <f t="shared" si="9"/>
        <v>0.88165137614679767</v>
      </c>
      <c r="T59">
        <f t="shared" si="24"/>
        <v>56</v>
      </c>
      <c r="U59">
        <f t="shared" si="16"/>
        <v>76</v>
      </c>
      <c r="V59" s="8">
        <f t="shared" si="10"/>
        <v>2.4350649350648882E-4</v>
      </c>
      <c r="W59" s="11">
        <f t="shared" si="11"/>
        <v>4.9553620982191466</v>
      </c>
      <c r="X59" s="11">
        <f t="shared" si="12"/>
        <v>0.21624949577451219</v>
      </c>
      <c r="Y59" s="7">
        <f t="shared" si="13"/>
        <v>1.0626500222359527E-5</v>
      </c>
      <c r="Z59" s="10">
        <f t="shared" si="14"/>
        <v>0.9650798371231214</v>
      </c>
    </row>
    <row r="60" spans="1:26" x14ac:dyDescent="0.25">
      <c r="A60" s="5">
        <v>57</v>
      </c>
      <c r="B60" s="5">
        <v>0.81499999999999995</v>
      </c>
      <c r="C60" s="5">
        <v>0.81</v>
      </c>
      <c r="D60" s="5">
        <v>0.84599999999999997</v>
      </c>
      <c r="E60" s="5">
        <v>0.84299999999999997</v>
      </c>
      <c r="F60" s="5">
        <f t="shared" si="0"/>
        <v>0.8125</v>
      </c>
      <c r="G60" s="6">
        <f t="shared" si="1"/>
        <v>6.1728395061727073E-3</v>
      </c>
      <c r="H60" s="5">
        <f t="shared" si="2"/>
        <v>0.84450000000000003</v>
      </c>
      <c r="I60" s="6">
        <f t="shared" si="3"/>
        <v>3.5587188612099677E-3</v>
      </c>
      <c r="J60" s="5">
        <f t="shared" si="4"/>
        <v>3.2000000000000028E-2</v>
      </c>
      <c r="L60">
        <f t="shared" si="23"/>
        <v>57</v>
      </c>
      <c r="M60">
        <f t="shared" si="15"/>
        <v>67</v>
      </c>
      <c r="N60" s="8">
        <f t="shared" si="5"/>
        <v>2.4999999999999063E-4</v>
      </c>
      <c r="O60" s="11">
        <f t="shared" si="6"/>
        <v>5.0875050875048977</v>
      </c>
      <c r="P60" s="11">
        <f t="shared" si="7"/>
        <v>0.58094509445537035</v>
      </c>
      <c r="Q60" s="7">
        <f t="shared" si="8"/>
        <v>2.8547641941536887E-5</v>
      </c>
      <c r="R60" s="10">
        <f t="shared" si="9"/>
        <v>0.89497041420120049</v>
      </c>
      <c r="T60">
        <f t="shared" si="24"/>
        <v>57</v>
      </c>
      <c r="U60">
        <f t="shared" si="16"/>
        <v>77</v>
      </c>
      <c r="V60" s="8">
        <f t="shared" si="10"/>
        <v>2.3051948051947633E-4</v>
      </c>
      <c r="W60" s="11">
        <f t="shared" si="11"/>
        <v>4.6910761196474633</v>
      </c>
      <c r="X60" s="11">
        <f t="shared" si="12"/>
        <v>0.18075367214708207</v>
      </c>
      <c r="Y60" s="7">
        <f t="shared" si="13"/>
        <v>8.8822354493076106E-6</v>
      </c>
      <c r="Z60" s="10">
        <f t="shared" si="14"/>
        <v>0.97256521068066415</v>
      </c>
    </row>
    <row r="61" spans="1:26" x14ac:dyDescent="0.25">
      <c r="A61" s="5">
        <v>58</v>
      </c>
      <c r="B61" s="5">
        <v>0.81399999999999995</v>
      </c>
      <c r="C61" s="5">
        <v>0.80800000000000005</v>
      </c>
      <c r="D61" s="5">
        <v>0.84499999999999997</v>
      </c>
      <c r="E61" s="5">
        <v>0.84199999999999997</v>
      </c>
      <c r="F61" s="5">
        <f t="shared" si="0"/>
        <v>0.81099999999999994</v>
      </c>
      <c r="G61" s="6">
        <f t="shared" si="1"/>
        <v>7.4257425742572944E-3</v>
      </c>
      <c r="H61" s="5">
        <f t="shared" si="2"/>
        <v>0.84349999999999992</v>
      </c>
      <c r="I61" s="6">
        <f t="shared" si="3"/>
        <v>3.5629453681710246E-3</v>
      </c>
      <c r="J61" s="5">
        <f t="shared" si="4"/>
        <v>3.2499999999999973E-2</v>
      </c>
      <c r="L61">
        <f t="shared" si="23"/>
        <v>58</v>
      </c>
      <c r="M61">
        <f t="shared" si="15"/>
        <v>68</v>
      </c>
      <c r="N61" s="8">
        <f t="shared" si="5"/>
        <v>2.4090909090908761E-4</v>
      </c>
      <c r="O61" s="11">
        <f t="shared" si="6"/>
        <v>4.9025049025048366</v>
      </c>
      <c r="P61" s="11">
        <f t="shared" si="7"/>
        <v>0.59389253599041492</v>
      </c>
      <c r="Q61" s="7">
        <f t="shared" si="8"/>
        <v>2.9183879218568984E-5</v>
      </c>
      <c r="R61" s="10">
        <f t="shared" si="9"/>
        <v>0.88333333333335917</v>
      </c>
      <c r="T61">
        <f t="shared" si="24"/>
        <v>58</v>
      </c>
      <c r="U61">
        <f t="shared" si="16"/>
        <v>78</v>
      </c>
      <c r="V61" s="8">
        <f t="shared" si="10"/>
        <v>2.3116883116882839E-4</v>
      </c>
      <c r="W61" s="11">
        <f t="shared" si="11"/>
        <v>4.7042904185760763</v>
      </c>
      <c r="X61" s="11">
        <f t="shared" si="12"/>
        <v>0.18132055143962167</v>
      </c>
      <c r="Y61" s="7">
        <f t="shared" si="13"/>
        <v>8.9100918977430073E-6</v>
      </c>
      <c r="Z61" s="10">
        <f t="shared" si="14"/>
        <v>0.97254821711771955</v>
      </c>
    </row>
    <row r="62" spans="1:26" x14ac:dyDescent="0.25">
      <c r="A62" s="5">
        <v>59</v>
      </c>
      <c r="B62" s="5">
        <v>0.81399999999999995</v>
      </c>
      <c r="C62" s="5">
        <v>0.80800000000000005</v>
      </c>
      <c r="D62" s="5">
        <v>0.84499999999999997</v>
      </c>
      <c r="E62" s="5">
        <v>0.84099999999999997</v>
      </c>
      <c r="F62" s="5">
        <f t="shared" si="0"/>
        <v>0.81099999999999994</v>
      </c>
      <c r="G62" s="6">
        <f t="shared" si="1"/>
        <v>7.4257425742572944E-3</v>
      </c>
      <c r="H62" s="5">
        <f t="shared" si="2"/>
        <v>0.84299999999999997</v>
      </c>
      <c r="I62" s="6">
        <f t="shared" si="3"/>
        <v>4.7562425683709917E-3</v>
      </c>
      <c r="J62" s="5">
        <f t="shared" si="4"/>
        <v>3.2000000000000028E-2</v>
      </c>
      <c r="L62">
        <f t="shared" si="23"/>
        <v>59</v>
      </c>
      <c r="M62">
        <f t="shared" si="15"/>
        <v>69</v>
      </c>
      <c r="N62" s="8">
        <f t="shared" si="5"/>
        <v>2.3636363636363151E-4</v>
      </c>
      <c r="O62" s="11">
        <f t="shared" si="6"/>
        <v>4.8100048100047115</v>
      </c>
      <c r="P62" s="11">
        <f t="shared" si="7"/>
        <v>0.61357619979187727</v>
      </c>
      <c r="Q62" s="7">
        <f t="shared" si="8"/>
        <v>3.0151134457772844E-5</v>
      </c>
      <c r="R62" s="10">
        <f t="shared" si="9"/>
        <v>0.87225806451615062</v>
      </c>
      <c r="T62">
        <f t="shared" si="24"/>
        <v>59</v>
      </c>
      <c r="U62">
        <f t="shared" si="16"/>
        <v>79</v>
      </c>
      <c r="V62" s="8">
        <f t="shared" si="10"/>
        <v>2.3896103896103613E-4</v>
      </c>
      <c r="W62" s="11">
        <f t="shared" si="11"/>
        <v>4.8628620057190926</v>
      </c>
      <c r="X62" s="11">
        <f t="shared" si="12"/>
        <v>0.18413708953192559</v>
      </c>
      <c r="Y62" s="7">
        <f t="shared" si="13"/>
        <v>9.0484965795988221E-6</v>
      </c>
      <c r="Z62" s="10">
        <f t="shared" si="14"/>
        <v>0.97347965687449434</v>
      </c>
    </row>
    <row r="63" spans="1:26" x14ac:dyDescent="0.25">
      <c r="A63" s="5">
        <v>60</v>
      </c>
      <c r="B63" s="5">
        <v>0.81200000000000006</v>
      </c>
      <c r="C63" s="5">
        <v>0.80700000000000005</v>
      </c>
      <c r="D63" s="5">
        <v>0.84399999999999997</v>
      </c>
      <c r="E63" s="5">
        <v>0.84099999999999997</v>
      </c>
      <c r="F63" s="5">
        <f t="shared" si="0"/>
        <v>0.80950000000000011</v>
      </c>
      <c r="G63" s="6">
        <f t="shared" si="1"/>
        <v>6.1957868649318518E-3</v>
      </c>
      <c r="H63" s="5">
        <f t="shared" si="2"/>
        <v>0.84250000000000003</v>
      </c>
      <c r="I63" s="6">
        <f t="shared" si="3"/>
        <v>3.5671819262782433E-3</v>
      </c>
      <c r="J63" s="5">
        <f t="shared" si="4"/>
        <v>3.2999999999999918E-2</v>
      </c>
      <c r="L63">
        <f t="shared" si="23"/>
        <v>60</v>
      </c>
      <c r="M63">
        <f t="shared" si="15"/>
        <v>70</v>
      </c>
      <c r="N63" s="8">
        <f t="shared" si="5"/>
        <v>2.0909090909090926E-4</v>
      </c>
      <c r="O63" s="11">
        <f t="shared" si="6"/>
        <v>4.2550042550042591</v>
      </c>
      <c r="P63" s="11">
        <f t="shared" si="7"/>
        <v>0.50098286926870761</v>
      </c>
      <c r="Q63" s="7">
        <f t="shared" si="8"/>
        <v>2.4618298195864293E-5</v>
      </c>
      <c r="R63" s="10">
        <f t="shared" si="9"/>
        <v>0.88907563025211922</v>
      </c>
      <c r="T63">
        <f t="shared" si="24"/>
        <v>60</v>
      </c>
      <c r="U63">
        <f t="shared" si="16"/>
        <v>80</v>
      </c>
      <c r="V63" s="8">
        <f t="shared" si="10"/>
        <v>2.2662337662337541E-4</v>
      </c>
      <c r="W63" s="11">
        <f t="shared" si="11"/>
        <v>4.6117903260760169</v>
      </c>
      <c r="X63" s="11">
        <f t="shared" si="12"/>
        <v>0.17622252609635861</v>
      </c>
      <c r="Y63" s="7">
        <f t="shared" si="13"/>
        <v>8.6595749323750604E-6</v>
      </c>
      <c r="Z63" s="10">
        <f t="shared" si="14"/>
        <v>0.97300687010704867</v>
      </c>
    </row>
    <row r="64" spans="1:26" x14ac:dyDescent="0.25">
      <c r="A64" s="5">
        <v>61</v>
      </c>
      <c r="B64" s="5">
        <v>0.81200000000000006</v>
      </c>
      <c r="C64" s="5">
        <v>0.80500000000000005</v>
      </c>
      <c r="D64" s="5">
        <v>0.84299999999999997</v>
      </c>
      <c r="E64" s="5">
        <v>0.84</v>
      </c>
      <c r="F64" s="5">
        <f t="shared" si="0"/>
        <v>0.8085</v>
      </c>
      <c r="G64" s="6">
        <f t="shared" si="1"/>
        <v>8.6956521739130505E-3</v>
      </c>
      <c r="H64" s="5">
        <f t="shared" si="2"/>
        <v>0.84149999999999991</v>
      </c>
      <c r="I64" s="6">
        <f t="shared" si="3"/>
        <v>3.5714285714285748E-3</v>
      </c>
      <c r="J64" s="5">
        <f t="shared" si="4"/>
        <v>3.2999999999999918E-2</v>
      </c>
      <c r="L64">
        <f t="shared" si="23"/>
        <v>61</v>
      </c>
      <c r="M64">
        <f t="shared" si="15"/>
        <v>71</v>
      </c>
      <c r="N64" s="8">
        <f t="shared" si="5"/>
        <v>2.3181818181818451E-4</v>
      </c>
      <c r="O64" s="11">
        <f t="shared" si="6"/>
        <v>4.7175047175047728</v>
      </c>
      <c r="P64" s="11">
        <f t="shared" si="7"/>
        <v>0.51501871858046044</v>
      </c>
      <c r="Q64" s="7">
        <f t="shared" si="8"/>
        <v>2.5308019831043816E-5</v>
      </c>
      <c r="R64" s="10">
        <f t="shared" si="9"/>
        <v>0.90312500000001417</v>
      </c>
      <c r="T64">
        <f t="shared" si="24"/>
        <v>61</v>
      </c>
      <c r="U64">
        <f t="shared" si="16"/>
        <v>81</v>
      </c>
      <c r="V64" s="8">
        <f t="shared" si="10"/>
        <v>2.2857142857142689E-4</v>
      </c>
      <c r="W64" s="11">
        <f t="shared" si="11"/>
        <v>4.651433222861761</v>
      </c>
      <c r="X64" s="11">
        <f t="shared" si="12"/>
        <v>0.17298542967886771</v>
      </c>
      <c r="Y64" s="7">
        <f t="shared" si="13"/>
        <v>8.5005040144195571E-6</v>
      </c>
      <c r="Z64" s="10">
        <f t="shared" si="14"/>
        <v>0.97439446366782201</v>
      </c>
    </row>
    <row r="65" spans="1:26" x14ac:dyDescent="0.25">
      <c r="A65" s="5">
        <v>62</v>
      </c>
      <c r="B65" s="5">
        <v>0.81</v>
      </c>
      <c r="C65" s="5">
        <v>0.80500000000000005</v>
      </c>
      <c r="D65" s="5">
        <v>0.84199999999999997</v>
      </c>
      <c r="E65" s="5">
        <v>0.83899999999999997</v>
      </c>
      <c r="F65" s="5">
        <f t="shared" si="0"/>
        <v>0.80750000000000011</v>
      </c>
      <c r="G65" s="6">
        <f t="shared" si="1"/>
        <v>6.2111801242236073E-3</v>
      </c>
      <c r="H65" s="5">
        <f t="shared" si="2"/>
        <v>0.84050000000000002</v>
      </c>
      <c r="I65" s="6">
        <f t="shared" si="3"/>
        <v>3.5756853396901106E-3</v>
      </c>
      <c r="J65" s="5">
        <f t="shared" si="4"/>
        <v>3.2999999999999918E-2</v>
      </c>
      <c r="L65">
        <f t="shared" si="23"/>
        <v>62</v>
      </c>
      <c r="M65">
        <f t="shared" si="15"/>
        <v>72</v>
      </c>
      <c r="N65" s="8">
        <f t="shared" si="5"/>
        <v>2.3181818181818153E-4</v>
      </c>
      <c r="O65" s="11">
        <f t="shared" si="6"/>
        <v>4.7175047175047125</v>
      </c>
      <c r="P65" s="11">
        <f t="shared" si="7"/>
        <v>0.51501871858046167</v>
      </c>
      <c r="Q65" s="7">
        <f t="shared" si="8"/>
        <v>2.530801983104388E-5</v>
      </c>
      <c r="R65" s="10">
        <f t="shared" si="9"/>
        <v>0.90312500000001139</v>
      </c>
      <c r="T65">
        <f t="shared" si="24"/>
        <v>62</v>
      </c>
      <c r="U65">
        <f t="shared" si="16"/>
        <v>82</v>
      </c>
      <c r="V65" s="8">
        <f t="shared" si="10"/>
        <v>2.246753246753226E-4</v>
      </c>
      <c r="W65" s="11">
        <f t="shared" si="11"/>
        <v>4.5721474292902444</v>
      </c>
      <c r="X65" s="11">
        <f t="shared" si="12"/>
        <v>0.17893957425698492</v>
      </c>
      <c r="Y65" s="7">
        <f t="shared" si="13"/>
        <v>8.7930906789882393E-6</v>
      </c>
      <c r="Z65" s="10">
        <f t="shared" si="14"/>
        <v>0.97172077922078093</v>
      </c>
    </row>
    <row r="66" spans="1:26" x14ac:dyDescent="0.25">
      <c r="A66" s="5">
        <v>63</v>
      </c>
      <c r="B66" s="5">
        <v>0.81</v>
      </c>
      <c r="C66" s="5">
        <v>0.80300000000000005</v>
      </c>
      <c r="D66" s="5">
        <v>0.84099999999999997</v>
      </c>
      <c r="E66" s="5">
        <v>0.83899999999999997</v>
      </c>
      <c r="F66" s="5">
        <f t="shared" si="0"/>
        <v>0.80649999999999999</v>
      </c>
      <c r="G66" s="6">
        <f t="shared" si="1"/>
        <v>8.717310087173108E-3</v>
      </c>
      <c r="H66" s="5">
        <f t="shared" si="2"/>
        <v>0.84</v>
      </c>
      <c r="I66" s="6">
        <f t="shared" si="3"/>
        <v>2.3837902264600736E-3</v>
      </c>
      <c r="J66" s="5">
        <f t="shared" si="4"/>
        <v>3.3499999999999974E-2</v>
      </c>
      <c r="L66">
        <f t="shared" si="23"/>
        <v>63</v>
      </c>
      <c r="M66">
        <f t="shared" si="15"/>
        <v>73</v>
      </c>
      <c r="N66" s="8">
        <f t="shared" si="5"/>
        <v>2.3181818181817649E-4</v>
      </c>
      <c r="O66" s="11">
        <f t="shared" si="6"/>
        <v>4.7175047175046094</v>
      </c>
      <c r="P66" s="11">
        <f t="shared" si="7"/>
        <v>0.51501871858044335</v>
      </c>
      <c r="Q66" s="7">
        <f t="shared" si="8"/>
        <v>2.5308019831042982E-5</v>
      </c>
      <c r="R66" s="10">
        <f t="shared" si="9"/>
        <v>0.90312500000001394</v>
      </c>
      <c r="T66">
        <f t="shared" si="24"/>
        <v>63</v>
      </c>
      <c r="U66">
        <f t="shared" si="16"/>
        <v>83</v>
      </c>
      <c r="V66" s="8">
        <f t="shared" si="10"/>
        <v>2.2142857142857115E-4</v>
      </c>
      <c r="W66" s="11">
        <f t="shared" si="11"/>
        <v>4.5060759346473587</v>
      </c>
      <c r="X66" s="11">
        <f t="shared" si="12"/>
        <v>0.17288800053586634</v>
      </c>
      <c r="Y66" s="7">
        <f t="shared" si="13"/>
        <v>8.4957163463324711E-6</v>
      </c>
      <c r="Z66" s="10">
        <f t="shared" si="14"/>
        <v>0.97279141104294653</v>
      </c>
    </row>
    <row r="67" spans="1:26" x14ac:dyDescent="0.25">
      <c r="A67" s="5">
        <v>64</v>
      </c>
      <c r="B67" s="5">
        <v>0.80900000000000005</v>
      </c>
      <c r="C67" s="5">
        <v>0.80200000000000005</v>
      </c>
      <c r="D67" s="5">
        <v>0.84099999999999997</v>
      </c>
      <c r="E67" s="5">
        <v>0.83799999999999997</v>
      </c>
      <c r="F67" s="5">
        <f t="shared" si="0"/>
        <v>0.8055000000000001</v>
      </c>
      <c r="G67" s="6">
        <f t="shared" si="1"/>
        <v>8.7281795511222025E-3</v>
      </c>
      <c r="H67" s="5">
        <f t="shared" si="2"/>
        <v>0.83949999999999991</v>
      </c>
      <c r="I67" s="6">
        <f t="shared" si="3"/>
        <v>3.5799522673031058E-3</v>
      </c>
      <c r="J67" s="5">
        <f t="shared" si="4"/>
        <v>3.3999999999999808E-2</v>
      </c>
      <c r="L67">
        <f t="shared" si="23"/>
        <v>64</v>
      </c>
      <c r="M67">
        <f t="shared" si="15"/>
        <v>74</v>
      </c>
      <c r="N67" s="8">
        <f t="shared" si="5"/>
        <v>2.3181818181818546E-4</v>
      </c>
      <c r="O67" s="11">
        <f t="shared" si="6"/>
        <v>4.7175047175047924</v>
      </c>
      <c r="P67" s="11">
        <f t="shared" si="7"/>
        <v>0.5150187185804399</v>
      </c>
      <c r="Q67" s="7">
        <f t="shared" si="8"/>
        <v>2.5308019831042813E-5</v>
      </c>
      <c r="R67" s="10">
        <f t="shared" si="9"/>
        <v>0.9031250000000216</v>
      </c>
      <c r="T67">
        <f t="shared" si="24"/>
        <v>64</v>
      </c>
      <c r="U67">
        <f t="shared" si="16"/>
        <v>84</v>
      </c>
      <c r="V67" s="8">
        <f t="shared" si="10"/>
        <v>2.1883116883116805E-4</v>
      </c>
      <c r="W67" s="11">
        <f t="shared" si="11"/>
        <v>4.4532187389330096</v>
      </c>
      <c r="X67" s="11">
        <f t="shared" si="12"/>
        <v>0.17479121801091496</v>
      </c>
      <c r="Y67" s="7">
        <f t="shared" si="13"/>
        <v>8.5892404530563598E-6</v>
      </c>
      <c r="Z67" s="10">
        <f t="shared" si="14"/>
        <v>0.97156096726360353</v>
      </c>
    </row>
    <row r="68" spans="1:26" x14ac:dyDescent="0.25">
      <c r="A68" s="5">
        <v>65</v>
      </c>
      <c r="B68" s="5">
        <v>0.80800000000000005</v>
      </c>
      <c r="C68" s="5">
        <v>0.80200000000000005</v>
      </c>
      <c r="D68" s="5">
        <v>0.84</v>
      </c>
      <c r="E68" s="5">
        <v>0.83699999999999997</v>
      </c>
      <c r="F68" s="5">
        <f t="shared" ref="F68:F93" si="25">AVERAGE(B68:C68)</f>
        <v>0.80500000000000005</v>
      </c>
      <c r="G68" s="6">
        <f t="shared" ref="G68:G93" si="26">ABS((C68-B68)/C68)</f>
        <v>7.481296758104744E-3</v>
      </c>
      <c r="H68" s="5">
        <f t="shared" ref="H68:H93" si="27">AVERAGE(D68:E68)</f>
        <v>0.83850000000000002</v>
      </c>
      <c r="I68" s="6">
        <f t="shared" ref="I68:I93" si="28">ABS((E68-D68)/E68)</f>
        <v>3.5842293906810071E-3</v>
      </c>
      <c r="J68" s="5">
        <f t="shared" ref="J68:J93" si="29">H68-F68</f>
        <v>3.3499999999999974E-2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2.363636363636295E-4</v>
      </c>
      <c r="O68" s="11">
        <f t="shared" ref="O68:O83" si="31">((((N68/13650)/0.3)*0.0001)/0.0012)*1000000000</f>
        <v>4.8100048100046715</v>
      </c>
      <c r="P68" s="11">
        <f t="shared" ref="P68:P83" si="32">((((Q68/13650)/0.3)*0.0001)/0.0012)*1000000000</f>
        <v>0.49333382666715336</v>
      </c>
      <c r="Q68" s="7">
        <f t="shared" ref="Q68:Q83" si="33">(STEYX(J68:J78,A68:A78))/(STDEV(A68:A78)*SQRT(COUNT(A68:A78)-1))</f>
        <v>2.4242424242423912E-5</v>
      </c>
      <c r="R68" s="10">
        <f t="shared" ref="R68:R83" si="34">RSQ(J68:J78,A68:A78)</f>
        <v>0.91351351351351118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2.1103896103895982E-4</v>
      </c>
      <c r="W68" s="11">
        <f t="shared" ref="W68:W73" si="36">((((V68/13650)/0.3)*0.0001)/0.0012)*1000000000</f>
        <v>4.2946471517899845</v>
      </c>
      <c r="X68" s="11">
        <f t="shared" ref="X68:X73" si="37">((((Y68/13650)/0.3)*0.0001)/0.0012)*1000000000</f>
        <v>0.21667406980063067</v>
      </c>
      <c r="Y68" s="7">
        <f t="shared" ref="Y68:Y73" si="38">(STEYX(J68:J88,A68:A88))/(STDEV(A68:A88)*SQRT(COUNT(A68:A88)-1))</f>
        <v>1.0647363790002988E-5</v>
      </c>
      <c r="Z68" s="10">
        <f t="shared" ref="Z68:Z73" si="39">RSQ(J68:J88,A68:A88)</f>
        <v>0.95386815171583705</v>
      </c>
    </row>
    <row r="69" spans="1:26" x14ac:dyDescent="0.25">
      <c r="A69" s="5">
        <v>66</v>
      </c>
      <c r="B69" s="5">
        <v>0.80700000000000005</v>
      </c>
      <c r="C69" s="5">
        <v>0.8</v>
      </c>
      <c r="D69" s="5">
        <v>0.84</v>
      </c>
      <c r="E69" s="5">
        <v>0.83599999999999997</v>
      </c>
      <c r="F69" s="5">
        <f t="shared" si="25"/>
        <v>0.8035000000000001</v>
      </c>
      <c r="G69" s="6">
        <f t="shared" si="26"/>
        <v>8.7500000000000078E-3</v>
      </c>
      <c r="H69" s="5">
        <f t="shared" si="27"/>
        <v>0.83799999999999997</v>
      </c>
      <c r="I69" s="6">
        <f t="shared" si="28"/>
        <v>4.7846889952153152E-3</v>
      </c>
      <c r="J69" s="5">
        <f t="shared" si="29"/>
        <v>3.4499999999999864E-2</v>
      </c>
      <c r="L69">
        <f t="shared" si="23"/>
        <v>66</v>
      </c>
      <c r="M69">
        <f t="shared" si="23"/>
        <v>76</v>
      </c>
      <c r="N69" s="8">
        <f t="shared" si="30"/>
        <v>2.1818181818181734E-4</v>
      </c>
      <c r="O69" s="11">
        <f t="shared" si="31"/>
        <v>4.4400044400044241</v>
      </c>
      <c r="P69" s="11">
        <f t="shared" si="32"/>
        <v>0.4090507998613146</v>
      </c>
      <c r="Q69" s="7">
        <f t="shared" si="33"/>
        <v>2.0100756305184997E-5</v>
      </c>
      <c r="R69" s="10">
        <f t="shared" si="34"/>
        <v>0.92903225806451095</v>
      </c>
      <c r="T69">
        <f t="shared" si="24"/>
        <v>66</v>
      </c>
      <c r="U69">
        <f t="shared" si="24"/>
        <v>86</v>
      </c>
      <c r="V69" s="8">
        <f t="shared" si="35"/>
        <v>2.0454545454545514E-4</v>
      </c>
      <c r="W69" s="11">
        <f t="shared" si="36"/>
        <v>4.1625041625041748</v>
      </c>
      <c r="X69" s="11">
        <f t="shared" si="37"/>
        <v>0.19588246765080355</v>
      </c>
      <c r="Y69" s="7">
        <f t="shared" si="38"/>
        <v>9.6256644603604856E-6</v>
      </c>
      <c r="Z69" s="10">
        <f t="shared" si="39"/>
        <v>0.95962282398452803</v>
      </c>
    </row>
    <row r="70" spans="1:26" x14ac:dyDescent="0.25">
      <c r="A70" s="5">
        <v>67</v>
      </c>
      <c r="B70" s="5">
        <v>0.80600000000000005</v>
      </c>
      <c r="C70" s="5">
        <v>0.79900000000000004</v>
      </c>
      <c r="D70" s="5">
        <v>0.83899999999999997</v>
      </c>
      <c r="E70" s="5">
        <v>0.83499999999999996</v>
      </c>
      <c r="F70" s="5">
        <f t="shared" si="25"/>
        <v>0.80249999999999999</v>
      </c>
      <c r="G70" s="6">
        <f t="shared" si="26"/>
        <v>8.7609511889862393E-3</v>
      </c>
      <c r="H70" s="5">
        <f t="shared" si="27"/>
        <v>0.83699999999999997</v>
      </c>
      <c r="I70" s="6">
        <f t="shared" si="28"/>
        <v>4.790419161676651E-3</v>
      </c>
      <c r="J70" s="5">
        <f t="shared" si="29"/>
        <v>3.4499999999999975E-2</v>
      </c>
      <c r="L70">
        <f t="shared" ref="L70:M83" si="40">L69+1</f>
        <v>67</v>
      </c>
      <c r="M70">
        <f t="shared" si="40"/>
        <v>77</v>
      </c>
      <c r="N70" s="8">
        <f t="shared" si="30"/>
        <v>2.2727272727272139E-4</v>
      </c>
      <c r="O70" s="11">
        <f t="shared" si="31"/>
        <v>4.6250046250045056</v>
      </c>
      <c r="P70" s="11">
        <f t="shared" si="32"/>
        <v>0.36482528478314091</v>
      </c>
      <c r="Q70" s="7">
        <f t="shared" si="33"/>
        <v>1.7927514494243541E-5</v>
      </c>
      <c r="R70" s="10">
        <f t="shared" si="34"/>
        <v>0.94696969696968147</v>
      </c>
      <c r="T70">
        <f t="shared" ref="T70:U73" si="41">T69+1</f>
        <v>67</v>
      </c>
      <c r="U70">
        <f t="shared" si="41"/>
        <v>87</v>
      </c>
      <c r="V70" s="8">
        <f t="shared" si="35"/>
        <v>2.0584415584415508E-4</v>
      </c>
      <c r="W70" s="11">
        <f t="shared" si="36"/>
        <v>4.1889327603613165</v>
      </c>
      <c r="X70" s="11">
        <f t="shared" si="37"/>
        <v>0.19374384568471018</v>
      </c>
      <c r="Y70" s="7">
        <f t="shared" si="38"/>
        <v>9.5205725769466563E-6</v>
      </c>
      <c r="Z70" s="10">
        <f t="shared" si="39"/>
        <v>0.96094287900038222</v>
      </c>
    </row>
    <row r="71" spans="1:26" x14ac:dyDescent="0.25">
      <c r="A71" s="5">
        <v>68</v>
      </c>
      <c r="B71" s="5">
        <v>0.80500000000000005</v>
      </c>
      <c r="C71" s="5">
        <v>0.79900000000000004</v>
      </c>
      <c r="D71" s="5">
        <v>0.83799999999999997</v>
      </c>
      <c r="E71" s="5">
        <v>0.83499999999999996</v>
      </c>
      <c r="F71" s="5">
        <f t="shared" si="25"/>
        <v>0.80200000000000005</v>
      </c>
      <c r="G71" s="6">
        <f t="shared" si="26"/>
        <v>7.5093867334167768E-3</v>
      </c>
      <c r="H71" s="5">
        <f t="shared" si="27"/>
        <v>0.83650000000000002</v>
      </c>
      <c r="I71" s="6">
        <f t="shared" si="28"/>
        <v>3.5928143712574885E-3</v>
      </c>
      <c r="J71" s="5">
        <f t="shared" si="29"/>
        <v>3.4499999999999975E-2</v>
      </c>
      <c r="L71">
        <f t="shared" si="40"/>
        <v>68</v>
      </c>
      <c r="M71">
        <f t="shared" si="40"/>
        <v>78</v>
      </c>
      <c r="N71" s="8">
        <f t="shared" si="30"/>
        <v>2.4090909090908861E-4</v>
      </c>
      <c r="O71" s="11">
        <f t="shared" si="31"/>
        <v>4.9025049025048553</v>
      </c>
      <c r="P71" s="11">
        <f t="shared" si="32"/>
        <v>0.35290398312369797</v>
      </c>
      <c r="Q71" s="7">
        <f t="shared" si="33"/>
        <v>1.7341701730698515E-5</v>
      </c>
      <c r="R71" s="10">
        <f t="shared" si="34"/>
        <v>0.95544217687073674</v>
      </c>
      <c r="T71">
        <f t="shared" si="41"/>
        <v>68</v>
      </c>
      <c r="U71">
        <f t="shared" si="41"/>
        <v>88</v>
      </c>
      <c r="V71" s="8">
        <f t="shared" si="35"/>
        <v>2.0844155844155872E-4</v>
      </c>
      <c r="W71" s="11">
        <f t="shared" si="36"/>
        <v>4.2417899560756771</v>
      </c>
      <c r="X71" s="11">
        <f t="shared" si="37"/>
        <v>0.1958199003833308</v>
      </c>
      <c r="Y71" s="7">
        <f t="shared" si="38"/>
        <v>9.6225899048368726E-6</v>
      </c>
      <c r="Z71" s="10">
        <f t="shared" si="39"/>
        <v>0.96108382042034624</v>
      </c>
    </row>
    <row r="72" spans="1:26" x14ac:dyDescent="0.25">
      <c r="A72" s="5">
        <v>69</v>
      </c>
      <c r="B72" s="5">
        <v>0.80400000000000005</v>
      </c>
      <c r="C72" s="5">
        <v>0.79800000000000004</v>
      </c>
      <c r="D72" s="5">
        <v>0.83699999999999997</v>
      </c>
      <c r="E72" s="5">
        <v>0.83399999999999996</v>
      </c>
      <c r="F72" s="5">
        <f t="shared" si="25"/>
        <v>0.80100000000000005</v>
      </c>
      <c r="G72" s="6">
        <f t="shared" si="26"/>
        <v>7.5187969924812095E-3</v>
      </c>
      <c r="H72" s="5">
        <f t="shared" si="27"/>
        <v>0.83549999999999991</v>
      </c>
      <c r="I72" s="6">
        <f t="shared" si="28"/>
        <v>3.5971223021582766E-3</v>
      </c>
      <c r="J72" s="5">
        <f t="shared" si="29"/>
        <v>3.4499999999999864E-2</v>
      </c>
      <c r="L72">
        <f t="shared" si="40"/>
        <v>69</v>
      </c>
      <c r="M72">
        <f t="shared" si="40"/>
        <v>79</v>
      </c>
      <c r="N72" s="8">
        <f t="shared" si="30"/>
        <v>2.5454545454545375E-4</v>
      </c>
      <c r="O72" s="11">
        <f t="shared" si="31"/>
        <v>5.180005180005165</v>
      </c>
      <c r="P72" s="11">
        <f t="shared" si="32"/>
        <v>0.39485972283477844</v>
      </c>
      <c r="Q72" s="7">
        <f t="shared" si="33"/>
        <v>1.9403406780101008E-5</v>
      </c>
      <c r="R72" s="10">
        <f t="shared" si="34"/>
        <v>0.95030303030302288</v>
      </c>
      <c r="T72">
        <f t="shared" si="41"/>
        <v>69</v>
      </c>
      <c r="U72">
        <f t="shared" si="41"/>
        <v>89</v>
      </c>
      <c r="V72" s="8">
        <f t="shared" si="35"/>
        <v>1.9220779220779352E-4</v>
      </c>
      <c r="W72" s="11">
        <f t="shared" si="36"/>
        <v>3.9114324828610814</v>
      </c>
      <c r="X72" s="11">
        <f t="shared" si="37"/>
        <v>0.24932689353124737</v>
      </c>
      <c r="Y72" s="7">
        <f t="shared" si="38"/>
        <v>1.2251923548125495E-5</v>
      </c>
      <c r="Z72" s="10">
        <f t="shared" si="39"/>
        <v>0.9283322737868196</v>
      </c>
    </row>
    <row r="73" spans="1:26" x14ac:dyDescent="0.25">
      <c r="A73" s="5">
        <v>70</v>
      </c>
      <c r="B73" s="5">
        <v>0.80300000000000005</v>
      </c>
      <c r="C73" s="5">
        <v>0.79700000000000004</v>
      </c>
      <c r="D73" s="5">
        <v>0.83599999999999997</v>
      </c>
      <c r="E73" s="5">
        <v>0.83399999999999996</v>
      </c>
      <c r="F73" s="5">
        <f t="shared" si="25"/>
        <v>0.8</v>
      </c>
      <c r="G73" s="6">
        <f t="shared" si="26"/>
        <v>7.5282308657465555E-3</v>
      </c>
      <c r="H73" s="5">
        <f t="shared" si="27"/>
        <v>0.83499999999999996</v>
      </c>
      <c r="I73" s="6">
        <f t="shared" si="28"/>
        <v>2.3980815347721847E-3</v>
      </c>
      <c r="J73" s="5">
        <f t="shared" si="29"/>
        <v>3.499999999999992E-2</v>
      </c>
      <c r="L73">
        <f t="shared" si="40"/>
        <v>70</v>
      </c>
      <c r="M73">
        <f t="shared" si="40"/>
        <v>80</v>
      </c>
      <c r="N73" s="8">
        <f t="shared" si="30"/>
        <v>2.1818181818181634E-4</v>
      </c>
      <c r="O73" s="11">
        <f t="shared" si="31"/>
        <v>4.4400044400044028</v>
      </c>
      <c r="P73" s="11">
        <f t="shared" si="32"/>
        <v>0.4316670983337686</v>
      </c>
      <c r="Q73" s="7">
        <f t="shared" si="33"/>
        <v>2.1212121212121384E-5</v>
      </c>
      <c r="R73" s="10">
        <f t="shared" si="34"/>
        <v>0.92159999999999753</v>
      </c>
      <c r="T73">
        <f t="shared" si="41"/>
        <v>70</v>
      </c>
      <c r="U73">
        <f t="shared" si="41"/>
        <v>90</v>
      </c>
      <c r="V73" s="8">
        <f t="shared" si="35"/>
        <v>1.8441558441558529E-4</v>
      </c>
      <c r="W73" s="11">
        <f t="shared" si="36"/>
        <v>3.7528608957180567</v>
      </c>
      <c r="X73" s="11">
        <f t="shared" si="37"/>
        <v>0.23095694615798845</v>
      </c>
      <c r="Y73" s="7">
        <f t="shared" si="38"/>
        <v>1.1349224334203551E-5</v>
      </c>
      <c r="Z73" s="10">
        <f t="shared" si="39"/>
        <v>0.93287069164931824</v>
      </c>
    </row>
    <row r="74" spans="1:26" x14ac:dyDescent="0.25">
      <c r="A74" s="5">
        <v>71</v>
      </c>
      <c r="B74" s="5">
        <v>0.80200000000000005</v>
      </c>
      <c r="C74" s="5">
        <v>0.79600000000000004</v>
      </c>
      <c r="D74" s="5">
        <v>0.83599999999999997</v>
      </c>
      <c r="E74" s="5">
        <v>0.83299999999999996</v>
      </c>
      <c r="F74" s="5">
        <f t="shared" si="25"/>
        <v>0.79900000000000004</v>
      </c>
      <c r="G74" s="6">
        <f t="shared" si="26"/>
        <v>7.5376884422110619E-3</v>
      </c>
      <c r="H74" s="5">
        <f t="shared" si="27"/>
        <v>0.83450000000000002</v>
      </c>
      <c r="I74" s="6">
        <f t="shared" si="28"/>
        <v>3.6014405762304956E-3</v>
      </c>
      <c r="J74" s="5">
        <f t="shared" si="29"/>
        <v>3.5499999999999976E-2</v>
      </c>
      <c r="L74">
        <f t="shared" si="40"/>
        <v>71</v>
      </c>
      <c r="M74">
        <f t="shared" si="40"/>
        <v>81</v>
      </c>
      <c r="N74" s="8">
        <f t="shared" si="30"/>
        <v>2.0909090909090625E-4</v>
      </c>
      <c r="O74" s="11">
        <f t="shared" si="31"/>
        <v>4.2550042550041978</v>
      </c>
      <c r="P74" s="11">
        <f t="shared" si="32"/>
        <v>0.41824410053682992</v>
      </c>
      <c r="Q74" s="7">
        <f t="shared" si="33"/>
        <v>2.0552515100379819E-5</v>
      </c>
      <c r="R74" s="10">
        <f t="shared" si="34"/>
        <v>0.91999999999999638</v>
      </c>
      <c r="V74" s="12"/>
      <c r="W74" s="11"/>
      <c r="X74" s="11"/>
      <c r="Z74" s="13"/>
    </row>
    <row r="75" spans="1:26" x14ac:dyDescent="0.25">
      <c r="A75" s="5">
        <v>72</v>
      </c>
      <c r="B75" s="5">
        <v>0.80100000000000005</v>
      </c>
      <c r="C75" s="5">
        <v>0.79500000000000004</v>
      </c>
      <c r="D75" s="5">
        <v>0.83499999999999996</v>
      </c>
      <c r="E75" s="5">
        <v>0.83199999999999996</v>
      </c>
      <c r="F75" s="5">
        <f t="shared" si="25"/>
        <v>0.79800000000000004</v>
      </c>
      <c r="G75" s="6">
        <f t="shared" si="26"/>
        <v>7.5471698113207608E-3</v>
      </c>
      <c r="H75" s="5">
        <f t="shared" si="27"/>
        <v>0.83349999999999991</v>
      </c>
      <c r="I75" s="6">
        <f t="shared" si="28"/>
        <v>3.605769230769234E-3</v>
      </c>
      <c r="J75" s="5">
        <f t="shared" si="29"/>
        <v>3.5499999999999865E-2</v>
      </c>
      <c r="L75">
        <f t="shared" si="40"/>
        <v>72</v>
      </c>
      <c r="M75">
        <f t="shared" si="40"/>
        <v>82</v>
      </c>
      <c r="N75" s="8">
        <f t="shared" si="30"/>
        <v>2.0454545454545421E-4</v>
      </c>
      <c r="O75" s="11">
        <f t="shared" si="31"/>
        <v>4.1625041625041561</v>
      </c>
      <c r="P75" s="11">
        <f t="shared" si="32"/>
        <v>0.43056449858070894</v>
      </c>
      <c r="Q75" s="7">
        <f t="shared" si="33"/>
        <v>2.1157939460256036E-5</v>
      </c>
      <c r="R75" s="10">
        <f t="shared" si="34"/>
        <v>0.91216216216216128</v>
      </c>
      <c r="V75" s="12"/>
      <c r="W75" s="11"/>
      <c r="X75" s="11"/>
      <c r="Z75" s="13"/>
    </row>
    <row r="76" spans="1:26" x14ac:dyDescent="0.25">
      <c r="A76" s="5">
        <v>73</v>
      </c>
      <c r="B76" s="5">
        <v>0.80100000000000005</v>
      </c>
      <c r="C76" s="5">
        <v>0.79400000000000004</v>
      </c>
      <c r="D76" s="5">
        <v>0.83499999999999996</v>
      </c>
      <c r="E76" s="5">
        <v>0.83199999999999996</v>
      </c>
      <c r="F76" s="5">
        <f t="shared" si="25"/>
        <v>0.7975000000000001</v>
      </c>
      <c r="G76" s="6">
        <f t="shared" si="26"/>
        <v>8.8161209068010147E-3</v>
      </c>
      <c r="H76" s="5">
        <f t="shared" si="27"/>
        <v>0.83349999999999991</v>
      </c>
      <c r="I76" s="6">
        <f t="shared" si="28"/>
        <v>3.605769230769234E-3</v>
      </c>
      <c r="J76" s="5">
        <f t="shared" si="29"/>
        <v>3.599999999999981E-2</v>
      </c>
      <c r="L76">
        <f t="shared" si="40"/>
        <v>73</v>
      </c>
      <c r="M76">
        <f t="shared" si="40"/>
        <v>83</v>
      </c>
      <c r="N76" s="8">
        <f t="shared" si="30"/>
        <v>2.0454545454545923E-4</v>
      </c>
      <c r="O76" s="11">
        <f t="shared" si="31"/>
        <v>4.1625041625042591</v>
      </c>
      <c r="P76" s="11">
        <f t="shared" si="32"/>
        <v>0.43056449858072171</v>
      </c>
      <c r="Q76" s="7">
        <f t="shared" si="33"/>
        <v>2.1157939460256663E-5</v>
      </c>
      <c r="R76" s="10">
        <f t="shared" si="34"/>
        <v>0.91216216216216051</v>
      </c>
      <c r="V76" s="12"/>
      <c r="W76" s="11"/>
      <c r="X76" s="11"/>
      <c r="Z76" s="13"/>
    </row>
    <row r="77" spans="1:26" x14ac:dyDescent="0.25">
      <c r="A77" s="5">
        <v>74</v>
      </c>
      <c r="B77" s="5">
        <v>0.8</v>
      </c>
      <c r="C77" s="5">
        <v>0.79300000000000004</v>
      </c>
      <c r="D77" s="5">
        <v>0.83399999999999996</v>
      </c>
      <c r="E77" s="5">
        <v>0.83099999999999996</v>
      </c>
      <c r="F77" s="5">
        <f t="shared" si="25"/>
        <v>0.79649999999999999</v>
      </c>
      <c r="G77" s="6">
        <f t="shared" si="26"/>
        <v>8.8272383354350645E-3</v>
      </c>
      <c r="H77" s="5">
        <f t="shared" si="27"/>
        <v>0.83250000000000002</v>
      </c>
      <c r="I77" s="6">
        <f t="shared" si="28"/>
        <v>3.6101083032491006E-3</v>
      </c>
      <c r="J77" s="5">
        <f t="shared" si="29"/>
        <v>3.6000000000000032E-2</v>
      </c>
      <c r="L77">
        <f t="shared" si="40"/>
        <v>74</v>
      </c>
      <c r="M77">
        <f t="shared" si="40"/>
        <v>84</v>
      </c>
      <c r="N77" s="8">
        <f t="shared" si="30"/>
        <v>2.0909090909090419E-4</v>
      </c>
      <c r="O77" s="11">
        <f t="shared" si="31"/>
        <v>4.255004255004156</v>
      </c>
      <c r="P77" s="11">
        <f t="shared" si="32"/>
        <v>0.41824410053686584</v>
      </c>
      <c r="Q77" s="7">
        <f t="shared" si="33"/>
        <v>2.0552515100381584E-5</v>
      </c>
      <c r="R77" s="10">
        <f t="shared" si="34"/>
        <v>0.91999999999998239</v>
      </c>
      <c r="V77" s="12"/>
      <c r="W77" s="11"/>
      <c r="X77" s="11"/>
      <c r="Z77" s="13"/>
    </row>
    <row r="78" spans="1:26" x14ac:dyDescent="0.25">
      <c r="A78" s="5">
        <v>75</v>
      </c>
      <c r="B78" s="5">
        <v>0.79900000000000004</v>
      </c>
      <c r="C78" s="5">
        <v>0.79200000000000004</v>
      </c>
      <c r="D78" s="5">
        <v>0.83299999999999996</v>
      </c>
      <c r="E78" s="5">
        <v>0.83</v>
      </c>
      <c r="F78" s="5">
        <f t="shared" si="25"/>
        <v>0.7955000000000001</v>
      </c>
      <c r="G78" s="6">
        <f t="shared" si="26"/>
        <v>8.838383838383845E-3</v>
      </c>
      <c r="H78" s="5">
        <f t="shared" si="27"/>
        <v>0.83149999999999991</v>
      </c>
      <c r="I78" s="6">
        <f t="shared" si="28"/>
        <v>3.6144578313253048E-3</v>
      </c>
      <c r="J78" s="5">
        <f t="shared" si="29"/>
        <v>3.599999999999981E-2</v>
      </c>
      <c r="L78">
        <f t="shared" si="40"/>
        <v>75</v>
      </c>
      <c r="M78">
        <f t="shared" si="40"/>
        <v>85</v>
      </c>
      <c r="N78" s="8">
        <f t="shared" si="30"/>
        <v>1.7272727272727795E-4</v>
      </c>
      <c r="O78" s="11">
        <f t="shared" si="31"/>
        <v>3.5150035150036221</v>
      </c>
      <c r="P78" s="11">
        <f t="shared" si="32"/>
        <v>0.59788111362912832</v>
      </c>
      <c r="Q78" s="7">
        <f t="shared" si="33"/>
        <v>2.9379877923735362E-5</v>
      </c>
      <c r="R78" s="10">
        <f t="shared" si="34"/>
        <v>0.79340659340660291</v>
      </c>
      <c r="V78" s="12"/>
      <c r="W78" s="11"/>
      <c r="X78" s="11"/>
      <c r="Z78" s="13"/>
    </row>
    <row r="79" spans="1:26" x14ac:dyDescent="0.25">
      <c r="A79" s="5">
        <v>76</v>
      </c>
      <c r="B79" s="5">
        <v>0.79800000000000004</v>
      </c>
      <c r="C79" s="5">
        <v>0.79100000000000004</v>
      </c>
      <c r="D79" s="5">
        <v>0.83299999999999996</v>
      </c>
      <c r="E79" s="5">
        <v>0.82899999999999996</v>
      </c>
      <c r="F79" s="5">
        <f t="shared" si="25"/>
        <v>0.79449999999999998</v>
      </c>
      <c r="G79" s="6">
        <f t="shared" si="26"/>
        <v>8.8495575221239006E-3</v>
      </c>
      <c r="H79" s="5">
        <f t="shared" si="27"/>
        <v>0.83099999999999996</v>
      </c>
      <c r="I79" s="6">
        <f t="shared" si="28"/>
        <v>4.8250904704463258E-3</v>
      </c>
      <c r="J79" s="5">
        <f t="shared" si="29"/>
        <v>3.6499999999999977E-2</v>
      </c>
      <c r="L79">
        <f t="shared" si="40"/>
        <v>76</v>
      </c>
      <c r="M79">
        <f t="shared" si="40"/>
        <v>86</v>
      </c>
      <c r="N79" s="8">
        <f t="shared" si="30"/>
        <v>1.6818181818182188E-4</v>
      </c>
      <c r="O79" s="11">
        <f t="shared" si="31"/>
        <v>3.4225034225034987</v>
      </c>
      <c r="P79" s="11">
        <f t="shared" si="32"/>
        <v>0.57766289251473413</v>
      </c>
      <c r="Q79" s="7">
        <f t="shared" si="33"/>
        <v>2.8386354538174029E-5</v>
      </c>
      <c r="R79" s="10">
        <f t="shared" si="34"/>
        <v>0.79593023255815254</v>
      </c>
      <c r="V79" s="12"/>
      <c r="W79" s="11"/>
      <c r="X79" s="11"/>
      <c r="Z79" s="13"/>
    </row>
    <row r="80" spans="1:26" x14ac:dyDescent="0.25">
      <c r="A80" s="5">
        <v>77</v>
      </c>
      <c r="B80" s="5">
        <v>0.79700000000000004</v>
      </c>
      <c r="C80" s="5">
        <v>0.79</v>
      </c>
      <c r="D80" s="5">
        <v>0.83199999999999996</v>
      </c>
      <c r="E80" s="5">
        <v>0.82799999999999996</v>
      </c>
      <c r="F80" s="5">
        <f t="shared" si="25"/>
        <v>0.79350000000000009</v>
      </c>
      <c r="G80" s="6">
        <f t="shared" si="26"/>
        <v>8.8607594936708934E-3</v>
      </c>
      <c r="H80" s="5">
        <f t="shared" si="27"/>
        <v>0.83</v>
      </c>
      <c r="I80" s="6">
        <f t="shared" si="28"/>
        <v>4.8309178743961394E-3</v>
      </c>
      <c r="J80" s="5">
        <f t="shared" si="29"/>
        <v>3.6499999999999866E-2</v>
      </c>
      <c r="L80">
        <f t="shared" si="40"/>
        <v>77</v>
      </c>
      <c r="M80">
        <f t="shared" si="40"/>
        <v>87</v>
      </c>
      <c r="N80" s="8">
        <f t="shared" si="30"/>
        <v>1.6818181818182285E-4</v>
      </c>
      <c r="O80" s="11">
        <f t="shared" si="31"/>
        <v>3.4225034225035178</v>
      </c>
      <c r="P80" s="11">
        <f t="shared" si="32"/>
        <v>0.57766289251473535</v>
      </c>
      <c r="Q80" s="7">
        <f t="shared" si="33"/>
        <v>2.838635453817409E-5</v>
      </c>
      <c r="R80" s="10">
        <f t="shared" si="34"/>
        <v>0.79593023255815398</v>
      </c>
      <c r="V80" s="12"/>
      <c r="W80" s="11"/>
      <c r="X80" s="11"/>
      <c r="Z80" s="13"/>
    </row>
    <row r="81" spans="1:26" x14ac:dyDescent="0.25">
      <c r="A81" s="5">
        <v>78</v>
      </c>
      <c r="B81" s="5">
        <v>0.79600000000000004</v>
      </c>
      <c r="C81" s="5">
        <v>0.78900000000000003</v>
      </c>
      <c r="D81" s="5">
        <v>0.83099999999999996</v>
      </c>
      <c r="E81" s="5">
        <v>0.82799999999999996</v>
      </c>
      <c r="F81" s="5">
        <f t="shared" si="25"/>
        <v>0.79249999999999998</v>
      </c>
      <c r="G81" s="6">
        <f t="shared" si="26"/>
        <v>8.8719898605830235E-3</v>
      </c>
      <c r="H81" s="5">
        <f t="shared" si="27"/>
        <v>0.8294999999999999</v>
      </c>
      <c r="I81" s="6">
        <f t="shared" si="28"/>
        <v>3.623188405797105E-3</v>
      </c>
      <c r="J81" s="5">
        <f t="shared" si="29"/>
        <v>3.6999999999999922E-2</v>
      </c>
      <c r="L81">
        <f t="shared" si="40"/>
        <v>78</v>
      </c>
      <c r="M81">
        <f t="shared" si="40"/>
        <v>88</v>
      </c>
      <c r="N81" s="8">
        <f t="shared" si="30"/>
        <v>1.7272727272727592E-4</v>
      </c>
      <c r="O81" s="11">
        <f t="shared" si="31"/>
        <v>3.5150035150035808</v>
      </c>
      <c r="P81" s="11">
        <f t="shared" si="32"/>
        <v>0.59788111362911278</v>
      </c>
      <c r="Q81" s="7">
        <f t="shared" si="33"/>
        <v>2.9379877923734593E-5</v>
      </c>
      <c r="R81" s="10">
        <f t="shared" si="34"/>
        <v>0.79340659340660791</v>
      </c>
      <c r="V81" s="12"/>
      <c r="W81" s="11"/>
      <c r="X81" s="11"/>
      <c r="Z81" s="13"/>
    </row>
    <row r="82" spans="1:26" x14ac:dyDescent="0.25">
      <c r="A82" s="5">
        <v>79</v>
      </c>
      <c r="B82" s="5">
        <v>0.79500000000000004</v>
      </c>
      <c r="C82" s="5">
        <v>0.78800000000000003</v>
      </c>
      <c r="D82" s="5">
        <v>0.83099999999999996</v>
      </c>
      <c r="E82" s="5">
        <v>0.82699999999999996</v>
      </c>
      <c r="F82" s="5">
        <f t="shared" si="25"/>
        <v>0.79150000000000009</v>
      </c>
      <c r="G82" s="6">
        <f t="shared" si="26"/>
        <v>8.8832487309644746E-3</v>
      </c>
      <c r="H82" s="5">
        <f t="shared" si="27"/>
        <v>0.82899999999999996</v>
      </c>
      <c r="I82" s="6">
        <f t="shared" si="28"/>
        <v>4.8367593712212867E-3</v>
      </c>
      <c r="J82" s="5">
        <f t="shared" si="29"/>
        <v>3.7499999999999867E-2</v>
      </c>
      <c r="L82">
        <f t="shared" si="40"/>
        <v>79</v>
      </c>
      <c r="M82">
        <f t="shared" si="40"/>
        <v>89</v>
      </c>
      <c r="N82" s="8">
        <f t="shared" si="30"/>
        <v>1.3636363636364052E-4</v>
      </c>
      <c r="O82" s="11">
        <f t="shared" si="31"/>
        <v>2.7750027750028599</v>
      </c>
      <c r="P82" s="11">
        <f t="shared" si="32"/>
        <v>0.75526009261823157</v>
      </c>
      <c r="Q82" s="7">
        <f t="shared" si="33"/>
        <v>3.7113480951259892E-5</v>
      </c>
      <c r="R82" s="10">
        <f t="shared" si="34"/>
        <v>0.60000000000001963</v>
      </c>
      <c r="V82" s="12"/>
      <c r="W82" s="11"/>
      <c r="X82" s="11"/>
      <c r="Z82" s="13"/>
    </row>
    <row r="83" spans="1:26" x14ac:dyDescent="0.25">
      <c r="A83" s="5">
        <v>80</v>
      </c>
      <c r="B83" s="5">
        <v>0.79500000000000004</v>
      </c>
      <c r="C83" s="5">
        <v>0.78800000000000003</v>
      </c>
      <c r="D83" s="5">
        <v>0.83</v>
      </c>
      <c r="E83" s="5">
        <v>0.82699999999999996</v>
      </c>
      <c r="F83" s="5">
        <f t="shared" si="25"/>
        <v>0.79150000000000009</v>
      </c>
      <c r="G83" s="6">
        <f t="shared" si="26"/>
        <v>8.8832487309644746E-3</v>
      </c>
      <c r="H83" s="5">
        <f t="shared" si="27"/>
        <v>0.82850000000000001</v>
      </c>
      <c r="I83" s="6">
        <f t="shared" si="28"/>
        <v>3.6275695284159648E-3</v>
      </c>
      <c r="J83" s="5">
        <f t="shared" si="29"/>
        <v>3.6999999999999922E-2</v>
      </c>
      <c r="L83">
        <f t="shared" si="40"/>
        <v>80</v>
      </c>
      <c r="M83">
        <f t="shared" si="40"/>
        <v>90</v>
      </c>
      <c r="N83" s="8">
        <f t="shared" si="30"/>
        <v>1.6363636363636577E-4</v>
      </c>
      <c r="O83" s="11">
        <f t="shared" si="31"/>
        <v>3.3300033300033736</v>
      </c>
      <c r="P83" s="11">
        <f t="shared" si="32"/>
        <v>0.73225182761916285</v>
      </c>
      <c r="Q83" s="7">
        <f t="shared" si="33"/>
        <v>3.5982854809205653E-5</v>
      </c>
      <c r="R83" s="10">
        <f t="shared" si="34"/>
        <v>0.69677419354839454</v>
      </c>
      <c r="V83" s="12"/>
      <c r="W83" s="11"/>
      <c r="X83" s="11"/>
      <c r="Z83" s="13"/>
    </row>
    <row r="84" spans="1:26" x14ac:dyDescent="0.25">
      <c r="A84" s="5">
        <v>81</v>
      </c>
      <c r="B84" s="5">
        <v>0.79400000000000004</v>
      </c>
      <c r="C84" s="5">
        <v>0.78600000000000003</v>
      </c>
      <c r="D84" s="5">
        <v>0.82899999999999996</v>
      </c>
      <c r="E84" s="5">
        <v>0.82599999999999996</v>
      </c>
      <c r="F84" s="5">
        <f t="shared" si="25"/>
        <v>0.79</v>
      </c>
      <c r="G84" s="6">
        <f t="shared" si="26"/>
        <v>1.0178117048346065E-2</v>
      </c>
      <c r="H84" s="5">
        <f t="shared" si="27"/>
        <v>0.8274999999999999</v>
      </c>
      <c r="I84" s="6">
        <f t="shared" si="28"/>
        <v>3.6319612590799064E-3</v>
      </c>
      <c r="J84" s="5">
        <f t="shared" si="29"/>
        <v>3.7499999999999867E-2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0.79300000000000004</v>
      </c>
      <c r="C85" s="5">
        <v>0.78600000000000003</v>
      </c>
      <c r="D85" s="5">
        <v>0.82799999999999996</v>
      </c>
      <c r="E85" s="5">
        <v>0.82599999999999996</v>
      </c>
      <c r="F85" s="5">
        <f t="shared" si="25"/>
        <v>0.78950000000000009</v>
      </c>
      <c r="G85" s="6">
        <f t="shared" si="26"/>
        <v>8.9058524173028057E-3</v>
      </c>
      <c r="H85" s="5">
        <f t="shared" si="27"/>
        <v>0.82699999999999996</v>
      </c>
      <c r="I85" s="6">
        <f t="shared" si="28"/>
        <v>2.421307506053271E-3</v>
      </c>
      <c r="J85" s="5">
        <f t="shared" si="29"/>
        <v>3.7499999999999867E-2</v>
      </c>
    </row>
    <row r="86" spans="1:26" x14ac:dyDescent="0.25">
      <c r="A86" s="5">
        <v>83</v>
      </c>
      <c r="B86" s="5">
        <v>0.79200000000000004</v>
      </c>
      <c r="C86" s="5">
        <v>0.78500000000000003</v>
      </c>
      <c r="D86" s="5">
        <v>0.82799999999999996</v>
      </c>
      <c r="E86" s="5">
        <v>0.82499999999999996</v>
      </c>
      <c r="F86" s="5">
        <f t="shared" si="25"/>
        <v>0.78849999999999998</v>
      </c>
      <c r="G86" s="6">
        <f t="shared" si="26"/>
        <v>8.9171974522293078E-3</v>
      </c>
      <c r="H86" s="5">
        <f t="shared" si="27"/>
        <v>0.82650000000000001</v>
      </c>
      <c r="I86" s="6">
        <f t="shared" si="28"/>
        <v>3.6363636363636398E-3</v>
      </c>
      <c r="J86" s="5">
        <f t="shared" si="29"/>
        <v>3.8000000000000034E-2</v>
      </c>
    </row>
    <row r="87" spans="1:26" x14ac:dyDescent="0.25">
      <c r="A87" s="5">
        <v>84</v>
      </c>
      <c r="B87" s="5">
        <v>0.79100000000000004</v>
      </c>
      <c r="C87" s="5">
        <v>0.78400000000000003</v>
      </c>
      <c r="D87" s="5">
        <v>0.82699999999999996</v>
      </c>
      <c r="E87" s="5">
        <v>0.82399999999999995</v>
      </c>
      <c r="F87" s="5">
        <f t="shared" si="25"/>
        <v>0.78750000000000009</v>
      </c>
      <c r="G87" s="6">
        <f t="shared" si="26"/>
        <v>8.9285714285714367E-3</v>
      </c>
      <c r="H87" s="5">
        <f t="shared" si="27"/>
        <v>0.8254999999999999</v>
      </c>
      <c r="I87" s="6">
        <f t="shared" si="28"/>
        <v>3.6407766990291298E-3</v>
      </c>
      <c r="J87" s="5">
        <f t="shared" si="29"/>
        <v>3.7999999999999812E-2</v>
      </c>
    </row>
    <row r="88" spans="1:26" x14ac:dyDescent="0.25">
      <c r="A88" s="5">
        <v>85</v>
      </c>
      <c r="B88" s="5">
        <v>0.79100000000000004</v>
      </c>
      <c r="C88" s="5">
        <v>0.78300000000000003</v>
      </c>
      <c r="D88" s="5">
        <v>0.82599999999999996</v>
      </c>
      <c r="E88" s="5">
        <v>0.82299999999999995</v>
      </c>
      <c r="F88" s="5">
        <f t="shared" si="25"/>
        <v>0.78700000000000003</v>
      </c>
      <c r="G88" s="6">
        <f t="shared" si="26"/>
        <v>1.0217113665389537E-2</v>
      </c>
      <c r="H88" s="5">
        <f t="shared" si="27"/>
        <v>0.82450000000000001</v>
      </c>
      <c r="I88" s="6">
        <f t="shared" si="28"/>
        <v>3.6452004860267348E-3</v>
      </c>
      <c r="J88" s="5">
        <f t="shared" si="29"/>
        <v>3.7499999999999978E-2</v>
      </c>
    </row>
    <row r="89" spans="1:26" x14ac:dyDescent="0.25">
      <c r="A89" s="5">
        <v>86</v>
      </c>
      <c r="B89" s="5">
        <v>0.79</v>
      </c>
      <c r="C89" s="5">
        <v>0.78200000000000003</v>
      </c>
      <c r="D89" s="5">
        <v>0.82599999999999996</v>
      </c>
      <c r="E89" s="5">
        <v>0.82299999999999995</v>
      </c>
      <c r="F89" s="5">
        <f t="shared" si="25"/>
        <v>0.78600000000000003</v>
      </c>
      <c r="G89" s="6">
        <f t="shared" si="26"/>
        <v>1.0230179028133002E-2</v>
      </c>
      <c r="H89" s="5">
        <f t="shared" si="27"/>
        <v>0.82450000000000001</v>
      </c>
      <c r="I89" s="6">
        <f t="shared" si="28"/>
        <v>3.6452004860267348E-3</v>
      </c>
      <c r="J89" s="5">
        <f t="shared" si="29"/>
        <v>3.8499999999999979E-2</v>
      </c>
      <c r="N89">
        <f t="array" ref="N89:O93">LINEST(J3:J12,A3:A12,TRUE,TRUE)</f>
        <v>5.7272727272727174E-4</v>
      </c>
      <c r="O89">
        <v>-4.4272727272727189E-3</v>
      </c>
    </row>
    <row r="90" spans="1:26" x14ac:dyDescent="0.25">
      <c r="A90" s="5">
        <v>87</v>
      </c>
      <c r="B90" s="5">
        <v>0.78900000000000003</v>
      </c>
      <c r="C90" s="5">
        <v>0.78100000000000003</v>
      </c>
      <c r="D90" s="5">
        <v>0.82499999999999996</v>
      </c>
      <c r="E90" s="5">
        <v>0.82199999999999995</v>
      </c>
      <c r="F90" s="5">
        <f t="shared" si="25"/>
        <v>0.78500000000000003</v>
      </c>
      <c r="G90" s="6">
        <f t="shared" si="26"/>
        <v>1.024327784891166E-2</v>
      </c>
      <c r="H90" s="5">
        <f t="shared" si="27"/>
        <v>0.8234999999999999</v>
      </c>
      <c r="I90" s="6">
        <f t="shared" si="28"/>
        <v>3.6496350364963537E-3</v>
      </c>
      <c r="J90" s="5">
        <f t="shared" si="29"/>
        <v>3.8499999999999868E-2</v>
      </c>
      <c r="N90">
        <v>6.1096500465623844E-5</v>
      </c>
      <c r="O90">
        <v>3.2616605819836661E-4</v>
      </c>
    </row>
    <row r="91" spans="1:26" x14ac:dyDescent="0.25">
      <c r="A91" s="5">
        <v>88</v>
      </c>
      <c r="B91" s="5">
        <v>0.78800000000000003</v>
      </c>
      <c r="C91" s="5">
        <v>0.78</v>
      </c>
      <c r="D91" s="5">
        <v>0.82499999999999996</v>
      </c>
      <c r="E91" s="5">
        <v>0.82099999999999995</v>
      </c>
      <c r="F91" s="5">
        <f t="shared" si="25"/>
        <v>0.78400000000000003</v>
      </c>
      <c r="G91" s="6">
        <f t="shared" si="26"/>
        <v>1.0256410256410265E-2</v>
      </c>
      <c r="H91" s="5">
        <f t="shared" si="27"/>
        <v>0.82299999999999995</v>
      </c>
      <c r="I91" s="6">
        <f t="shared" si="28"/>
        <v>4.8721071863581048E-3</v>
      </c>
      <c r="J91" s="5">
        <f t="shared" si="29"/>
        <v>3.8999999999999924E-2</v>
      </c>
      <c r="N91">
        <v>0.91655761681163916</v>
      </c>
      <c r="O91">
        <v>5.5493652380659078E-4</v>
      </c>
    </row>
    <row r="92" spans="1:26" x14ac:dyDescent="0.25">
      <c r="A92" s="5">
        <v>89</v>
      </c>
      <c r="B92" s="5">
        <v>0.78800000000000003</v>
      </c>
      <c r="C92" s="5">
        <v>0.78</v>
      </c>
      <c r="D92" s="5">
        <v>0.82399999999999995</v>
      </c>
      <c r="E92" s="5">
        <v>0.82</v>
      </c>
      <c r="F92" s="5">
        <f t="shared" si="25"/>
        <v>0.78400000000000003</v>
      </c>
      <c r="G92" s="6">
        <f t="shared" si="26"/>
        <v>1.0256410256410265E-2</v>
      </c>
      <c r="H92" s="5">
        <f t="shared" si="27"/>
        <v>0.82199999999999995</v>
      </c>
      <c r="I92" s="6">
        <f t="shared" si="28"/>
        <v>4.8780487804878092E-3</v>
      </c>
      <c r="J92" s="5">
        <f t="shared" si="29"/>
        <v>3.7999999999999923E-2</v>
      </c>
      <c r="N92">
        <v>87.874538745387824</v>
      </c>
      <c r="O92">
        <v>8</v>
      </c>
    </row>
    <row r="93" spans="1:26" x14ac:dyDescent="0.25">
      <c r="A93" s="5">
        <v>90</v>
      </c>
      <c r="B93" s="5">
        <v>0.78600000000000003</v>
      </c>
      <c r="C93" s="5">
        <v>0.77900000000000003</v>
      </c>
      <c r="D93" s="5">
        <v>0.82299999999999995</v>
      </c>
      <c r="E93" s="5">
        <v>0.82</v>
      </c>
      <c r="F93" s="5">
        <f t="shared" si="25"/>
        <v>0.78249999999999997</v>
      </c>
      <c r="G93" s="6">
        <f t="shared" si="26"/>
        <v>8.9858793324775425E-3</v>
      </c>
      <c r="H93" s="5">
        <f t="shared" si="27"/>
        <v>0.8214999999999999</v>
      </c>
      <c r="I93" s="6">
        <f t="shared" si="28"/>
        <v>3.6585365853658573E-3</v>
      </c>
      <c r="J93" s="5">
        <f t="shared" si="29"/>
        <v>3.8999999999999924E-2</v>
      </c>
      <c r="N93">
        <v>2.7061363636363524E-5</v>
      </c>
      <c r="O93">
        <v>2.4636363636363431E-6</v>
      </c>
    </row>
  </sheetData>
  <mergeCells count="2">
    <mergeCell ref="L1:R1"/>
    <mergeCell ref="T1:Z1"/>
  </mergeCells>
  <conditionalFormatting sqref="O84:P84">
    <cfRule type="top10" dxfId="55" priority="4" rank="1"/>
  </conditionalFormatting>
  <conditionalFormatting sqref="W84:X84">
    <cfRule type="top10" dxfId="54" priority="3" rank="1"/>
  </conditionalFormatting>
  <conditionalFormatting sqref="O13:P83">
    <cfRule type="top10" dxfId="53" priority="2" rank="1"/>
  </conditionalFormatting>
  <conditionalFormatting sqref="W13:X83">
    <cfRule type="top10" dxfId="52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0.86299999999999999</v>
      </c>
      <c r="C3" s="5">
        <v>0.86699999999999999</v>
      </c>
      <c r="D3" s="5">
        <v>0.88700000000000001</v>
      </c>
      <c r="E3" s="5">
        <v>0.874</v>
      </c>
      <c r="F3" s="5">
        <f>AVERAGE(B3:C3)</f>
        <v>0.86499999999999999</v>
      </c>
      <c r="G3" s="6">
        <f>ABS((C3-B3)/C3)</f>
        <v>4.6136101499423343E-3</v>
      </c>
      <c r="H3" s="5">
        <f>AVERAGE(D3:E3)</f>
        <v>0.88050000000000006</v>
      </c>
      <c r="I3" s="6">
        <f>ABS((E3-D3)/E3)</f>
        <v>1.4874141876430219E-2</v>
      </c>
      <c r="J3" s="5">
        <f>H3-F3</f>
        <v>1.5500000000000069E-2</v>
      </c>
      <c r="L3" s="7">
        <v>0</v>
      </c>
      <c r="M3" s="7">
        <v>10</v>
      </c>
      <c r="N3" s="8">
        <f>LINEST(J3:J13,A3:A13,TRUE,FALSE)</f>
        <v>2.1590909090909069E-3</v>
      </c>
      <c r="O3" s="9">
        <f>((((N3/13650)/0.3)*0.0001)/0.0012)*1000000000</f>
        <v>43.9375439375439</v>
      </c>
      <c r="P3" s="9">
        <f>((((Q3/13650)/0.3)*0.0001)/0.0012)*1000000000</f>
        <v>1.0014912105741496</v>
      </c>
      <c r="Q3" s="7">
        <f>(STEYX(J3:J13,A3:A13))/(STDEV(A3:A13)*SQRT(COUNT(A3:A13)-1))</f>
        <v>4.9213278087613712E-5</v>
      </c>
      <c r="R3" s="10">
        <f>RSQ(J3:J13,A3:A13)</f>
        <v>0.99534586200811692</v>
      </c>
      <c r="S3" s="7"/>
      <c r="T3" s="7">
        <v>0</v>
      </c>
      <c r="U3" s="7">
        <v>20</v>
      </c>
      <c r="V3" s="8">
        <f>LINEST(J3:J23,A3:A23,TRUE,FALSE)</f>
        <v>2.4337662337662312E-3</v>
      </c>
      <c r="W3" s="9">
        <f>((((V3/13650)/0.3)*0.0001)/0.0012)*1000000000</f>
        <v>49.527192384335194</v>
      </c>
      <c r="X3" s="9">
        <f>((((Y3/13650)/0.3)*0.0001)/0.0012)*1000000000</f>
        <v>0.62797623702228778</v>
      </c>
      <c r="Y3" s="7">
        <f>(STEYX(J3:J23,A3:A23))/(STDEV(A3:A23)*SQRT(COUNT(A3:A23)-1))</f>
        <v>3.0858752287275214E-5</v>
      </c>
      <c r="Z3" s="10">
        <f>RSQ(J3:J23,A3:A23)</f>
        <v>0.99695471436371363</v>
      </c>
    </row>
    <row r="4" spans="1:26" x14ac:dyDescent="0.25">
      <c r="A4" s="5">
        <v>1</v>
      </c>
      <c r="B4" s="5">
        <v>0.86099999999999999</v>
      </c>
      <c r="C4" s="5">
        <v>0.86499999999999999</v>
      </c>
      <c r="D4" s="5">
        <v>0.88700000000000001</v>
      </c>
      <c r="E4" s="5">
        <v>0.874</v>
      </c>
      <c r="F4" s="5">
        <f t="shared" ref="F4:F67" si="0">AVERAGE(B4:C4)</f>
        <v>0.86299999999999999</v>
      </c>
      <c r="G4" s="6">
        <f t="shared" ref="G4:G67" si="1">ABS((C4-B4)/C4)</f>
        <v>4.6242774566474026E-3</v>
      </c>
      <c r="H4" s="5">
        <f t="shared" ref="H4:H67" si="2">AVERAGE(D4:E4)</f>
        <v>0.88050000000000006</v>
      </c>
      <c r="I4" s="6">
        <f t="shared" ref="I4:I67" si="3">ABS((E4-D4)/E4)</f>
        <v>1.4874141876430219E-2</v>
      </c>
      <c r="J4" s="5">
        <f t="shared" ref="J4:J67" si="4">H4-F4</f>
        <v>1.7500000000000071E-2</v>
      </c>
      <c r="L4" s="7">
        <f>L3+1</f>
        <v>1</v>
      </c>
      <c r="M4" s="7">
        <f>M3+1</f>
        <v>11</v>
      </c>
      <c r="N4" s="8">
        <f t="shared" ref="N4:N67" si="5">LINEST(J4:J14,A4:A14,TRUE,FALSE)</f>
        <v>2.2454545454545444E-3</v>
      </c>
      <c r="O4" s="9">
        <f t="shared" ref="O4:O67" si="6">((((N4/13650)/0.3)*0.0001)/0.0012)*1000000000</f>
        <v>45.695045695045685</v>
      </c>
      <c r="P4" s="9">
        <f t="shared" ref="P4:P67" si="7">((((Q4/13650)/0.3)*0.0001)/0.0012)*1000000000</f>
        <v>1.0962117410140426</v>
      </c>
      <c r="Q4" s="7">
        <f t="shared" ref="Q4:Q67" si="8">(STEYX(J4:J14,A4:A14))/(STDEV(A4:A14)*SQRT(COUNT(A4:A14)-1))</f>
        <v>5.3867844953430036E-5</v>
      </c>
      <c r="R4" s="10">
        <f t="shared" ref="R4:R67" si="9">RSQ(J4:J14,A4:A14)</f>
        <v>0.99484712596820168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2.4668831168831134E-3</v>
      </c>
      <c r="W4" s="9">
        <f t="shared" ref="W4:W67" si="11">((((V4/13650)/0.3)*0.0001)/0.0012)*1000000000</f>
        <v>50.201121629692992</v>
      </c>
      <c r="X4" s="9">
        <f t="shared" ref="X4:X67" si="12">((((Y4/13650)/0.3)*0.0001)/0.0012)*1000000000</f>
        <v>0.54240788186229683</v>
      </c>
      <c r="Y4" s="7">
        <f t="shared" ref="Y4:Y67" si="13">(STEYX(J4:J24,A4:A24))/(STDEV(A4:A24)*SQRT(COUNT(A4:A24)-1))</f>
        <v>2.6653923314713264E-5</v>
      </c>
      <c r="Z4" s="10">
        <f t="shared" ref="Z4:Z67" si="14">RSQ(J4:J24,A4:A24)</f>
        <v>0.9977868211730675</v>
      </c>
    </row>
    <row r="5" spans="1:26" x14ac:dyDescent="0.25">
      <c r="A5" s="5">
        <v>2</v>
      </c>
      <c r="B5" s="5">
        <v>0.85899999999999999</v>
      </c>
      <c r="C5" s="5">
        <v>0.86299999999999999</v>
      </c>
      <c r="D5" s="5">
        <v>0.88700000000000001</v>
      </c>
      <c r="E5" s="5">
        <v>0.874</v>
      </c>
      <c r="F5" s="5">
        <f t="shared" si="0"/>
        <v>0.86099999999999999</v>
      </c>
      <c r="G5" s="6">
        <f t="shared" si="1"/>
        <v>4.6349942062572464E-3</v>
      </c>
      <c r="H5" s="5">
        <f t="shared" si="2"/>
        <v>0.88050000000000006</v>
      </c>
      <c r="I5" s="6">
        <f t="shared" si="3"/>
        <v>1.4874141876430219E-2</v>
      </c>
      <c r="J5" s="5">
        <f t="shared" si="4"/>
        <v>1.9500000000000073E-2</v>
      </c>
      <c r="L5" s="7">
        <f>L4+1</f>
        <v>2</v>
      </c>
      <c r="M5" s="7">
        <f t="shared" ref="M5:M68" si="15">M4+1</f>
        <v>12</v>
      </c>
      <c r="N5" s="8">
        <f t="shared" si="5"/>
        <v>2.3090909090909091E-3</v>
      </c>
      <c r="O5" s="9">
        <f t="shared" si="6"/>
        <v>46.990046990047006</v>
      </c>
      <c r="P5" s="9">
        <f t="shared" si="7"/>
        <v>0.95334448475850686</v>
      </c>
      <c r="Q5" s="7">
        <f t="shared" si="8"/>
        <v>4.6847347981033021E-5</v>
      </c>
      <c r="R5" s="10">
        <f t="shared" si="9"/>
        <v>0.99630916531541913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2.4896103896103849E-3</v>
      </c>
      <c r="W5" s="9">
        <f t="shared" si="11"/>
        <v>50.663622092193435</v>
      </c>
      <c r="X5" s="9">
        <f t="shared" si="12"/>
        <v>0.44476317130575316</v>
      </c>
      <c r="Y5" s="7">
        <f t="shared" si="13"/>
        <v>2.1855662237964709E-5</v>
      </c>
      <c r="Z5" s="10">
        <f t="shared" si="14"/>
        <v>0.99853787901431146</v>
      </c>
    </row>
    <row r="6" spans="1:26" x14ac:dyDescent="0.25">
      <c r="A6" s="5">
        <v>3</v>
      </c>
      <c r="B6" s="5">
        <v>0.85699999999999998</v>
      </c>
      <c r="C6" s="5">
        <v>0.86099999999999999</v>
      </c>
      <c r="D6" s="5">
        <v>0.88600000000000001</v>
      </c>
      <c r="E6" s="5">
        <v>0.874</v>
      </c>
      <c r="F6" s="5">
        <f t="shared" si="0"/>
        <v>0.85899999999999999</v>
      </c>
      <c r="G6" s="6">
        <f t="shared" si="1"/>
        <v>4.6457607433217233E-3</v>
      </c>
      <c r="H6" s="5">
        <f t="shared" si="2"/>
        <v>0.88</v>
      </c>
      <c r="I6" s="6">
        <f t="shared" si="3"/>
        <v>1.3729977116704819E-2</v>
      </c>
      <c r="J6" s="5">
        <f t="shared" si="4"/>
        <v>2.1000000000000019E-2</v>
      </c>
      <c r="L6" s="7">
        <f t="shared" ref="L6:L21" si="17">L5+1</f>
        <v>3</v>
      </c>
      <c r="M6" s="7">
        <f t="shared" si="15"/>
        <v>13</v>
      </c>
      <c r="N6" s="8">
        <f t="shared" si="5"/>
        <v>2.4181818181818228E-3</v>
      </c>
      <c r="O6" s="9">
        <f t="shared" si="6"/>
        <v>49.210049210049306</v>
      </c>
      <c r="P6" s="9">
        <f t="shared" si="7"/>
        <v>0.9533444847584831</v>
      </c>
      <c r="Q6" s="7">
        <f t="shared" si="8"/>
        <v>4.6847347981031848E-5</v>
      </c>
      <c r="R6" s="10">
        <f t="shared" si="9"/>
        <v>0.99663356574406625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2.5084415584415544E-3</v>
      </c>
      <c r="W6" s="9">
        <f t="shared" si="11"/>
        <v>51.0468367611224</v>
      </c>
      <c r="X6" s="9">
        <f t="shared" si="12"/>
        <v>0.34703621049968286</v>
      </c>
      <c r="Y6" s="7">
        <f t="shared" si="13"/>
        <v>1.705335938395441E-5</v>
      </c>
      <c r="Z6" s="10">
        <f t="shared" si="14"/>
        <v>0.99912262691033393</v>
      </c>
    </row>
    <row r="7" spans="1:26" x14ac:dyDescent="0.25">
      <c r="A7" s="5">
        <v>4</v>
      </c>
      <c r="B7" s="5">
        <v>0.85499999999999998</v>
      </c>
      <c r="C7" s="5">
        <v>0.85899999999999999</v>
      </c>
      <c r="D7" s="5">
        <v>0.88600000000000001</v>
      </c>
      <c r="E7" s="5">
        <v>0.874</v>
      </c>
      <c r="F7" s="5">
        <f t="shared" si="0"/>
        <v>0.85699999999999998</v>
      </c>
      <c r="G7" s="6">
        <f t="shared" si="1"/>
        <v>4.6565774155995386E-3</v>
      </c>
      <c r="H7" s="5">
        <f t="shared" si="2"/>
        <v>0.88</v>
      </c>
      <c r="I7" s="6">
        <f t="shared" si="3"/>
        <v>1.3729977116704819E-2</v>
      </c>
      <c r="J7" s="5">
        <f t="shared" si="4"/>
        <v>2.300000000000002E-2</v>
      </c>
      <c r="L7" s="7">
        <f t="shared" si="17"/>
        <v>4</v>
      </c>
      <c r="M7" s="7">
        <f t="shared" si="15"/>
        <v>14</v>
      </c>
      <c r="N7" s="8">
        <f t="shared" si="5"/>
        <v>2.4863636363636385E-3</v>
      </c>
      <c r="O7" s="9">
        <f t="shared" si="6"/>
        <v>50.597550597550644</v>
      </c>
      <c r="P7" s="9">
        <f t="shared" si="7"/>
        <v>0.96079454193230762</v>
      </c>
      <c r="Q7" s="7">
        <f t="shared" si="8"/>
        <v>4.7213443790553592E-5</v>
      </c>
      <c r="R7" s="10">
        <f t="shared" si="9"/>
        <v>0.99676527416883176</v>
      </c>
      <c r="S7" s="7"/>
      <c r="T7" s="7">
        <f t="shared" si="18"/>
        <v>4</v>
      </c>
      <c r="U7" s="7">
        <f t="shared" si="16"/>
        <v>24</v>
      </c>
      <c r="V7" s="8">
        <f t="shared" si="10"/>
        <v>2.5155844155844089E-3</v>
      </c>
      <c r="W7" s="9">
        <f t="shared" si="11"/>
        <v>51.192194049336777</v>
      </c>
      <c r="X7" s="9">
        <f t="shared" si="12"/>
        <v>0.3191652388730058</v>
      </c>
      <c r="Y7" s="7">
        <f t="shared" si="13"/>
        <v>1.5683779838219501E-5</v>
      </c>
      <c r="Z7" s="10">
        <f t="shared" si="14"/>
        <v>0.99926199949929972</v>
      </c>
    </row>
    <row r="8" spans="1:26" x14ac:dyDescent="0.25">
      <c r="A8" s="5">
        <v>5</v>
      </c>
      <c r="B8" s="5">
        <v>0.85199999999999998</v>
      </c>
      <c r="C8" s="5">
        <v>0.85499999999999998</v>
      </c>
      <c r="D8" s="5">
        <v>0.88500000000000001</v>
      </c>
      <c r="E8" s="5">
        <v>0.873</v>
      </c>
      <c r="F8" s="5">
        <f t="shared" si="0"/>
        <v>0.85349999999999993</v>
      </c>
      <c r="G8" s="6">
        <f t="shared" si="1"/>
        <v>3.5087719298245645E-3</v>
      </c>
      <c r="H8" s="5">
        <f t="shared" si="2"/>
        <v>0.879</v>
      </c>
      <c r="I8" s="6">
        <f t="shared" si="3"/>
        <v>1.3745704467353964E-2</v>
      </c>
      <c r="J8" s="5">
        <f t="shared" si="4"/>
        <v>2.5500000000000078E-2</v>
      </c>
      <c r="L8" s="7">
        <f t="shared" si="17"/>
        <v>5</v>
      </c>
      <c r="M8" s="7">
        <f t="shared" si="15"/>
        <v>15</v>
      </c>
      <c r="N8" s="8">
        <f t="shared" si="5"/>
        <v>2.5318181818181807E-3</v>
      </c>
      <c r="O8" s="9">
        <f t="shared" si="6"/>
        <v>51.52255152255151</v>
      </c>
      <c r="P8" s="9">
        <f t="shared" si="7"/>
        <v>0.94079662944423736</v>
      </c>
      <c r="Q8" s="7">
        <f t="shared" si="8"/>
        <v>4.6230746370889819E-5</v>
      </c>
      <c r="R8" s="10">
        <f t="shared" si="9"/>
        <v>0.99700816247830792</v>
      </c>
      <c r="S8" s="7"/>
      <c r="T8" s="7">
        <f t="shared" si="18"/>
        <v>5</v>
      </c>
      <c r="U8" s="7">
        <f t="shared" si="16"/>
        <v>25</v>
      </c>
      <c r="V8" s="8">
        <f t="shared" si="10"/>
        <v>2.503896103896099E-3</v>
      </c>
      <c r="W8" s="9">
        <f t="shared" si="11"/>
        <v>50.954336668622297</v>
      </c>
      <c r="X8" s="9">
        <f t="shared" si="12"/>
        <v>0.37844850704277777</v>
      </c>
      <c r="Y8" s="7">
        <f t="shared" si="13"/>
        <v>1.8596959636082098E-5</v>
      </c>
      <c r="Z8" s="10">
        <f t="shared" si="14"/>
        <v>0.99895299214206612</v>
      </c>
    </row>
    <row r="9" spans="1:26" x14ac:dyDescent="0.25">
      <c r="A9" s="5">
        <v>6</v>
      </c>
      <c r="B9" s="5">
        <v>0.85</v>
      </c>
      <c r="C9" s="5">
        <v>0.85299999999999998</v>
      </c>
      <c r="D9" s="5">
        <v>0.88500000000000001</v>
      </c>
      <c r="E9" s="5">
        <v>0.873</v>
      </c>
      <c r="F9" s="5">
        <f t="shared" si="0"/>
        <v>0.85149999999999992</v>
      </c>
      <c r="G9" s="6">
        <f t="shared" si="1"/>
        <v>3.5169988276670607E-3</v>
      </c>
      <c r="H9" s="5">
        <f t="shared" si="2"/>
        <v>0.879</v>
      </c>
      <c r="I9" s="6">
        <f t="shared" si="3"/>
        <v>1.3745704467353964E-2</v>
      </c>
      <c r="J9" s="5">
        <f t="shared" si="4"/>
        <v>2.750000000000008E-2</v>
      </c>
      <c r="L9" s="7">
        <f t="shared" si="17"/>
        <v>6</v>
      </c>
      <c r="M9" s="7">
        <f t="shared" si="15"/>
        <v>16</v>
      </c>
      <c r="N9" s="8">
        <f t="shared" si="5"/>
        <v>2.5772727272727332E-3</v>
      </c>
      <c r="O9" s="9">
        <f t="shared" si="6"/>
        <v>52.447552447552582</v>
      </c>
      <c r="P9" s="9">
        <f t="shared" si="7"/>
        <v>0.8105129085787357</v>
      </c>
      <c r="Q9" s="7">
        <f t="shared" si="8"/>
        <v>3.982860432755907E-5</v>
      </c>
      <c r="R9" s="10">
        <f t="shared" si="9"/>
        <v>0.99785523620336469</v>
      </c>
      <c r="S9" s="7"/>
      <c r="T9" s="7">
        <f t="shared" si="18"/>
        <v>6</v>
      </c>
      <c r="U9" s="7">
        <f t="shared" si="16"/>
        <v>26</v>
      </c>
      <c r="V9" s="8">
        <f t="shared" si="10"/>
        <v>2.5006493506493457E-3</v>
      </c>
      <c r="W9" s="9">
        <f t="shared" si="11"/>
        <v>50.888265173979363</v>
      </c>
      <c r="X9" s="9">
        <f t="shared" si="12"/>
        <v>0.38766553501533224</v>
      </c>
      <c r="Y9" s="7">
        <f t="shared" si="13"/>
        <v>1.9049884390653426E-5</v>
      </c>
      <c r="Z9" s="10">
        <f t="shared" si="14"/>
        <v>0.99889857713327856</v>
      </c>
    </row>
    <row r="10" spans="1:26" x14ac:dyDescent="0.25">
      <c r="A10" s="5">
        <v>7</v>
      </c>
      <c r="B10" s="5">
        <v>0.84699999999999998</v>
      </c>
      <c r="C10" s="5">
        <v>0.85</v>
      </c>
      <c r="D10" s="5">
        <v>0.88400000000000001</v>
      </c>
      <c r="E10" s="5">
        <v>0.872</v>
      </c>
      <c r="F10" s="5">
        <f t="shared" si="0"/>
        <v>0.84850000000000003</v>
      </c>
      <c r="G10" s="6">
        <f t="shared" si="1"/>
        <v>3.5294117647058855E-3</v>
      </c>
      <c r="H10" s="5">
        <f t="shared" si="2"/>
        <v>0.878</v>
      </c>
      <c r="I10" s="6">
        <f t="shared" si="3"/>
        <v>1.376146788990827E-2</v>
      </c>
      <c r="J10" s="5">
        <f t="shared" si="4"/>
        <v>2.9499999999999971E-2</v>
      </c>
      <c r="L10" s="7">
        <f t="shared" si="17"/>
        <v>7</v>
      </c>
      <c r="M10" s="7">
        <f t="shared" si="15"/>
        <v>17</v>
      </c>
      <c r="N10" s="8">
        <f t="shared" si="5"/>
        <v>2.5954545454545492E-3</v>
      </c>
      <c r="O10" s="9">
        <f t="shared" si="6"/>
        <v>52.817552817552901</v>
      </c>
      <c r="P10" s="9">
        <f t="shared" si="7"/>
        <v>0.76712517757701548</v>
      </c>
      <c r="Q10" s="7">
        <f t="shared" si="8"/>
        <v>3.7696531226134533E-5</v>
      </c>
      <c r="R10" s="10">
        <f t="shared" si="9"/>
        <v>0.99810506336864058</v>
      </c>
      <c r="S10" s="7"/>
      <c r="T10" s="7">
        <f t="shared" si="18"/>
        <v>7</v>
      </c>
      <c r="U10" s="7">
        <f t="shared" si="16"/>
        <v>27</v>
      </c>
      <c r="V10" s="8">
        <f t="shared" si="10"/>
        <v>2.4850649350649312E-3</v>
      </c>
      <c r="W10" s="9">
        <f t="shared" si="11"/>
        <v>50.571121999693354</v>
      </c>
      <c r="X10" s="9">
        <f t="shared" si="12"/>
        <v>0.42164233537870566</v>
      </c>
      <c r="Y10" s="7">
        <f t="shared" si="13"/>
        <v>2.0719504360509594E-5</v>
      </c>
      <c r="Z10" s="10">
        <f t="shared" si="14"/>
        <v>0.99868094287139075</v>
      </c>
    </row>
    <row r="11" spans="1:26" x14ac:dyDescent="0.25">
      <c r="A11" s="5">
        <v>8</v>
      </c>
      <c r="B11" s="5">
        <v>0.84399999999999997</v>
      </c>
      <c r="C11" s="5">
        <v>0.84599999999999997</v>
      </c>
      <c r="D11" s="5">
        <v>0.88400000000000001</v>
      </c>
      <c r="E11" s="5">
        <v>0.872</v>
      </c>
      <c r="F11" s="5">
        <f t="shared" si="0"/>
        <v>0.84499999999999997</v>
      </c>
      <c r="G11" s="6">
        <f t="shared" si="1"/>
        <v>2.36406619385343E-3</v>
      </c>
      <c r="H11" s="5">
        <f t="shared" si="2"/>
        <v>0.878</v>
      </c>
      <c r="I11" s="6">
        <f t="shared" si="3"/>
        <v>1.376146788990827E-2</v>
      </c>
      <c r="J11" s="5">
        <f t="shared" si="4"/>
        <v>3.3000000000000029E-2</v>
      </c>
      <c r="L11" s="7">
        <f t="shared" si="17"/>
        <v>8</v>
      </c>
      <c r="M11" s="7">
        <f t="shared" si="15"/>
        <v>18</v>
      </c>
      <c r="N11" s="8">
        <f t="shared" si="5"/>
        <v>2.604545454545454E-3</v>
      </c>
      <c r="O11" s="9">
        <f t="shared" si="6"/>
        <v>53.002553002553</v>
      </c>
      <c r="P11" s="9">
        <f t="shared" si="7"/>
        <v>0.78670408740475639</v>
      </c>
      <c r="Q11" s="7">
        <f t="shared" si="8"/>
        <v>3.8658638855069725E-5</v>
      </c>
      <c r="R11" s="10">
        <f t="shared" si="9"/>
        <v>0.99802115630129495</v>
      </c>
      <c r="S11" s="7"/>
      <c r="T11" s="7">
        <f t="shared" si="18"/>
        <v>8</v>
      </c>
      <c r="U11" s="7">
        <f t="shared" si="16"/>
        <v>28</v>
      </c>
      <c r="V11" s="8">
        <f t="shared" si="10"/>
        <v>2.4506493506493443E-3</v>
      </c>
      <c r="W11" s="9">
        <f t="shared" si="11"/>
        <v>49.87076415647833</v>
      </c>
      <c r="X11" s="9">
        <f t="shared" si="12"/>
        <v>0.48653913166861429</v>
      </c>
      <c r="Y11" s="7">
        <f t="shared" si="13"/>
        <v>2.3908532930195707E-5</v>
      </c>
      <c r="Z11" s="10">
        <f t="shared" si="14"/>
        <v>0.9981948535853199</v>
      </c>
    </row>
    <row r="12" spans="1:26" x14ac:dyDescent="0.25">
      <c r="A12" s="5">
        <v>9</v>
      </c>
      <c r="B12" s="5">
        <v>0.84199999999999997</v>
      </c>
      <c r="C12" s="5">
        <v>0.84299999999999997</v>
      </c>
      <c r="D12" s="5">
        <v>0.88300000000000001</v>
      </c>
      <c r="E12" s="5">
        <v>0.871</v>
      </c>
      <c r="F12" s="5">
        <f t="shared" si="0"/>
        <v>0.84250000000000003</v>
      </c>
      <c r="G12" s="6">
        <f t="shared" si="1"/>
        <v>1.1862396204033226E-3</v>
      </c>
      <c r="H12" s="5">
        <f t="shared" si="2"/>
        <v>0.877</v>
      </c>
      <c r="I12" s="6">
        <f t="shared" si="3"/>
        <v>1.3777267508610804E-2</v>
      </c>
      <c r="J12" s="5">
        <f t="shared" si="4"/>
        <v>3.4499999999999975E-2</v>
      </c>
      <c r="L12" s="7">
        <f t="shared" si="17"/>
        <v>9</v>
      </c>
      <c r="M12" s="7">
        <f t="shared" si="15"/>
        <v>19</v>
      </c>
      <c r="N12" s="8">
        <f t="shared" si="5"/>
        <v>2.6318181818181774E-3</v>
      </c>
      <c r="O12" s="9">
        <f t="shared" si="6"/>
        <v>53.557553557553476</v>
      </c>
      <c r="P12" s="9">
        <f t="shared" si="7"/>
        <v>0.56770244075448362</v>
      </c>
      <c r="Q12" s="7">
        <f t="shared" si="8"/>
        <v>2.7896897938675321E-5</v>
      </c>
      <c r="R12" s="10">
        <f t="shared" si="9"/>
        <v>0.99898980868943277</v>
      </c>
      <c r="S12" s="7"/>
      <c r="T12" s="7">
        <f t="shared" si="18"/>
        <v>9</v>
      </c>
      <c r="U12" s="7">
        <f t="shared" si="16"/>
        <v>29</v>
      </c>
      <c r="V12" s="8">
        <f t="shared" si="10"/>
        <v>2.4324675324675265E-3</v>
      </c>
      <c r="W12" s="9">
        <f t="shared" si="11"/>
        <v>49.500763786477961</v>
      </c>
      <c r="X12" s="9">
        <f t="shared" si="12"/>
        <v>0.5336248780130608</v>
      </c>
      <c r="Y12" s="7">
        <f t="shared" si="13"/>
        <v>2.6222326505561802E-5</v>
      </c>
      <c r="Z12" s="10">
        <f t="shared" si="14"/>
        <v>0.99779685000177776</v>
      </c>
    </row>
    <row r="13" spans="1:26" x14ac:dyDescent="0.25">
      <c r="A13" s="5">
        <v>10</v>
      </c>
      <c r="B13" s="5">
        <v>0.83899999999999997</v>
      </c>
      <c r="C13" s="5">
        <v>0.84</v>
      </c>
      <c r="D13" s="5">
        <v>0.88200000000000001</v>
      </c>
      <c r="E13" s="5">
        <v>0.871</v>
      </c>
      <c r="F13" s="5">
        <f t="shared" si="0"/>
        <v>0.83949999999999991</v>
      </c>
      <c r="G13" s="6">
        <f t="shared" si="1"/>
        <v>1.1904761904761917E-3</v>
      </c>
      <c r="H13" s="5">
        <f t="shared" si="2"/>
        <v>0.87650000000000006</v>
      </c>
      <c r="I13" s="6">
        <f t="shared" si="3"/>
        <v>1.2629161882893238E-2</v>
      </c>
      <c r="J13" s="5">
        <f t="shared" si="4"/>
        <v>3.7000000000000144E-2</v>
      </c>
      <c r="L13" s="7">
        <f t="shared" si="17"/>
        <v>10</v>
      </c>
      <c r="M13" s="7">
        <f t="shared" si="15"/>
        <v>20</v>
      </c>
      <c r="N13" s="8">
        <f t="shared" si="5"/>
        <v>2.6045454545454419E-3</v>
      </c>
      <c r="O13" s="9">
        <f t="shared" si="6"/>
        <v>53.002553002552752</v>
      </c>
      <c r="P13" s="9">
        <f t="shared" si="7"/>
        <v>0.62508895218107807</v>
      </c>
      <c r="Q13" s="7">
        <f t="shared" si="8"/>
        <v>3.0716871110178168E-5</v>
      </c>
      <c r="R13" s="10">
        <f t="shared" si="9"/>
        <v>0.99874977185617753</v>
      </c>
      <c r="S13" s="7"/>
      <c r="T13" s="7">
        <f t="shared" si="18"/>
        <v>10</v>
      </c>
      <c r="U13" s="7">
        <f t="shared" si="16"/>
        <v>30</v>
      </c>
      <c r="V13" s="8">
        <f t="shared" si="10"/>
        <v>2.3967532467532408E-3</v>
      </c>
      <c r="W13" s="9">
        <f t="shared" si="11"/>
        <v>48.773977345405797</v>
      </c>
      <c r="X13" s="9">
        <f t="shared" si="12"/>
        <v>0.54780303900750205</v>
      </c>
      <c r="Y13" s="7">
        <f t="shared" si="13"/>
        <v>2.6919041336828648E-5</v>
      </c>
      <c r="Z13" s="10">
        <f t="shared" si="14"/>
        <v>0.99760896202927152</v>
      </c>
    </row>
    <row r="14" spans="1:26" x14ac:dyDescent="0.25">
      <c r="A14" s="5">
        <v>11</v>
      </c>
      <c r="B14" s="5">
        <v>0.83599999999999997</v>
      </c>
      <c r="C14" s="5">
        <v>0.83599999999999997</v>
      </c>
      <c r="D14" s="5">
        <v>0.88200000000000001</v>
      </c>
      <c r="E14" s="5">
        <v>0.87</v>
      </c>
      <c r="F14" s="5">
        <f t="shared" si="0"/>
        <v>0.83599999999999997</v>
      </c>
      <c r="G14" s="6">
        <f t="shared" si="1"/>
        <v>0</v>
      </c>
      <c r="H14" s="5">
        <f t="shared" si="2"/>
        <v>0.876</v>
      </c>
      <c r="I14" s="6">
        <f t="shared" si="3"/>
        <v>1.3793103448275874E-2</v>
      </c>
      <c r="J14" s="5">
        <f t="shared" si="4"/>
        <v>4.0000000000000036E-2</v>
      </c>
      <c r="L14">
        <f t="shared" si="17"/>
        <v>11</v>
      </c>
      <c r="M14">
        <f t="shared" si="15"/>
        <v>21</v>
      </c>
      <c r="N14" s="8">
        <f t="shared" si="5"/>
        <v>2.568181818181805E-3</v>
      </c>
      <c r="O14" s="11">
        <f t="shared" si="6"/>
        <v>52.262552262552006</v>
      </c>
      <c r="P14" s="11">
        <f t="shared" si="7"/>
        <v>0.61280099266022381</v>
      </c>
      <c r="Q14" s="7">
        <f t="shared" si="8"/>
        <v>3.0113040779323391E-5</v>
      </c>
      <c r="R14" s="10">
        <f t="shared" si="9"/>
        <v>0.99876415743695612</v>
      </c>
      <c r="T14">
        <f t="shared" si="18"/>
        <v>11</v>
      </c>
      <c r="U14">
        <f t="shared" si="16"/>
        <v>31</v>
      </c>
      <c r="V14" s="8">
        <f t="shared" si="10"/>
        <v>2.3506493506493466E-3</v>
      </c>
      <c r="W14" s="11">
        <f t="shared" si="11"/>
        <v>47.835762121476336</v>
      </c>
      <c r="X14" s="11">
        <f t="shared" si="12"/>
        <v>0.57737910100262579</v>
      </c>
      <c r="Y14" s="7">
        <f t="shared" si="13"/>
        <v>2.8372409023269026E-5</v>
      </c>
      <c r="Z14" s="10">
        <f t="shared" si="14"/>
        <v>0.99723961379959714</v>
      </c>
    </row>
    <row r="15" spans="1:26" x14ac:dyDescent="0.25">
      <c r="A15" s="5">
        <v>12</v>
      </c>
      <c r="B15" s="5">
        <v>0.83299999999999996</v>
      </c>
      <c r="C15" s="5">
        <v>0.83299999999999996</v>
      </c>
      <c r="D15" s="5">
        <v>0.88100000000000001</v>
      </c>
      <c r="E15" s="5">
        <v>0.86899999999999999</v>
      </c>
      <c r="F15" s="5">
        <f t="shared" si="0"/>
        <v>0.83299999999999996</v>
      </c>
      <c r="G15" s="6">
        <f t="shared" si="1"/>
        <v>0</v>
      </c>
      <c r="H15" s="5">
        <f t="shared" si="2"/>
        <v>0.875</v>
      </c>
      <c r="I15" s="6">
        <f t="shared" si="3"/>
        <v>1.3808975834292303E-2</v>
      </c>
      <c r="J15" s="5">
        <f t="shared" si="4"/>
        <v>4.2000000000000037E-2</v>
      </c>
      <c r="L15">
        <f t="shared" si="17"/>
        <v>12</v>
      </c>
      <c r="M15">
        <f t="shared" si="15"/>
        <v>22</v>
      </c>
      <c r="N15" s="8">
        <f t="shared" si="5"/>
        <v>2.527272727272714E-3</v>
      </c>
      <c r="O15" s="11">
        <f t="shared" si="6"/>
        <v>51.430051430051172</v>
      </c>
      <c r="P15" s="11">
        <f t="shared" si="7"/>
        <v>0.74512191349351076</v>
      </c>
      <c r="Q15" s="7">
        <f t="shared" si="8"/>
        <v>3.6615290829071106E-5</v>
      </c>
      <c r="R15" s="10">
        <f t="shared" si="9"/>
        <v>0.99811442593310085</v>
      </c>
      <c r="T15">
        <f t="shared" si="18"/>
        <v>12</v>
      </c>
      <c r="U15">
        <f t="shared" si="16"/>
        <v>32</v>
      </c>
      <c r="V15" s="8">
        <f t="shared" si="10"/>
        <v>2.3090909090909043E-3</v>
      </c>
      <c r="W15" s="11">
        <f t="shared" si="11"/>
        <v>46.990046990046906</v>
      </c>
      <c r="X15" s="11">
        <f t="shared" si="12"/>
        <v>0.60846222356778645</v>
      </c>
      <c r="Y15" s="7">
        <f t="shared" si="13"/>
        <v>2.9899833666121023E-5</v>
      </c>
      <c r="Z15" s="10">
        <f t="shared" si="14"/>
        <v>0.99682438579093191</v>
      </c>
    </row>
    <row r="16" spans="1:26" x14ac:dyDescent="0.25">
      <c r="A16" s="5">
        <v>13</v>
      </c>
      <c r="B16" s="5">
        <v>0.83</v>
      </c>
      <c r="C16" s="5">
        <v>0.82899999999999996</v>
      </c>
      <c r="D16" s="5">
        <v>0.88100000000000001</v>
      </c>
      <c r="E16" s="5">
        <v>0.86899999999999999</v>
      </c>
      <c r="F16" s="5">
        <f t="shared" si="0"/>
        <v>0.8294999999999999</v>
      </c>
      <c r="G16" s="6">
        <f t="shared" si="1"/>
        <v>1.2062726176115814E-3</v>
      </c>
      <c r="H16" s="5">
        <f t="shared" si="2"/>
        <v>0.875</v>
      </c>
      <c r="I16" s="6">
        <f t="shared" si="3"/>
        <v>1.3808975834292303E-2</v>
      </c>
      <c r="J16" s="5">
        <f t="shared" si="4"/>
        <v>4.5500000000000096E-2</v>
      </c>
      <c r="L16">
        <f t="shared" si="17"/>
        <v>13</v>
      </c>
      <c r="M16">
        <f t="shared" si="15"/>
        <v>23</v>
      </c>
      <c r="N16" s="8">
        <f t="shared" si="5"/>
        <v>2.4590909090908934E-3</v>
      </c>
      <c r="O16" s="11">
        <f t="shared" si="6"/>
        <v>50.042550042549728</v>
      </c>
      <c r="P16" s="11">
        <f t="shared" si="7"/>
        <v>0.4766722423791821</v>
      </c>
      <c r="Q16" s="7">
        <f t="shared" si="8"/>
        <v>2.3423673990513004E-5</v>
      </c>
      <c r="R16" s="10">
        <f t="shared" si="9"/>
        <v>0.99918407756384031</v>
      </c>
      <c r="T16">
        <f t="shared" si="18"/>
        <v>13</v>
      </c>
      <c r="U16">
        <f t="shared" si="16"/>
        <v>33</v>
      </c>
      <c r="V16" s="8">
        <f t="shared" si="10"/>
        <v>2.2590909090909033E-3</v>
      </c>
      <c r="W16" s="11">
        <f t="shared" si="11"/>
        <v>45.972545972545866</v>
      </c>
      <c r="X16" s="11">
        <f t="shared" si="12"/>
        <v>0.56106400494480746</v>
      </c>
      <c r="Y16" s="7">
        <f t="shared" si="13"/>
        <v>2.7570685202987837E-5</v>
      </c>
      <c r="Z16" s="10">
        <f t="shared" si="14"/>
        <v>0.99717801954682272</v>
      </c>
    </row>
    <row r="17" spans="1:26" x14ac:dyDescent="0.25">
      <c r="A17" s="5">
        <v>14</v>
      </c>
      <c r="B17" s="5">
        <v>0.82699999999999996</v>
      </c>
      <c r="C17" s="5">
        <v>0.82499999999999996</v>
      </c>
      <c r="D17" s="5">
        <v>0.88</v>
      </c>
      <c r="E17" s="5">
        <v>0.86799999999999999</v>
      </c>
      <c r="F17" s="5">
        <f t="shared" si="0"/>
        <v>0.82599999999999996</v>
      </c>
      <c r="G17" s="6">
        <f t="shared" si="1"/>
        <v>2.4242424242424264E-3</v>
      </c>
      <c r="H17" s="5">
        <f t="shared" si="2"/>
        <v>0.874</v>
      </c>
      <c r="I17" s="6">
        <f t="shared" si="3"/>
        <v>1.3824884792626741E-2</v>
      </c>
      <c r="J17" s="5">
        <f t="shared" si="4"/>
        <v>4.8000000000000043E-2</v>
      </c>
      <c r="L17">
        <f t="shared" si="17"/>
        <v>14</v>
      </c>
      <c r="M17">
        <f t="shared" si="15"/>
        <v>24</v>
      </c>
      <c r="N17" s="8">
        <f t="shared" si="5"/>
        <v>2.4409090909090765E-3</v>
      </c>
      <c r="O17" s="11">
        <f t="shared" si="6"/>
        <v>49.672549672549394</v>
      </c>
      <c r="P17" s="11">
        <f t="shared" si="7"/>
        <v>0.46862656336171904</v>
      </c>
      <c r="Q17" s="7">
        <f t="shared" si="8"/>
        <v>2.3028309323594869E-5</v>
      </c>
      <c r="R17" s="10">
        <f t="shared" si="9"/>
        <v>0.99919958419958399</v>
      </c>
      <c r="T17">
        <f t="shared" si="18"/>
        <v>14</v>
      </c>
      <c r="U17">
        <f t="shared" si="16"/>
        <v>34</v>
      </c>
      <c r="V17" s="8">
        <f t="shared" si="10"/>
        <v>2.2155844155844133E-3</v>
      </c>
      <c r="W17" s="11">
        <f t="shared" si="11"/>
        <v>45.087187944330765</v>
      </c>
      <c r="X17" s="11">
        <f t="shared" si="12"/>
        <v>0.59875836071296418</v>
      </c>
      <c r="Y17" s="7">
        <f t="shared" si="13"/>
        <v>2.9422985845435052E-5</v>
      </c>
      <c r="Z17" s="10">
        <f t="shared" si="14"/>
        <v>0.99666037521552597</v>
      </c>
    </row>
    <row r="18" spans="1:26" x14ac:dyDescent="0.25">
      <c r="A18" s="5">
        <v>15</v>
      </c>
      <c r="B18" s="5">
        <v>0.82399999999999995</v>
      </c>
      <c r="C18" s="5">
        <v>0.82199999999999995</v>
      </c>
      <c r="D18" s="5">
        <v>0.879</v>
      </c>
      <c r="E18" s="5">
        <v>0.86799999999999999</v>
      </c>
      <c r="F18" s="5">
        <f t="shared" si="0"/>
        <v>0.82299999999999995</v>
      </c>
      <c r="G18" s="6">
        <f t="shared" si="1"/>
        <v>2.4330900243309025E-3</v>
      </c>
      <c r="H18" s="5">
        <f t="shared" si="2"/>
        <v>0.87349999999999994</v>
      </c>
      <c r="I18" s="6">
        <f t="shared" si="3"/>
        <v>1.2672811059907845E-2</v>
      </c>
      <c r="J18" s="5">
        <f t="shared" si="4"/>
        <v>5.0499999999999989E-2</v>
      </c>
      <c r="L18">
        <f t="shared" si="17"/>
        <v>15</v>
      </c>
      <c r="M18">
        <f t="shared" si="15"/>
        <v>25</v>
      </c>
      <c r="N18" s="8">
        <f t="shared" si="5"/>
        <v>2.3818181818181746E-3</v>
      </c>
      <c r="O18" s="11">
        <f t="shared" si="6"/>
        <v>48.470048470048333</v>
      </c>
      <c r="P18" s="11">
        <f t="shared" si="7"/>
        <v>0.69220730876036851</v>
      </c>
      <c r="Q18" s="7">
        <f t="shared" si="8"/>
        <v>3.40150671524845E-5</v>
      </c>
      <c r="R18" s="10">
        <f t="shared" si="9"/>
        <v>0.99816780572924269</v>
      </c>
      <c r="T18">
        <f t="shared" si="18"/>
        <v>15</v>
      </c>
      <c r="U18">
        <f t="shared" si="16"/>
        <v>35</v>
      </c>
      <c r="V18" s="8">
        <f t="shared" si="10"/>
        <v>2.1733766233766202E-3</v>
      </c>
      <c r="W18" s="11">
        <f t="shared" si="11"/>
        <v>44.22825851397274</v>
      </c>
      <c r="X18" s="11">
        <f t="shared" si="12"/>
        <v>0.60487950528585277</v>
      </c>
      <c r="Y18" s="7">
        <f t="shared" si="13"/>
        <v>2.9723778889746801E-5</v>
      </c>
      <c r="Z18" s="10">
        <f t="shared" si="14"/>
        <v>0.99645879550480254</v>
      </c>
    </row>
    <row r="19" spans="1:26" x14ac:dyDescent="0.25">
      <c r="A19" s="5">
        <v>16</v>
      </c>
      <c r="B19" s="5">
        <v>0.82099999999999995</v>
      </c>
      <c r="C19" s="5">
        <v>0.81799999999999995</v>
      </c>
      <c r="D19" s="5">
        <v>0.878</v>
      </c>
      <c r="E19" s="5">
        <v>0.86699999999999999</v>
      </c>
      <c r="F19" s="5">
        <f t="shared" si="0"/>
        <v>0.8194999999999999</v>
      </c>
      <c r="G19" s="6">
        <f t="shared" si="1"/>
        <v>3.6674816625916905E-3</v>
      </c>
      <c r="H19" s="5">
        <f t="shared" si="2"/>
        <v>0.87250000000000005</v>
      </c>
      <c r="I19" s="6">
        <f t="shared" si="3"/>
        <v>1.2687427912341419E-2</v>
      </c>
      <c r="J19" s="5">
        <f t="shared" si="4"/>
        <v>5.3000000000000158E-2</v>
      </c>
      <c r="L19">
        <f t="shared" si="17"/>
        <v>16</v>
      </c>
      <c r="M19">
        <f t="shared" si="15"/>
        <v>26</v>
      </c>
      <c r="N19" s="8">
        <f t="shared" si="5"/>
        <v>2.3590909090908992E-3</v>
      </c>
      <c r="O19" s="11">
        <f t="shared" si="6"/>
        <v>48.007548007547818</v>
      </c>
      <c r="P19" s="11">
        <f t="shared" si="7"/>
        <v>0.63114322376556786</v>
      </c>
      <c r="Q19" s="7">
        <f t="shared" si="8"/>
        <v>3.1014378015840003E-5</v>
      </c>
      <c r="R19" s="10">
        <f t="shared" si="9"/>
        <v>0.99844688264511916</v>
      </c>
      <c r="T19">
        <f t="shared" si="18"/>
        <v>16</v>
      </c>
      <c r="U19">
        <f t="shared" si="16"/>
        <v>36</v>
      </c>
      <c r="V19" s="8">
        <f t="shared" si="10"/>
        <v>2.126623376623372E-3</v>
      </c>
      <c r="W19" s="11">
        <f t="shared" si="11"/>
        <v>43.27682899111462</v>
      </c>
      <c r="X19" s="11">
        <f t="shared" si="12"/>
        <v>0.61679560433964276</v>
      </c>
      <c r="Y19" s="7">
        <f t="shared" si="13"/>
        <v>3.0309335997250043E-5</v>
      </c>
      <c r="Z19" s="10">
        <f t="shared" si="14"/>
        <v>0.99615538932778092</v>
      </c>
    </row>
    <row r="20" spans="1:26" x14ac:dyDescent="0.25">
      <c r="A20" s="5">
        <v>17</v>
      </c>
      <c r="B20" s="5">
        <v>0.81799999999999995</v>
      </c>
      <c r="C20" s="5">
        <v>0.81499999999999995</v>
      </c>
      <c r="D20" s="5">
        <v>0.878</v>
      </c>
      <c r="E20" s="5">
        <v>0.86599999999999999</v>
      </c>
      <c r="F20" s="5">
        <f t="shared" si="0"/>
        <v>0.8165</v>
      </c>
      <c r="G20" s="6">
        <f t="shared" si="1"/>
        <v>3.680981595092028E-3</v>
      </c>
      <c r="H20" s="5">
        <f t="shared" si="2"/>
        <v>0.872</v>
      </c>
      <c r="I20" s="6">
        <f t="shared" si="3"/>
        <v>1.3856812933025417E-2</v>
      </c>
      <c r="J20" s="5">
        <f t="shared" si="4"/>
        <v>5.5499999999999994E-2</v>
      </c>
      <c r="L20">
        <f t="shared" si="17"/>
        <v>17</v>
      </c>
      <c r="M20">
        <f t="shared" si="15"/>
        <v>27</v>
      </c>
      <c r="N20" s="8">
        <f t="shared" si="5"/>
        <v>2.3227272727272714E-3</v>
      </c>
      <c r="O20" s="11">
        <f t="shared" si="6"/>
        <v>47.267547267547251</v>
      </c>
      <c r="P20" s="11">
        <f t="shared" si="7"/>
        <v>0.56770244075424403</v>
      </c>
      <c r="Q20" s="7">
        <f t="shared" si="8"/>
        <v>2.7896897938663541E-5</v>
      </c>
      <c r="R20" s="10">
        <f t="shared" si="9"/>
        <v>0.99870343455978028</v>
      </c>
      <c r="T20">
        <f t="shared" si="18"/>
        <v>17</v>
      </c>
      <c r="U20">
        <f t="shared" si="16"/>
        <v>37</v>
      </c>
      <c r="V20" s="8">
        <f t="shared" si="10"/>
        <v>2.083116883116882E-3</v>
      </c>
      <c r="W20" s="11">
        <f t="shared" si="11"/>
        <v>42.391470962899525</v>
      </c>
      <c r="X20" s="11">
        <f t="shared" si="12"/>
        <v>0.59459966009941112</v>
      </c>
      <c r="Y20" s="7">
        <f t="shared" si="13"/>
        <v>2.9218627297285053E-5</v>
      </c>
      <c r="Z20" s="10">
        <f t="shared" si="14"/>
        <v>0.99627586384934086</v>
      </c>
    </row>
    <row r="21" spans="1:26" x14ac:dyDescent="0.25">
      <c r="A21" s="5">
        <v>18</v>
      </c>
      <c r="B21" s="5">
        <v>0.81499999999999995</v>
      </c>
      <c r="C21" s="5">
        <v>0.81100000000000005</v>
      </c>
      <c r="D21" s="5">
        <v>0.877</v>
      </c>
      <c r="E21" s="5">
        <v>0.86599999999999999</v>
      </c>
      <c r="F21" s="5">
        <f t="shared" si="0"/>
        <v>0.81299999999999994</v>
      </c>
      <c r="G21" s="6">
        <f t="shared" si="1"/>
        <v>4.9321824907520252E-3</v>
      </c>
      <c r="H21" s="5">
        <f t="shared" si="2"/>
        <v>0.87149999999999994</v>
      </c>
      <c r="I21" s="6">
        <f t="shared" si="3"/>
        <v>1.2702078521939966E-2</v>
      </c>
      <c r="J21" s="5">
        <f t="shared" si="4"/>
        <v>5.8499999999999996E-2</v>
      </c>
      <c r="L21">
        <f t="shared" si="17"/>
        <v>18</v>
      </c>
      <c r="M21">
        <f t="shared" si="15"/>
        <v>28</v>
      </c>
      <c r="N21" s="8">
        <f t="shared" si="5"/>
        <v>2.2545454545454566E-3</v>
      </c>
      <c r="O21" s="11">
        <f t="shared" si="6"/>
        <v>45.880045880045927</v>
      </c>
      <c r="P21" s="11">
        <f t="shared" si="7"/>
        <v>0.64969929779172797</v>
      </c>
      <c r="Q21" s="7">
        <f t="shared" si="8"/>
        <v>3.1926223493485504E-5</v>
      </c>
      <c r="R21" s="10">
        <f t="shared" si="9"/>
        <v>0.99819849062728305</v>
      </c>
      <c r="T21">
        <f t="shared" si="18"/>
        <v>18</v>
      </c>
      <c r="U21">
        <f t="shared" si="16"/>
        <v>38</v>
      </c>
      <c r="V21" s="8">
        <f t="shared" si="10"/>
        <v>2.0370129870129869E-3</v>
      </c>
      <c r="W21" s="11">
        <f t="shared" si="11"/>
        <v>41.453255738970022</v>
      </c>
      <c r="X21" s="11">
        <f t="shared" si="12"/>
        <v>0.57507442928007235</v>
      </c>
      <c r="Y21" s="7">
        <f t="shared" si="13"/>
        <v>2.8259157454822752E-5</v>
      </c>
      <c r="Z21" s="10">
        <f t="shared" si="14"/>
        <v>0.9963566637619784</v>
      </c>
    </row>
    <row r="22" spans="1:26" x14ac:dyDescent="0.25">
      <c r="A22" s="5">
        <v>19</v>
      </c>
      <c r="B22" s="5">
        <v>0.81200000000000006</v>
      </c>
      <c r="C22" s="5">
        <v>0.80800000000000005</v>
      </c>
      <c r="D22" s="5">
        <v>0.876</v>
      </c>
      <c r="E22" s="5">
        <v>0.86499999999999999</v>
      </c>
      <c r="F22" s="5">
        <f t="shared" si="0"/>
        <v>0.81</v>
      </c>
      <c r="G22" s="6">
        <f t="shared" si="1"/>
        <v>4.9504950495049549E-3</v>
      </c>
      <c r="H22" s="5">
        <f t="shared" si="2"/>
        <v>0.87050000000000005</v>
      </c>
      <c r="I22" s="6">
        <f t="shared" si="3"/>
        <v>1.2716763005780358E-2</v>
      </c>
      <c r="J22" s="5">
        <f t="shared" si="4"/>
        <v>6.0499999999999998E-2</v>
      </c>
      <c r="L22">
        <f t="shared" ref="L22:L37" si="19">L21+1</f>
        <v>19</v>
      </c>
      <c r="M22">
        <f t="shared" si="15"/>
        <v>29</v>
      </c>
      <c r="N22" s="8">
        <f t="shared" si="5"/>
        <v>2.2363636363636392E-3</v>
      </c>
      <c r="O22" s="11">
        <f t="shared" si="6"/>
        <v>45.510045510045579</v>
      </c>
      <c r="P22" s="11">
        <f t="shared" si="7"/>
        <v>0.67270458644039177</v>
      </c>
      <c r="Q22" s="7">
        <f t="shared" si="8"/>
        <v>3.3056703377680851E-5</v>
      </c>
      <c r="R22" s="10">
        <f t="shared" si="9"/>
        <v>0.9980374371237738</v>
      </c>
      <c r="T22">
        <f t="shared" ref="T22:T37" si="20">T21+1</f>
        <v>19</v>
      </c>
      <c r="U22">
        <f t="shared" si="16"/>
        <v>39</v>
      </c>
      <c r="V22" s="8">
        <f t="shared" si="10"/>
        <v>1.9967532467532476E-3</v>
      </c>
      <c r="W22" s="11">
        <f t="shared" si="11"/>
        <v>40.633969205397804</v>
      </c>
      <c r="X22" s="11">
        <f t="shared" si="12"/>
        <v>0.60028365389285032</v>
      </c>
      <c r="Y22" s="7">
        <f t="shared" si="13"/>
        <v>2.9497938752294658E-5</v>
      </c>
      <c r="Z22" s="10">
        <f t="shared" si="14"/>
        <v>0.99587056118239803</v>
      </c>
    </row>
    <row r="23" spans="1:26" x14ac:dyDescent="0.25">
      <c r="A23" s="5">
        <v>20</v>
      </c>
      <c r="B23" s="5">
        <v>0.80900000000000005</v>
      </c>
      <c r="C23" s="5">
        <v>0.80500000000000005</v>
      </c>
      <c r="D23" s="5">
        <v>0.876</v>
      </c>
      <c r="E23" s="5">
        <v>0.86399999999999999</v>
      </c>
      <c r="F23" s="5">
        <f t="shared" si="0"/>
        <v>0.80700000000000005</v>
      </c>
      <c r="G23" s="6">
        <f t="shared" si="1"/>
        <v>4.9689440993788865E-3</v>
      </c>
      <c r="H23" s="5">
        <f t="shared" si="2"/>
        <v>0.87</v>
      </c>
      <c r="I23" s="6">
        <f t="shared" si="3"/>
        <v>1.3888888888888902E-2</v>
      </c>
      <c r="J23" s="5">
        <f t="shared" si="4"/>
        <v>6.2999999999999945E-2</v>
      </c>
      <c r="L23">
        <f t="shared" si="19"/>
        <v>20</v>
      </c>
      <c r="M23">
        <f t="shared" si="15"/>
        <v>30</v>
      </c>
      <c r="N23" s="8">
        <f t="shared" si="5"/>
        <v>2.195454545454549E-3</v>
      </c>
      <c r="O23" s="11">
        <f t="shared" si="6"/>
        <v>44.677544677544759</v>
      </c>
      <c r="P23" s="11">
        <f t="shared" si="7"/>
        <v>0.64011727445473798</v>
      </c>
      <c r="Q23" s="7">
        <f t="shared" si="8"/>
        <v>3.1455362866705816E-5</v>
      </c>
      <c r="R23" s="10">
        <f t="shared" si="9"/>
        <v>0.9981559130583606</v>
      </c>
      <c r="T23">
        <f t="shared" si="20"/>
        <v>20</v>
      </c>
      <c r="U23">
        <f t="shared" si="16"/>
        <v>40</v>
      </c>
      <c r="V23" s="8">
        <f t="shared" si="10"/>
        <v>1.9564935064935091E-3</v>
      </c>
      <c r="W23" s="11">
        <f t="shared" si="11"/>
        <v>39.814682671825594</v>
      </c>
      <c r="X23" s="11">
        <f t="shared" si="12"/>
        <v>0.56507919527719186</v>
      </c>
      <c r="Y23" s="7">
        <f t="shared" si="13"/>
        <v>2.7767991655921204E-5</v>
      </c>
      <c r="Z23" s="10">
        <f t="shared" si="14"/>
        <v>0.99618735172140405</v>
      </c>
    </row>
    <row r="24" spans="1:26" x14ac:dyDescent="0.25">
      <c r="A24" s="5">
        <v>21</v>
      </c>
      <c r="B24" s="5">
        <v>0.80600000000000005</v>
      </c>
      <c r="C24" s="5">
        <v>0.80100000000000005</v>
      </c>
      <c r="D24" s="5">
        <v>0.875</v>
      </c>
      <c r="E24" s="5">
        <v>0.86299999999999999</v>
      </c>
      <c r="F24" s="5">
        <f t="shared" si="0"/>
        <v>0.8035000000000001</v>
      </c>
      <c r="G24" s="6">
        <f t="shared" si="1"/>
        <v>6.2421972534332133E-3</v>
      </c>
      <c r="H24" s="5">
        <f t="shared" si="2"/>
        <v>0.86899999999999999</v>
      </c>
      <c r="I24" s="6">
        <f t="shared" si="3"/>
        <v>1.3904982618771738E-2</v>
      </c>
      <c r="J24" s="5">
        <f t="shared" si="4"/>
        <v>6.5499999999999892E-2</v>
      </c>
      <c r="L24">
        <f t="shared" si="19"/>
        <v>21</v>
      </c>
      <c r="M24">
        <f t="shared" si="15"/>
        <v>31</v>
      </c>
      <c r="N24" s="8">
        <f t="shared" si="5"/>
        <v>2.1363636363636424E-3</v>
      </c>
      <c r="O24" s="11">
        <f t="shared" si="6"/>
        <v>43.475043475043613</v>
      </c>
      <c r="P24" s="11">
        <f t="shared" si="7"/>
        <v>0.75526009261818017</v>
      </c>
      <c r="Q24" s="7">
        <f t="shared" si="8"/>
        <v>3.7113480951257372E-5</v>
      </c>
      <c r="R24" s="10">
        <f t="shared" si="9"/>
        <v>0.99729119638826236</v>
      </c>
      <c r="T24">
        <f t="shared" si="20"/>
        <v>21</v>
      </c>
      <c r="U24">
        <f t="shared" si="16"/>
        <v>41</v>
      </c>
      <c r="V24" s="8">
        <f t="shared" si="10"/>
        <v>1.9103896103896119E-3</v>
      </c>
      <c r="W24" s="11">
        <f t="shared" si="11"/>
        <v>38.876467447896054</v>
      </c>
      <c r="X24" s="11">
        <f t="shared" si="12"/>
        <v>0.57367436610499833</v>
      </c>
      <c r="Y24" s="7">
        <f t="shared" si="13"/>
        <v>2.8190358350399619E-5</v>
      </c>
      <c r="Z24" s="10">
        <f t="shared" si="14"/>
        <v>0.99587980449129954</v>
      </c>
    </row>
    <row r="25" spans="1:26" x14ac:dyDescent="0.25">
      <c r="A25" s="5">
        <v>22</v>
      </c>
      <c r="B25" s="5">
        <v>0.80400000000000005</v>
      </c>
      <c r="C25" s="5">
        <v>0.79800000000000004</v>
      </c>
      <c r="D25" s="5">
        <v>0.874</v>
      </c>
      <c r="E25" s="5">
        <v>0.86299999999999999</v>
      </c>
      <c r="F25" s="5">
        <f t="shared" si="0"/>
        <v>0.80100000000000005</v>
      </c>
      <c r="G25" s="6">
        <f t="shared" si="1"/>
        <v>7.5187969924812095E-3</v>
      </c>
      <c r="H25" s="5">
        <f t="shared" si="2"/>
        <v>0.86850000000000005</v>
      </c>
      <c r="I25" s="6">
        <f t="shared" si="3"/>
        <v>1.2746234067207428E-2</v>
      </c>
      <c r="J25" s="5">
        <f t="shared" si="4"/>
        <v>6.7500000000000004E-2</v>
      </c>
      <c r="L25">
        <f t="shared" si="19"/>
        <v>22</v>
      </c>
      <c r="M25">
        <f t="shared" si="15"/>
        <v>32</v>
      </c>
      <c r="N25" s="8">
        <f t="shared" si="5"/>
        <v>2.0909090909090903E-3</v>
      </c>
      <c r="O25" s="11">
        <f t="shared" si="6"/>
        <v>42.550042550042541</v>
      </c>
      <c r="P25" s="11">
        <f t="shared" si="7"/>
        <v>0.81577413668567822</v>
      </c>
      <c r="Q25" s="7">
        <f t="shared" si="8"/>
        <v>4.0087141076734222E-5</v>
      </c>
      <c r="R25" s="10">
        <f t="shared" si="9"/>
        <v>0.99670277908619875</v>
      </c>
      <c r="T25">
        <f t="shared" si="20"/>
        <v>22</v>
      </c>
      <c r="U25">
        <f t="shared" si="16"/>
        <v>42</v>
      </c>
      <c r="V25" s="8">
        <f t="shared" si="10"/>
        <v>1.8668831168831171E-3</v>
      </c>
      <c r="W25" s="11">
        <f t="shared" si="11"/>
        <v>37.991109419680853</v>
      </c>
      <c r="X25" s="11">
        <f t="shared" si="12"/>
        <v>0.58623817453794924</v>
      </c>
      <c r="Y25" s="7">
        <f t="shared" si="13"/>
        <v>2.8807743896794825E-5</v>
      </c>
      <c r="Z25" s="10">
        <f t="shared" si="14"/>
        <v>0.99549621703910152</v>
      </c>
    </row>
    <row r="26" spans="1:26" x14ac:dyDescent="0.25">
      <c r="A26" s="5">
        <v>23</v>
      </c>
      <c r="B26" s="5">
        <v>0.80100000000000005</v>
      </c>
      <c r="C26" s="5">
        <v>0.79500000000000004</v>
      </c>
      <c r="D26" s="5">
        <v>0.874</v>
      </c>
      <c r="E26" s="5">
        <v>0.86199999999999999</v>
      </c>
      <c r="F26" s="5">
        <f t="shared" si="0"/>
        <v>0.79800000000000004</v>
      </c>
      <c r="G26" s="6">
        <f t="shared" si="1"/>
        <v>7.5471698113207608E-3</v>
      </c>
      <c r="H26" s="5">
        <f t="shared" si="2"/>
        <v>0.86799999999999999</v>
      </c>
      <c r="I26" s="6">
        <f t="shared" si="3"/>
        <v>1.3921113689095141E-2</v>
      </c>
      <c r="J26" s="5">
        <f t="shared" si="4"/>
        <v>6.9999999999999951E-2</v>
      </c>
      <c r="L26">
        <f t="shared" si="19"/>
        <v>23</v>
      </c>
      <c r="M26">
        <f t="shared" si="15"/>
        <v>33</v>
      </c>
      <c r="N26" s="8">
        <f t="shared" si="5"/>
        <v>2.0363636363636339E-3</v>
      </c>
      <c r="O26" s="11">
        <f t="shared" si="6"/>
        <v>41.440041440041391</v>
      </c>
      <c r="P26" s="11">
        <f t="shared" si="7"/>
        <v>0.72704000459732232</v>
      </c>
      <c r="Q26" s="7">
        <f t="shared" si="8"/>
        <v>3.5726745825912405E-5</v>
      </c>
      <c r="R26" s="10">
        <f t="shared" si="9"/>
        <v>0.99723740435257913</v>
      </c>
      <c r="T26">
        <f t="shared" si="20"/>
        <v>23</v>
      </c>
      <c r="U26">
        <f t="shared" si="16"/>
        <v>43</v>
      </c>
      <c r="V26" s="8">
        <f t="shared" si="10"/>
        <v>1.8266233766233769E-3</v>
      </c>
      <c r="W26" s="11">
        <f t="shared" si="11"/>
        <v>37.171822886108608</v>
      </c>
      <c r="X26" s="11">
        <f t="shared" si="12"/>
        <v>0.53259339584284682</v>
      </c>
      <c r="Y26" s="7">
        <f t="shared" si="13"/>
        <v>2.6171639471717489E-5</v>
      </c>
      <c r="Z26" s="10">
        <f t="shared" si="14"/>
        <v>0.99611468015022142</v>
      </c>
    </row>
    <row r="27" spans="1:26" x14ac:dyDescent="0.25">
      <c r="A27" s="5">
        <v>24</v>
      </c>
      <c r="B27" s="5">
        <v>0.79800000000000004</v>
      </c>
      <c r="C27" s="5">
        <v>0.79200000000000004</v>
      </c>
      <c r="D27" s="5">
        <v>0.873</v>
      </c>
      <c r="E27" s="5">
        <v>0.86199999999999999</v>
      </c>
      <c r="F27" s="5">
        <f t="shared" si="0"/>
        <v>0.79500000000000004</v>
      </c>
      <c r="G27" s="6">
        <f t="shared" si="1"/>
        <v>7.575757575757582E-3</v>
      </c>
      <c r="H27" s="5">
        <f t="shared" si="2"/>
        <v>0.86749999999999994</v>
      </c>
      <c r="I27" s="6">
        <f t="shared" si="3"/>
        <v>1.2761020881670545E-2</v>
      </c>
      <c r="J27" s="5">
        <f t="shared" si="4"/>
        <v>7.2499999999999898E-2</v>
      </c>
      <c r="L27">
        <f t="shared" si="19"/>
        <v>24</v>
      </c>
      <c r="M27">
        <f t="shared" si="15"/>
        <v>34</v>
      </c>
      <c r="N27" s="8">
        <f t="shared" si="5"/>
        <v>1.9772727272727299E-3</v>
      </c>
      <c r="O27" s="11">
        <f t="shared" si="6"/>
        <v>40.237540237540287</v>
      </c>
      <c r="P27" s="11">
        <f t="shared" si="7"/>
        <v>0.7521065920283071</v>
      </c>
      <c r="Q27" s="7">
        <f t="shared" si="8"/>
        <v>3.6958517932271006E-5</v>
      </c>
      <c r="R27" s="10">
        <f t="shared" si="9"/>
        <v>0.99686545148035055</v>
      </c>
      <c r="T27">
        <f t="shared" si="20"/>
        <v>24</v>
      </c>
      <c r="U27">
        <f t="shared" si="16"/>
        <v>44</v>
      </c>
      <c r="V27" s="8">
        <f t="shared" si="10"/>
        <v>1.7772727272727269E-3</v>
      </c>
      <c r="W27" s="11">
        <f t="shared" si="11"/>
        <v>36.16753616753617</v>
      </c>
      <c r="X27" s="11">
        <f t="shared" si="12"/>
        <v>0.56442826340482999</v>
      </c>
      <c r="Y27" s="7">
        <f t="shared" si="13"/>
        <v>2.7736004863713338E-5</v>
      </c>
      <c r="Z27" s="10">
        <f t="shared" si="14"/>
        <v>0.99539395415790088</v>
      </c>
    </row>
    <row r="28" spans="1:26" x14ac:dyDescent="0.25">
      <c r="A28" s="5">
        <v>25</v>
      </c>
      <c r="B28" s="5">
        <v>0.79600000000000004</v>
      </c>
      <c r="C28" s="5">
        <v>0.78900000000000003</v>
      </c>
      <c r="D28" s="5">
        <v>0.872</v>
      </c>
      <c r="E28" s="5">
        <v>0.86099999999999999</v>
      </c>
      <c r="F28" s="5">
        <f t="shared" si="0"/>
        <v>0.79249999999999998</v>
      </c>
      <c r="G28" s="6">
        <f t="shared" si="1"/>
        <v>8.8719898605830235E-3</v>
      </c>
      <c r="H28" s="5">
        <f t="shared" si="2"/>
        <v>0.86650000000000005</v>
      </c>
      <c r="I28" s="6">
        <f t="shared" si="3"/>
        <v>1.2775842044134738E-2</v>
      </c>
      <c r="J28" s="5">
        <f t="shared" si="4"/>
        <v>7.4000000000000066E-2</v>
      </c>
      <c r="L28">
        <f t="shared" si="19"/>
        <v>25</v>
      </c>
      <c r="M28">
        <f t="shared" si="15"/>
        <v>35</v>
      </c>
      <c r="N28" s="8">
        <f t="shared" si="5"/>
        <v>1.9454545454545378E-3</v>
      </c>
      <c r="O28" s="11">
        <f t="shared" si="6"/>
        <v>39.590039590039432</v>
      </c>
      <c r="P28" s="11">
        <f t="shared" si="7"/>
        <v>0.76526397343334496</v>
      </c>
      <c r="Q28" s="7">
        <f t="shared" si="8"/>
        <v>3.7605071654514567E-5</v>
      </c>
      <c r="R28" s="10">
        <f t="shared" si="9"/>
        <v>0.99664853101196993</v>
      </c>
      <c r="T28">
        <f t="shared" si="20"/>
        <v>25</v>
      </c>
      <c r="U28">
        <f t="shared" si="16"/>
        <v>45</v>
      </c>
      <c r="V28" s="8">
        <f t="shared" si="10"/>
        <v>1.7409090909090892E-3</v>
      </c>
      <c r="W28" s="11">
        <f t="shared" si="11"/>
        <v>35.427535427535403</v>
      </c>
      <c r="X28" s="11">
        <f t="shared" si="12"/>
        <v>0.56046307158177522</v>
      </c>
      <c r="Y28" s="7">
        <f t="shared" si="13"/>
        <v>2.7541155337528427E-5</v>
      </c>
      <c r="Z28" s="10">
        <f t="shared" si="14"/>
        <v>0.99526733813905943</v>
      </c>
    </row>
    <row r="29" spans="1:26" x14ac:dyDescent="0.25">
      <c r="A29" s="5">
        <v>26</v>
      </c>
      <c r="B29" s="5">
        <v>0.79300000000000004</v>
      </c>
      <c r="C29" s="5">
        <v>0.78500000000000003</v>
      </c>
      <c r="D29" s="5">
        <v>0.872</v>
      </c>
      <c r="E29" s="5">
        <v>0.86</v>
      </c>
      <c r="F29" s="5">
        <f t="shared" si="0"/>
        <v>0.78900000000000003</v>
      </c>
      <c r="G29" s="6">
        <f t="shared" si="1"/>
        <v>1.0191082802547779E-2</v>
      </c>
      <c r="H29" s="5">
        <f t="shared" si="2"/>
        <v>0.86599999999999999</v>
      </c>
      <c r="I29" s="6">
        <f t="shared" si="3"/>
        <v>1.3953488372093035E-2</v>
      </c>
      <c r="J29" s="5">
        <f t="shared" si="4"/>
        <v>7.6999999999999957E-2</v>
      </c>
      <c r="L29">
        <f t="shared" si="19"/>
        <v>26</v>
      </c>
      <c r="M29">
        <f t="shared" si="15"/>
        <v>36</v>
      </c>
      <c r="N29" s="8">
        <f t="shared" si="5"/>
        <v>1.8681818181818131E-3</v>
      </c>
      <c r="O29" s="11">
        <f t="shared" si="6"/>
        <v>38.017538017537916</v>
      </c>
      <c r="P29" s="11">
        <f t="shared" si="7"/>
        <v>0.49621603518175772</v>
      </c>
      <c r="Q29" s="7">
        <f t="shared" si="8"/>
        <v>2.4384055968831568E-5</v>
      </c>
      <c r="R29" s="10">
        <f t="shared" si="9"/>
        <v>0.99846908618040009</v>
      </c>
      <c r="T29">
        <f t="shared" si="20"/>
        <v>26</v>
      </c>
      <c r="U29">
        <f t="shared" si="16"/>
        <v>46</v>
      </c>
      <c r="V29" s="8">
        <f t="shared" si="10"/>
        <v>1.6974025974025974E-3</v>
      </c>
      <c r="W29" s="11">
        <f t="shared" si="11"/>
        <v>34.542177399320259</v>
      </c>
      <c r="X29" s="11">
        <f t="shared" si="12"/>
        <v>0.48274648069163029</v>
      </c>
      <c r="Y29" s="7">
        <f t="shared" si="13"/>
        <v>2.372216206118671E-5</v>
      </c>
      <c r="Z29" s="10">
        <f t="shared" si="14"/>
        <v>0.99630270823025568</v>
      </c>
    </row>
    <row r="30" spans="1:26" x14ac:dyDescent="0.25">
      <c r="A30" s="5">
        <v>27</v>
      </c>
      <c r="B30" s="5">
        <v>0.79</v>
      </c>
      <c r="C30" s="5">
        <v>0.78300000000000003</v>
      </c>
      <c r="D30" s="5">
        <v>0.871</v>
      </c>
      <c r="E30" s="5">
        <v>0.86</v>
      </c>
      <c r="F30" s="5">
        <f t="shared" si="0"/>
        <v>0.78649999999999998</v>
      </c>
      <c r="G30" s="6">
        <f t="shared" si="1"/>
        <v>8.9399744572158449E-3</v>
      </c>
      <c r="H30" s="5">
        <f t="shared" si="2"/>
        <v>0.86549999999999994</v>
      </c>
      <c r="I30" s="6">
        <f t="shared" si="3"/>
        <v>1.2790697674418617E-2</v>
      </c>
      <c r="J30" s="5">
        <f t="shared" si="4"/>
        <v>7.8999999999999959E-2</v>
      </c>
      <c r="L30">
        <f t="shared" si="19"/>
        <v>27</v>
      </c>
      <c r="M30">
        <f t="shared" si="15"/>
        <v>37</v>
      </c>
      <c r="N30" s="8">
        <f t="shared" si="5"/>
        <v>1.8499999999999983E-3</v>
      </c>
      <c r="O30" s="11">
        <f t="shared" si="6"/>
        <v>37.647537647537625</v>
      </c>
      <c r="P30" s="11">
        <f t="shared" si="7"/>
        <v>0.48849235695641147</v>
      </c>
      <c r="Q30" s="7">
        <f t="shared" si="8"/>
        <v>2.4004514420838059E-5</v>
      </c>
      <c r="R30" s="10">
        <f t="shared" si="9"/>
        <v>0.99848704038577485</v>
      </c>
      <c r="T30">
        <f t="shared" si="20"/>
        <v>27</v>
      </c>
      <c r="U30">
        <f t="shared" si="16"/>
        <v>47</v>
      </c>
      <c r="V30" s="8">
        <f t="shared" si="10"/>
        <v>1.6616883116883107E-3</v>
      </c>
      <c r="W30" s="11">
        <f t="shared" si="11"/>
        <v>33.815390958248088</v>
      </c>
      <c r="X30" s="11">
        <f t="shared" si="12"/>
        <v>0.50308504747867033</v>
      </c>
      <c r="Y30" s="7">
        <f t="shared" si="13"/>
        <v>2.4721599233101856E-5</v>
      </c>
      <c r="Z30" s="10">
        <f t="shared" si="14"/>
        <v>0.99581220860033881</v>
      </c>
    </row>
    <row r="31" spans="1:26" x14ac:dyDescent="0.25">
      <c r="A31" s="5">
        <v>28</v>
      </c>
      <c r="B31" s="5">
        <v>0.78800000000000003</v>
      </c>
      <c r="C31" s="5">
        <v>0.78</v>
      </c>
      <c r="D31" s="5">
        <v>0.87</v>
      </c>
      <c r="E31" s="5">
        <v>0.85899999999999999</v>
      </c>
      <c r="F31" s="5">
        <f t="shared" si="0"/>
        <v>0.78400000000000003</v>
      </c>
      <c r="G31" s="6">
        <f t="shared" si="1"/>
        <v>1.0256410256410265E-2</v>
      </c>
      <c r="H31" s="5">
        <f t="shared" si="2"/>
        <v>0.86450000000000005</v>
      </c>
      <c r="I31" s="6">
        <f t="shared" si="3"/>
        <v>1.2805587892898731E-2</v>
      </c>
      <c r="J31" s="5">
        <f t="shared" si="4"/>
        <v>8.0500000000000016E-2</v>
      </c>
      <c r="L31">
        <f t="shared" si="19"/>
        <v>28</v>
      </c>
      <c r="M31">
        <f t="shared" si="15"/>
        <v>38</v>
      </c>
      <c r="N31" s="8">
        <f t="shared" si="5"/>
        <v>1.8227272727272701E-3</v>
      </c>
      <c r="O31" s="11">
        <f t="shared" si="6"/>
        <v>37.092537092537057</v>
      </c>
      <c r="P31" s="11">
        <f t="shared" si="7"/>
        <v>0.53315870752052819</v>
      </c>
      <c r="Q31" s="7">
        <f t="shared" si="8"/>
        <v>2.6199418887558745E-5</v>
      </c>
      <c r="R31" s="10">
        <f t="shared" si="9"/>
        <v>0.99814400993171992</v>
      </c>
      <c r="T31">
        <f t="shared" si="20"/>
        <v>28</v>
      </c>
      <c r="U31">
        <f t="shared" si="16"/>
        <v>48</v>
      </c>
      <c r="V31" s="8">
        <f t="shared" si="10"/>
        <v>1.6285714285714265E-3</v>
      </c>
      <c r="W31" s="11">
        <f t="shared" si="11"/>
        <v>33.141461712890248</v>
      </c>
      <c r="X31" s="11">
        <f t="shared" si="12"/>
        <v>0.50633540228161666</v>
      </c>
      <c r="Y31" s="7">
        <f t="shared" si="13"/>
        <v>2.4881321668118636E-5</v>
      </c>
      <c r="Z31" s="10">
        <f t="shared" si="14"/>
        <v>0.99558465074169455</v>
      </c>
    </row>
    <row r="32" spans="1:26" x14ac:dyDescent="0.25">
      <c r="A32" s="5">
        <v>29</v>
      </c>
      <c r="B32" s="5">
        <v>0.78500000000000003</v>
      </c>
      <c r="C32" s="5">
        <v>0.77700000000000002</v>
      </c>
      <c r="D32" s="5">
        <v>0.87</v>
      </c>
      <c r="E32" s="5">
        <v>0.85799999999999998</v>
      </c>
      <c r="F32" s="5">
        <f t="shared" si="0"/>
        <v>0.78100000000000003</v>
      </c>
      <c r="G32" s="6">
        <f t="shared" si="1"/>
        <v>1.0296010296010304E-2</v>
      </c>
      <c r="H32" s="5">
        <f t="shared" si="2"/>
        <v>0.86399999999999999</v>
      </c>
      <c r="I32" s="6">
        <f t="shared" si="3"/>
        <v>1.3986013986013998E-2</v>
      </c>
      <c r="J32" s="5">
        <f t="shared" si="4"/>
        <v>8.2999999999999963E-2</v>
      </c>
      <c r="L32">
        <f t="shared" si="19"/>
        <v>29</v>
      </c>
      <c r="M32">
        <f t="shared" si="15"/>
        <v>39</v>
      </c>
      <c r="N32" s="8">
        <f t="shared" si="5"/>
        <v>1.763636363636367E-3</v>
      </c>
      <c r="O32" s="11">
        <f t="shared" si="6"/>
        <v>35.890035890035961</v>
      </c>
      <c r="P32" s="11">
        <f t="shared" si="7"/>
        <v>0.38510859500977007</v>
      </c>
      <c r="Q32" s="7">
        <f t="shared" si="8"/>
        <v>1.89242363587801E-5</v>
      </c>
      <c r="R32" s="10">
        <f t="shared" si="9"/>
        <v>0.99896483078964859</v>
      </c>
      <c r="T32">
        <f t="shared" si="20"/>
        <v>29</v>
      </c>
      <c r="U32">
        <f t="shared" si="16"/>
        <v>49</v>
      </c>
      <c r="V32" s="8">
        <f t="shared" si="10"/>
        <v>1.5850649350649334E-3</v>
      </c>
      <c r="W32" s="11">
        <f t="shared" si="11"/>
        <v>32.256103684675082</v>
      </c>
      <c r="X32" s="11">
        <f t="shared" si="12"/>
        <v>0.48288924267999273</v>
      </c>
      <c r="Y32" s="7">
        <f t="shared" si="13"/>
        <v>2.3729177385294837E-5</v>
      </c>
      <c r="Z32" s="10">
        <f t="shared" si="14"/>
        <v>0.99575986710904274</v>
      </c>
    </row>
    <row r="33" spans="1:26" x14ac:dyDescent="0.25">
      <c r="A33" s="5">
        <v>30</v>
      </c>
      <c r="B33" s="5">
        <v>0.78300000000000003</v>
      </c>
      <c r="C33" s="5">
        <v>0.77400000000000002</v>
      </c>
      <c r="D33" s="5">
        <v>0.86899999999999999</v>
      </c>
      <c r="E33" s="5">
        <v>0.85799999999999998</v>
      </c>
      <c r="F33" s="5">
        <f t="shared" si="0"/>
        <v>0.77849999999999997</v>
      </c>
      <c r="G33" s="6">
        <f t="shared" si="1"/>
        <v>1.1627906976744196E-2</v>
      </c>
      <c r="H33" s="5">
        <f t="shared" si="2"/>
        <v>0.86349999999999993</v>
      </c>
      <c r="I33" s="6">
        <f t="shared" si="3"/>
        <v>1.2820512820512832E-2</v>
      </c>
      <c r="J33" s="5">
        <f t="shared" si="4"/>
        <v>8.4999999999999964E-2</v>
      </c>
      <c r="L33">
        <f t="shared" si="19"/>
        <v>30</v>
      </c>
      <c r="M33">
        <f t="shared" si="15"/>
        <v>40</v>
      </c>
      <c r="N33" s="8">
        <f t="shared" si="5"/>
        <v>1.7500000000000059E-3</v>
      </c>
      <c r="O33" s="11">
        <f t="shared" si="6"/>
        <v>35.612535612535737</v>
      </c>
      <c r="P33" s="11">
        <f t="shared" si="7"/>
        <v>0.35825131777544433</v>
      </c>
      <c r="Q33" s="7">
        <f t="shared" si="8"/>
        <v>1.7604469755485327E-5</v>
      </c>
      <c r="R33" s="10">
        <f t="shared" si="9"/>
        <v>0.99909005122674588</v>
      </c>
      <c r="T33">
        <f t="shared" si="20"/>
        <v>30</v>
      </c>
      <c r="U33">
        <f t="shared" si="16"/>
        <v>50</v>
      </c>
      <c r="V33" s="8">
        <f t="shared" si="10"/>
        <v>1.5590909090909071E-3</v>
      </c>
      <c r="W33" s="11">
        <f t="shared" si="11"/>
        <v>31.727531727531691</v>
      </c>
      <c r="X33" s="11">
        <f t="shared" si="12"/>
        <v>0.45492717173899139</v>
      </c>
      <c r="Y33" s="7">
        <f t="shared" si="13"/>
        <v>2.2355121219254031E-5</v>
      </c>
      <c r="Z33" s="10">
        <f t="shared" si="14"/>
        <v>0.99610890705888</v>
      </c>
    </row>
    <row r="34" spans="1:26" x14ac:dyDescent="0.25">
      <c r="A34" s="5">
        <v>31</v>
      </c>
      <c r="B34" s="5">
        <v>0.78100000000000003</v>
      </c>
      <c r="C34" s="5">
        <v>0.77100000000000002</v>
      </c>
      <c r="D34" s="5">
        <v>0.86799999999999999</v>
      </c>
      <c r="E34" s="5">
        <v>0.85699999999999998</v>
      </c>
      <c r="F34" s="5">
        <f t="shared" si="0"/>
        <v>0.77600000000000002</v>
      </c>
      <c r="G34" s="6">
        <f t="shared" si="1"/>
        <v>1.297016861219197E-2</v>
      </c>
      <c r="H34" s="5">
        <f t="shared" si="2"/>
        <v>0.86250000000000004</v>
      </c>
      <c r="I34" s="6">
        <f t="shared" si="3"/>
        <v>1.2835472578763139E-2</v>
      </c>
      <c r="J34" s="5">
        <f t="shared" si="4"/>
        <v>8.6500000000000021E-2</v>
      </c>
      <c r="L34">
        <f t="shared" si="19"/>
        <v>31</v>
      </c>
      <c r="M34">
        <f t="shared" si="15"/>
        <v>41</v>
      </c>
      <c r="N34" s="8">
        <f t="shared" si="5"/>
        <v>1.7136363636363664E-3</v>
      </c>
      <c r="O34" s="11">
        <f t="shared" si="6"/>
        <v>34.872534872534928</v>
      </c>
      <c r="P34" s="11">
        <f t="shared" si="7"/>
        <v>0.54375229981586071</v>
      </c>
      <c r="Q34" s="7">
        <f t="shared" si="8"/>
        <v>2.6719988012951393E-5</v>
      </c>
      <c r="R34" s="10">
        <f t="shared" si="9"/>
        <v>0.99781662454366782</v>
      </c>
      <c r="T34">
        <f t="shared" si="20"/>
        <v>31</v>
      </c>
      <c r="U34">
        <f t="shared" si="16"/>
        <v>51</v>
      </c>
      <c r="V34" s="8">
        <f t="shared" si="10"/>
        <v>1.5311688311688298E-3</v>
      </c>
      <c r="W34" s="11">
        <f t="shared" si="11"/>
        <v>31.15931687360256</v>
      </c>
      <c r="X34" s="11">
        <f t="shared" si="12"/>
        <v>0.45158494370873065</v>
      </c>
      <c r="Y34" s="7">
        <f t="shared" si="13"/>
        <v>2.2190884133847019E-5</v>
      </c>
      <c r="Z34" s="10">
        <f t="shared" si="14"/>
        <v>0.99602509335966971</v>
      </c>
    </row>
    <row r="35" spans="1:26" x14ac:dyDescent="0.25">
      <c r="A35" s="5">
        <v>32</v>
      </c>
      <c r="B35" s="5">
        <v>0.77800000000000002</v>
      </c>
      <c r="C35" s="5">
        <v>0.76800000000000002</v>
      </c>
      <c r="D35" s="5">
        <v>0.86699999999999999</v>
      </c>
      <c r="E35" s="5">
        <v>0.85599999999999998</v>
      </c>
      <c r="F35" s="5">
        <f t="shared" si="0"/>
        <v>0.77300000000000002</v>
      </c>
      <c r="G35" s="6">
        <f t="shared" si="1"/>
        <v>1.3020833333333344E-2</v>
      </c>
      <c r="H35" s="5">
        <f t="shared" si="2"/>
        <v>0.86149999999999993</v>
      </c>
      <c r="I35" s="6">
        <f t="shared" si="3"/>
        <v>1.2850467289719638E-2</v>
      </c>
      <c r="J35" s="5">
        <f t="shared" si="4"/>
        <v>8.8499999999999912E-2</v>
      </c>
      <c r="L35">
        <f t="shared" si="19"/>
        <v>32</v>
      </c>
      <c r="M35">
        <f t="shared" si="15"/>
        <v>42</v>
      </c>
      <c r="N35" s="8">
        <f t="shared" si="5"/>
        <v>1.6590909090909152E-3</v>
      </c>
      <c r="O35" s="11">
        <f t="shared" si="6"/>
        <v>33.762533762533891</v>
      </c>
      <c r="P35" s="11">
        <f t="shared" si="7"/>
        <v>0.56434322522306457</v>
      </c>
      <c r="Q35" s="7">
        <f t="shared" si="8"/>
        <v>2.7731826087461392E-5</v>
      </c>
      <c r="R35" s="10">
        <f t="shared" si="9"/>
        <v>0.99749176400119766</v>
      </c>
      <c r="T35">
        <f t="shared" si="20"/>
        <v>32</v>
      </c>
      <c r="U35">
        <f t="shared" si="16"/>
        <v>52</v>
      </c>
      <c r="V35" s="8">
        <f t="shared" si="10"/>
        <v>1.495454545454544E-3</v>
      </c>
      <c r="W35" s="11">
        <f t="shared" si="11"/>
        <v>30.432530432530406</v>
      </c>
      <c r="X35" s="11">
        <f t="shared" si="12"/>
        <v>0.43311125327818439</v>
      </c>
      <c r="Y35" s="7">
        <f t="shared" si="13"/>
        <v>2.1283086986089975E-5</v>
      </c>
      <c r="Z35" s="10">
        <f t="shared" si="14"/>
        <v>0.99616638681346681</v>
      </c>
    </row>
    <row r="36" spans="1:26" x14ac:dyDescent="0.25">
      <c r="A36" s="5">
        <v>33</v>
      </c>
      <c r="B36" s="5">
        <v>0.77600000000000002</v>
      </c>
      <c r="C36" s="5">
        <v>0.76600000000000001</v>
      </c>
      <c r="D36" s="5">
        <v>0.86699999999999999</v>
      </c>
      <c r="E36" s="5">
        <v>0.85599999999999998</v>
      </c>
      <c r="F36" s="5">
        <f t="shared" si="0"/>
        <v>0.77100000000000002</v>
      </c>
      <c r="G36" s="6">
        <f t="shared" si="1"/>
        <v>1.3054830287206278E-2</v>
      </c>
      <c r="H36" s="5">
        <f t="shared" si="2"/>
        <v>0.86149999999999993</v>
      </c>
      <c r="I36" s="6">
        <f t="shared" si="3"/>
        <v>1.2850467289719638E-2</v>
      </c>
      <c r="J36" s="5">
        <f t="shared" si="4"/>
        <v>9.0499999999999914E-2</v>
      </c>
      <c r="L36">
        <f t="shared" si="19"/>
        <v>33</v>
      </c>
      <c r="M36">
        <f t="shared" si="15"/>
        <v>43</v>
      </c>
      <c r="N36" s="8">
        <f t="shared" si="5"/>
        <v>1.63636363636364E-3</v>
      </c>
      <c r="O36" s="11">
        <f t="shared" si="6"/>
        <v>33.300033300033377</v>
      </c>
      <c r="P36" s="11">
        <f t="shared" si="7"/>
        <v>0.49717305831817282</v>
      </c>
      <c r="Q36" s="7">
        <f t="shared" si="8"/>
        <v>2.4431084085755008E-5</v>
      </c>
      <c r="R36" s="10">
        <f t="shared" si="9"/>
        <v>0.99799784383181822</v>
      </c>
      <c r="T36">
        <f t="shared" si="20"/>
        <v>33</v>
      </c>
      <c r="U36">
        <f t="shared" si="16"/>
        <v>53</v>
      </c>
      <c r="V36" s="8">
        <f t="shared" si="10"/>
        <v>1.4662337662337654E-3</v>
      </c>
      <c r="W36" s="11">
        <f t="shared" si="11"/>
        <v>29.837886980744116</v>
      </c>
      <c r="X36" s="11">
        <f t="shared" si="12"/>
        <v>0.40396142424387621</v>
      </c>
      <c r="Y36" s="7">
        <f t="shared" si="13"/>
        <v>1.9850664387344075E-5</v>
      </c>
      <c r="Z36" s="10">
        <f t="shared" si="14"/>
        <v>0.99652953685461365</v>
      </c>
    </row>
    <row r="37" spans="1:26" x14ac:dyDescent="0.25">
      <c r="A37" s="5">
        <v>34</v>
      </c>
      <c r="B37" s="5">
        <v>0.77400000000000002</v>
      </c>
      <c r="C37" s="5">
        <v>0.76300000000000001</v>
      </c>
      <c r="D37" s="5">
        <v>0.86599999999999999</v>
      </c>
      <c r="E37" s="5">
        <v>0.85499999999999998</v>
      </c>
      <c r="F37" s="5">
        <f t="shared" si="0"/>
        <v>0.76849999999999996</v>
      </c>
      <c r="G37" s="6">
        <f t="shared" si="1"/>
        <v>1.4416775884665806E-2</v>
      </c>
      <c r="H37" s="5">
        <f t="shared" si="2"/>
        <v>0.86050000000000004</v>
      </c>
      <c r="I37" s="6">
        <f t="shared" si="3"/>
        <v>1.2865497076023403E-2</v>
      </c>
      <c r="J37" s="5">
        <f t="shared" si="4"/>
        <v>9.2000000000000082E-2</v>
      </c>
      <c r="L37">
        <f t="shared" si="19"/>
        <v>34</v>
      </c>
      <c r="M37">
        <f t="shared" si="15"/>
        <v>44</v>
      </c>
      <c r="N37" s="8">
        <f t="shared" si="5"/>
        <v>1.5772727272727249E-3</v>
      </c>
      <c r="O37" s="11">
        <f t="shared" si="6"/>
        <v>32.097532097532053</v>
      </c>
      <c r="P37" s="11">
        <f t="shared" si="7"/>
        <v>0.76215186630091125</v>
      </c>
      <c r="Q37" s="7">
        <f t="shared" si="8"/>
        <v>3.7452142710026772E-5</v>
      </c>
      <c r="R37" s="10">
        <f t="shared" si="9"/>
        <v>0.99495124772764798</v>
      </c>
      <c r="T37">
        <f t="shared" si="20"/>
        <v>34</v>
      </c>
      <c r="U37">
        <f t="shared" si="16"/>
        <v>54</v>
      </c>
      <c r="V37" s="8">
        <f t="shared" si="10"/>
        <v>1.4376623376623355E-3</v>
      </c>
      <c r="W37" s="11">
        <f t="shared" si="11"/>
        <v>29.256457827886358</v>
      </c>
      <c r="X37" s="11">
        <f t="shared" si="12"/>
        <v>0.40329351823064408</v>
      </c>
      <c r="Y37" s="7">
        <f t="shared" si="13"/>
        <v>1.9817843485853843E-5</v>
      </c>
      <c r="Z37" s="10">
        <f t="shared" si="14"/>
        <v>0.99640261056694135</v>
      </c>
    </row>
    <row r="38" spans="1:26" x14ac:dyDescent="0.25">
      <c r="A38" s="5">
        <v>35</v>
      </c>
      <c r="B38" s="5">
        <v>0.77100000000000002</v>
      </c>
      <c r="C38" s="5">
        <v>0.76</v>
      </c>
      <c r="D38" s="5">
        <v>0.86499999999999999</v>
      </c>
      <c r="E38" s="5">
        <v>0.85399999999999998</v>
      </c>
      <c r="F38" s="5">
        <f t="shared" si="0"/>
        <v>0.76550000000000007</v>
      </c>
      <c r="G38" s="6">
        <f t="shared" si="1"/>
        <v>1.4473684210526328E-2</v>
      </c>
      <c r="H38" s="5">
        <f t="shared" si="2"/>
        <v>0.85949999999999993</v>
      </c>
      <c r="I38" s="6">
        <f t="shared" si="3"/>
        <v>1.2880562060889942E-2</v>
      </c>
      <c r="J38" s="5">
        <f t="shared" si="4"/>
        <v>9.3999999999999861E-2</v>
      </c>
      <c r="L38">
        <f t="shared" ref="L38:L53" si="21">L37+1</f>
        <v>35</v>
      </c>
      <c r="M38">
        <f t="shared" si="15"/>
        <v>45</v>
      </c>
      <c r="N38" s="8">
        <f t="shared" si="5"/>
        <v>1.5363636363636378E-3</v>
      </c>
      <c r="O38" s="11">
        <f t="shared" si="6"/>
        <v>31.265031265031297</v>
      </c>
      <c r="P38" s="11">
        <f t="shared" si="7"/>
        <v>0.67270458644052655</v>
      </c>
      <c r="Q38" s="7">
        <f t="shared" si="8"/>
        <v>3.3056703377687471E-5</v>
      </c>
      <c r="R38" s="10">
        <f t="shared" si="9"/>
        <v>0.99585076708507581</v>
      </c>
      <c r="T38">
        <f t="shared" ref="T38:T53" si="22">T37+1</f>
        <v>35</v>
      </c>
      <c r="U38">
        <f t="shared" si="16"/>
        <v>55</v>
      </c>
      <c r="V38" s="8">
        <f t="shared" si="10"/>
        <v>1.4038961038961044E-3</v>
      </c>
      <c r="W38" s="11">
        <f t="shared" si="11"/>
        <v>28.569314283600015</v>
      </c>
      <c r="X38" s="11">
        <f t="shared" si="12"/>
        <v>0.38881362672844605</v>
      </c>
      <c r="Y38" s="7">
        <f t="shared" si="13"/>
        <v>1.9106301617435837E-5</v>
      </c>
      <c r="Z38" s="10">
        <f t="shared" si="14"/>
        <v>0.99649319787835178</v>
      </c>
    </row>
    <row r="39" spans="1:26" x14ac:dyDescent="0.25">
      <c r="A39" s="5">
        <v>36</v>
      </c>
      <c r="B39" s="5">
        <v>0.76900000000000002</v>
      </c>
      <c r="C39" s="5">
        <v>0.75800000000000001</v>
      </c>
      <c r="D39" s="5">
        <v>0.86399999999999999</v>
      </c>
      <c r="E39" s="5">
        <v>0.85399999999999998</v>
      </c>
      <c r="F39" s="5">
        <f t="shared" si="0"/>
        <v>0.76350000000000007</v>
      </c>
      <c r="G39" s="6">
        <f t="shared" si="1"/>
        <v>1.4511873350923495E-2</v>
      </c>
      <c r="H39" s="5">
        <f t="shared" si="2"/>
        <v>0.85899999999999999</v>
      </c>
      <c r="I39" s="6">
        <f t="shared" si="3"/>
        <v>1.1709601873536311E-2</v>
      </c>
      <c r="J39" s="5">
        <f t="shared" si="4"/>
        <v>9.5499999999999918E-2</v>
      </c>
      <c r="L39">
        <f t="shared" si="21"/>
        <v>36</v>
      </c>
      <c r="M39">
        <f t="shared" si="15"/>
        <v>46</v>
      </c>
      <c r="N39" s="8">
        <f t="shared" si="5"/>
        <v>1.5136363636363602E-3</v>
      </c>
      <c r="O39" s="11">
        <f t="shared" si="6"/>
        <v>30.80253080253074</v>
      </c>
      <c r="P39" s="11">
        <f t="shared" si="7"/>
        <v>0.64011727445482647</v>
      </c>
      <c r="Q39" s="7">
        <f t="shared" si="8"/>
        <v>3.1455362866710166E-5</v>
      </c>
      <c r="R39" s="10">
        <f t="shared" si="9"/>
        <v>0.99612827883578803</v>
      </c>
      <c r="T39">
        <f t="shared" si="22"/>
        <v>36</v>
      </c>
      <c r="U39">
        <f t="shared" si="16"/>
        <v>56</v>
      </c>
      <c r="V39" s="8">
        <f t="shared" si="10"/>
        <v>1.3792207792207795E-3</v>
      </c>
      <c r="W39" s="11">
        <f t="shared" si="11"/>
        <v>28.067170924313789</v>
      </c>
      <c r="X39" s="11">
        <f t="shared" si="12"/>
        <v>0.37009971229508137</v>
      </c>
      <c r="Y39" s="7">
        <f t="shared" si="13"/>
        <v>1.8186699862180296E-5</v>
      </c>
      <c r="Z39" s="10">
        <f t="shared" si="14"/>
        <v>0.99670722977809578</v>
      </c>
    </row>
    <row r="40" spans="1:26" x14ac:dyDescent="0.25">
      <c r="A40" s="5">
        <v>37</v>
      </c>
      <c r="B40" s="5">
        <v>0.76700000000000002</v>
      </c>
      <c r="C40" s="5">
        <v>0.755</v>
      </c>
      <c r="D40" s="5">
        <v>0.86399999999999999</v>
      </c>
      <c r="E40" s="5">
        <v>0.85299999999999998</v>
      </c>
      <c r="F40" s="5">
        <f t="shared" si="0"/>
        <v>0.76100000000000001</v>
      </c>
      <c r="G40" s="6">
        <f t="shared" si="1"/>
        <v>1.5894039735099352E-2</v>
      </c>
      <c r="H40" s="5">
        <f t="shared" si="2"/>
        <v>0.85850000000000004</v>
      </c>
      <c r="I40" s="6">
        <f t="shared" si="3"/>
        <v>1.2895662368112557E-2</v>
      </c>
      <c r="J40" s="5">
        <f t="shared" si="4"/>
        <v>9.7500000000000031E-2</v>
      </c>
      <c r="L40">
        <f t="shared" si="21"/>
        <v>37</v>
      </c>
      <c r="M40">
        <f t="shared" si="15"/>
        <v>47</v>
      </c>
      <c r="N40" s="8">
        <f t="shared" si="5"/>
        <v>1.4636363636363527E-3</v>
      </c>
      <c r="O40" s="11">
        <f t="shared" si="6"/>
        <v>29.785029785029568</v>
      </c>
      <c r="P40" s="11">
        <f t="shared" si="7"/>
        <v>0.59788111362915985</v>
      </c>
      <c r="Q40" s="7">
        <f t="shared" si="8"/>
        <v>2.9379877923736914E-5</v>
      </c>
      <c r="R40" s="10">
        <f t="shared" si="9"/>
        <v>0.99638669998078022</v>
      </c>
      <c r="T40">
        <f t="shared" si="22"/>
        <v>37</v>
      </c>
      <c r="U40">
        <f t="shared" si="16"/>
        <v>57</v>
      </c>
      <c r="V40" s="8">
        <f t="shared" si="10"/>
        <v>1.3506493506493511E-3</v>
      </c>
      <c r="W40" s="11">
        <f t="shared" si="11"/>
        <v>27.485741771456066</v>
      </c>
      <c r="X40" s="11">
        <f t="shared" si="12"/>
        <v>0.34208842587859017</v>
      </c>
      <c r="Y40" s="7">
        <f t="shared" si="13"/>
        <v>1.681022524767392E-5</v>
      </c>
      <c r="Z40" s="10">
        <f t="shared" si="14"/>
        <v>0.99706546622213443</v>
      </c>
    </row>
    <row r="41" spans="1:26" x14ac:dyDescent="0.25">
      <c r="A41" s="5">
        <v>38</v>
      </c>
      <c r="B41" s="5">
        <v>0.76500000000000001</v>
      </c>
      <c r="C41" s="5">
        <v>0.753</v>
      </c>
      <c r="D41" s="5">
        <v>0.86299999999999999</v>
      </c>
      <c r="E41" s="5">
        <v>0.85299999999999998</v>
      </c>
      <c r="F41" s="5">
        <f t="shared" si="0"/>
        <v>0.75900000000000001</v>
      </c>
      <c r="G41" s="6">
        <f t="shared" si="1"/>
        <v>1.5936254980079695E-2</v>
      </c>
      <c r="H41" s="5">
        <f t="shared" si="2"/>
        <v>0.85799999999999998</v>
      </c>
      <c r="I41" s="6">
        <f t="shared" si="3"/>
        <v>1.1723329425556869E-2</v>
      </c>
      <c r="J41" s="5">
        <f t="shared" si="4"/>
        <v>9.8999999999999977E-2</v>
      </c>
      <c r="L41">
        <f t="shared" si="21"/>
        <v>38</v>
      </c>
      <c r="M41">
        <f t="shared" si="15"/>
        <v>48</v>
      </c>
      <c r="N41" s="8">
        <f t="shared" si="5"/>
        <v>1.4409090909090815E-3</v>
      </c>
      <c r="O41" s="11">
        <f t="shared" si="6"/>
        <v>29.322529322529139</v>
      </c>
      <c r="P41" s="11">
        <f t="shared" si="7"/>
        <v>0.59389253599053438</v>
      </c>
      <c r="Q41" s="7">
        <f t="shared" si="8"/>
        <v>2.9183879218574849E-5</v>
      </c>
      <c r="R41" s="10">
        <f t="shared" si="9"/>
        <v>0.99632163394804663</v>
      </c>
      <c r="T41">
        <f t="shared" si="22"/>
        <v>38</v>
      </c>
      <c r="U41">
        <f t="shared" si="16"/>
        <v>58</v>
      </c>
      <c r="V41" s="8">
        <f t="shared" si="10"/>
        <v>1.3324675324675353E-3</v>
      </c>
      <c r="W41" s="11">
        <f t="shared" si="11"/>
        <v>27.115741401455747</v>
      </c>
      <c r="X41" s="11">
        <f t="shared" si="12"/>
        <v>0.32353143080242036</v>
      </c>
      <c r="Y41" s="7">
        <f t="shared" si="13"/>
        <v>1.5898334509630935E-5</v>
      </c>
      <c r="Z41" s="10">
        <f t="shared" si="14"/>
        <v>0.99730244396934198</v>
      </c>
    </row>
    <row r="42" spans="1:26" x14ac:dyDescent="0.25">
      <c r="A42" s="5">
        <v>39</v>
      </c>
      <c r="B42" s="5">
        <v>0.76300000000000001</v>
      </c>
      <c r="C42" s="5">
        <v>0.75</v>
      </c>
      <c r="D42" s="5">
        <v>0.86199999999999999</v>
      </c>
      <c r="E42" s="5">
        <v>0.85199999999999998</v>
      </c>
      <c r="F42" s="5">
        <f t="shared" si="0"/>
        <v>0.75649999999999995</v>
      </c>
      <c r="G42" s="6">
        <f t="shared" si="1"/>
        <v>1.733333333333335E-2</v>
      </c>
      <c r="H42" s="5">
        <f t="shared" si="2"/>
        <v>0.85699999999999998</v>
      </c>
      <c r="I42" s="6">
        <f t="shared" si="3"/>
        <v>1.1737089201877946E-2</v>
      </c>
      <c r="J42" s="5">
        <f t="shared" si="4"/>
        <v>0.10050000000000003</v>
      </c>
      <c r="L42">
        <f t="shared" si="21"/>
        <v>39</v>
      </c>
      <c r="M42">
        <f t="shared" si="15"/>
        <v>49</v>
      </c>
      <c r="N42" s="8">
        <f t="shared" si="5"/>
        <v>1.3999999999999902E-3</v>
      </c>
      <c r="O42" s="11">
        <f t="shared" si="6"/>
        <v>28.490028490028294</v>
      </c>
      <c r="P42" s="11">
        <f t="shared" si="7"/>
        <v>0.62887970222284129</v>
      </c>
      <c r="Q42" s="7">
        <f t="shared" si="8"/>
        <v>3.0903148567230423E-5</v>
      </c>
      <c r="R42" s="10">
        <f t="shared" si="9"/>
        <v>0.99563392107472648</v>
      </c>
      <c r="T42">
        <f t="shared" si="22"/>
        <v>39</v>
      </c>
      <c r="U42">
        <f t="shared" si="16"/>
        <v>59</v>
      </c>
      <c r="V42" s="8">
        <f t="shared" si="10"/>
        <v>1.3116883116883148E-3</v>
      </c>
      <c r="W42" s="11">
        <f t="shared" si="11"/>
        <v>26.692883835741046</v>
      </c>
      <c r="X42" s="11">
        <f t="shared" si="12"/>
        <v>0.3073717033742262</v>
      </c>
      <c r="Y42" s="7">
        <f t="shared" si="13"/>
        <v>1.5104245503809471E-5</v>
      </c>
      <c r="Z42" s="10">
        <f t="shared" si="14"/>
        <v>0.99748697038145318</v>
      </c>
    </row>
    <row r="43" spans="1:26" x14ac:dyDescent="0.25">
      <c r="A43" s="5">
        <v>40</v>
      </c>
      <c r="B43" s="5">
        <v>0.76</v>
      </c>
      <c r="C43" s="5">
        <v>0.748</v>
      </c>
      <c r="D43" s="5">
        <v>0.86199999999999999</v>
      </c>
      <c r="E43" s="5">
        <v>0.85099999999999998</v>
      </c>
      <c r="F43" s="5">
        <f t="shared" si="0"/>
        <v>0.754</v>
      </c>
      <c r="G43" s="6">
        <f t="shared" si="1"/>
        <v>1.6042780748663117E-2</v>
      </c>
      <c r="H43" s="5">
        <f t="shared" si="2"/>
        <v>0.85650000000000004</v>
      </c>
      <c r="I43" s="6">
        <f t="shared" si="3"/>
        <v>1.292596944770859E-2</v>
      </c>
      <c r="J43" s="5">
        <f t="shared" si="4"/>
        <v>0.10250000000000004</v>
      </c>
      <c r="L43">
        <f t="shared" si="21"/>
        <v>40</v>
      </c>
      <c r="M43">
        <f t="shared" si="15"/>
        <v>50</v>
      </c>
      <c r="N43" s="8">
        <f t="shared" si="5"/>
        <v>1.3909090909090841E-3</v>
      </c>
      <c r="O43" s="11">
        <f t="shared" si="6"/>
        <v>28.30502830502817</v>
      </c>
      <c r="P43" s="11">
        <f t="shared" si="7"/>
        <v>0.58826309580358971</v>
      </c>
      <c r="Q43" s="7">
        <f t="shared" si="8"/>
        <v>2.8907248527788389E-5</v>
      </c>
      <c r="R43" s="10">
        <f t="shared" si="9"/>
        <v>0.99612765957446703</v>
      </c>
      <c r="T43">
        <f t="shared" si="22"/>
        <v>40</v>
      </c>
      <c r="U43">
        <f t="shared" si="16"/>
        <v>60</v>
      </c>
      <c r="V43" s="8">
        <f t="shared" si="10"/>
        <v>1.2824675324675362E-3</v>
      </c>
      <c r="W43" s="11">
        <f t="shared" si="11"/>
        <v>26.098240383954749</v>
      </c>
      <c r="X43" s="11">
        <f t="shared" si="12"/>
        <v>0.3300791602138628</v>
      </c>
      <c r="Y43" s="7">
        <f t="shared" si="13"/>
        <v>1.6220089932909214E-5</v>
      </c>
      <c r="Z43" s="10">
        <f t="shared" si="14"/>
        <v>0.99696995256205845</v>
      </c>
    </row>
    <row r="44" spans="1:26" x14ac:dyDescent="0.25">
      <c r="A44" s="5">
        <v>41</v>
      </c>
      <c r="B44" s="5">
        <v>0.75800000000000001</v>
      </c>
      <c r="C44" s="5">
        <v>0.746</v>
      </c>
      <c r="D44" s="5">
        <v>0.86099999999999999</v>
      </c>
      <c r="E44" s="5">
        <v>0.85</v>
      </c>
      <c r="F44" s="5">
        <f t="shared" si="0"/>
        <v>0.752</v>
      </c>
      <c r="G44" s="6">
        <f t="shared" si="1"/>
        <v>1.6085790884718513E-2</v>
      </c>
      <c r="H44" s="5">
        <f t="shared" si="2"/>
        <v>0.85549999999999993</v>
      </c>
      <c r="I44" s="6">
        <f t="shared" si="3"/>
        <v>1.2941176470588248E-2</v>
      </c>
      <c r="J44" s="5">
        <f t="shared" si="4"/>
        <v>0.10349999999999993</v>
      </c>
      <c r="L44">
        <f t="shared" si="21"/>
        <v>41</v>
      </c>
      <c r="M44">
        <f t="shared" si="15"/>
        <v>51</v>
      </c>
      <c r="N44" s="8">
        <f t="shared" si="5"/>
        <v>1.3909090909090881E-3</v>
      </c>
      <c r="O44" s="11">
        <f t="shared" si="6"/>
        <v>28.305028305028255</v>
      </c>
      <c r="P44" s="11">
        <f t="shared" si="7"/>
        <v>0.58826309580357028</v>
      </c>
      <c r="Q44" s="7">
        <f t="shared" si="8"/>
        <v>2.8907248527787444E-5</v>
      </c>
      <c r="R44" s="10">
        <f t="shared" si="9"/>
        <v>0.99612765957446792</v>
      </c>
      <c r="T44">
        <f t="shared" si="22"/>
        <v>41</v>
      </c>
      <c r="U44">
        <f t="shared" si="16"/>
        <v>61</v>
      </c>
      <c r="V44" s="8">
        <f t="shared" si="10"/>
        <v>1.2662337662337716E-3</v>
      </c>
      <c r="W44" s="11">
        <f t="shared" si="11"/>
        <v>25.767882910740163</v>
      </c>
      <c r="X44" s="11">
        <f t="shared" si="12"/>
        <v>0.34316136659750535</v>
      </c>
      <c r="Y44" s="7">
        <f t="shared" si="13"/>
        <v>1.686294955460141E-5</v>
      </c>
      <c r="Z44" s="10">
        <f t="shared" si="14"/>
        <v>0.99664160392243872</v>
      </c>
    </row>
    <row r="45" spans="1:26" x14ac:dyDescent="0.25">
      <c r="A45" s="5">
        <v>42</v>
      </c>
      <c r="B45" s="5">
        <v>0.75700000000000001</v>
      </c>
      <c r="C45" s="5">
        <v>0.74299999999999999</v>
      </c>
      <c r="D45" s="5">
        <v>0.86</v>
      </c>
      <c r="E45" s="5">
        <v>0.85</v>
      </c>
      <c r="F45" s="5">
        <f t="shared" si="0"/>
        <v>0.75</v>
      </c>
      <c r="G45" s="6">
        <f t="shared" si="1"/>
        <v>1.8842530282637972E-2</v>
      </c>
      <c r="H45" s="5">
        <f t="shared" si="2"/>
        <v>0.85499999999999998</v>
      </c>
      <c r="I45" s="6">
        <f t="shared" si="3"/>
        <v>1.1764705882352951E-2</v>
      </c>
      <c r="J45" s="5">
        <f t="shared" si="4"/>
        <v>0.10499999999999998</v>
      </c>
      <c r="L45">
        <f t="shared" si="21"/>
        <v>42</v>
      </c>
      <c r="M45">
        <f t="shared" si="15"/>
        <v>52</v>
      </c>
      <c r="N45" s="8">
        <f t="shared" si="5"/>
        <v>1.3545454545454507E-3</v>
      </c>
      <c r="O45" s="11">
        <f t="shared" si="6"/>
        <v>27.565027565027492</v>
      </c>
      <c r="P45" s="11">
        <f t="shared" si="7"/>
        <v>0.61357619979196565</v>
      </c>
      <c r="Q45" s="7">
        <f t="shared" si="8"/>
        <v>3.0151134457777184E-5</v>
      </c>
      <c r="R45" s="10">
        <f t="shared" si="9"/>
        <v>0.99556053811659184</v>
      </c>
      <c r="T45">
        <f t="shared" si="22"/>
        <v>42</v>
      </c>
      <c r="U45">
        <f t="shared" si="16"/>
        <v>62</v>
      </c>
      <c r="V45" s="8">
        <f t="shared" si="10"/>
        <v>1.2493506493506529E-3</v>
      </c>
      <c r="W45" s="11">
        <f t="shared" si="11"/>
        <v>25.424311138596927</v>
      </c>
      <c r="X45" s="11">
        <f t="shared" si="12"/>
        <v>0.31178514686702735</v>
      </c>
      <c r="Y45" s="7">
        <f t="shared" si="13"/>
        <v>1.5321122117045721E-5</v>
      </c>
      <c r="Z45" s="10">
        <f t="shared" si="14"/>
        <v>0.99715077408220865</v>
      </c>
    </row>
    <row r="46" spans="1:26" x14ac:dyDescent="0.25">
      <c r="A46" s="5">
        <v>43</v>
      </c>
      <c r="B46" s="5">
        <v>0.754</v>
      </c>
      <c r="C46" s="5">
        <v>0.74099999999999999</v>
      </c>
      <c r="D46" s="5">
        <v>0.86</v>
      </c>
      <c r="E46" s="5">
        <v>0.84899999999999998</v>
      </c>
      <c r="F46" s="5">
        <f t="shared" si="0"/>
        <v>0.74750000000000005</v>
      </c>
      <c r="G46" s="6">
        <f t="shared" si="1"/>
        <v>1.7543859649122823E-2</v>
      </c>
      <c r="H46" s="5">
        <f t="shared" si="2"/>
        <v>0.85450000000000004</v>
      </c>
      <c r="I46" s="6">
        <f t="shared" si="3"/>
        <v>1.2956419316843357E-2</v>
      </c>
      <c r="J46" s="5">
        <f t="shared" si="4"/>
        <v>0.10699999999999998</v>
      </c>
      <c r="L46">
        <f t="shared" si="21"/>
        <v>43</v>
      </c>
      <c r="M46">
        <f t="shared" si="15"/>
        <v>53</v>
      </c>
      <c r="N46" s="8">
        <f t="shared" si="5"/>
        <v>1.3318181818181823E-3</v>
      </c>
      <c r="O46" s="11">
        <f t="shared" si="6"/>
        <v>27.102527102527109</v>
      </c>
      <c r="P46" s="11">
        <f t="shared" si="7"/>
        <v>0.57766289251475822</v>
      </c>
      <c r="Q46" s="7">
        <f t="shared" si="8"/>
        <v>2.8386354538175211E-5</v>
      </c>
      <c r="R46" s="10">
        <f t="shared" si="9"/>
        <v>0.99592807424593921</v>
      </c>
      <c r="T46">
        <f t="shared" si="22"/>
        <v>43</v>
      </c>
      <c r="U46">
        <f t="shared" si="16"/>
        <v>63</v>
      </c>
      <c r="V46" s="8">
        <f t="shared" si="10"/>
        <v>1.2253246753246797E-3</v>
      </c>
      <c r="W46" s="11">
        <f t="shared" si="11"/>
        <v>24.935382078239318</v>
      </c>
      <c r="X46" s="11">
        <f t="shared" si="12"/>
        <v>0.31051012785936488</v>
      </c>
      <c r="Y46" s="7">
        <f t="shared" si="13"/>
        <v>1.5258467683009187E-5</v>
      </c>
      <c r="Z46" s="10">
        <f t="shared" si="14"/>
        <v>0.99706238134439928</v>
      </c>
    </row>
    <row r="47" spans="1:26" x14ac:dyDescent="0.25">
      <c r="A47" s="5">
        <v>44</v>
      </c>
      <c r="B47" s="5">
        <v>0.753</v>
      </c>
      <c r="C47" s="5">
        <v>0.73899999999999999</v>
      </c>
      <c r="D47" s="5">
        <v>0.85899999999999999</v>
      </c>
      <c r="E47" s="5">
        <v>0.84799999999999998</v>
      </c>
      <c r="F47" s="5">
        <f t="shared" si="0"/>
        <v>0.746</v>
      </c>
      <c r="G47" s="6">
        <f t="shared" si="1"/>
        <v>1.8944519621109625E-2</v>
      </c>
      <c r="H47" s="5">
        <f t="shared" si="2"/>
        <v>0.85349999999999993</v>
      </c>
      <c r="I47" s="6">
        <f t="shared" si="3"/>
        <v>1.297169811320756E-2</v>
      </c>
      <c r="J47" s="5">
        <f t="shared" si="4"/>
        <v>0.10749999999999993</v>
      </c>
      <c r="L47">
        <f t="shared" si="21"/>
        <v>44</v>
      </c>
      <c r="M47">
        <f t="shared" si="15"/>
        <v>54</v>
      </c>
      <c r="N47" s="8">
        <f t="shared" si="5"/>
        <v>1.3272727272727325E-3</v>
      </c>
      <c r="O47" s="11">
        <f t="shared" si="6"/>
        <v>27.01002701002712</v>
      </c>
      <c r="P47" s="11">
        <f t="shared" si="7"/>
        <v>0.59788111362913132</v>
      </c>
      <c r="Q47" s="7">
        <f t="shared" si="8"/>
        <v>2.9379877923735511E-5</v>
      </c>
      <c r="R47" s="10">
        <f t="shared" si="9"/>
        <v>0.99560952825782356</v>
      </c>
      <c r="T47">
        <f t="shared" si="22"/>
        <v>44</v>
      </c>
      <c r="U47">
        <f t="shared" si="16"/>
        <v>64</v>
      </c>
      <c r="V47" s="8">
        <f t="shared" si="10"/>
        <v>1.2155844155844211E-3</v>
      </c>
      <c r="W47" s="11">
        <f t="shared" si="11"/>
        <v>24.737167594310563</v>
      </c>
      <c r="X47" s="11">
        <f t="shared" si="12"/>
        <v>0.31469954710144526</v>
      </c>
      <c r="Y47" s="7">
        <f t="shared" si="13"/>
        <v>1.5464335744565016E-5</v>
      </c>
      <c r="Z47" s="10">
        <f t="shared" si="14"/>
        <v>0.99693442119277564</v>
      </c>
    </row>
    <row r="48" spans="1:26" x14ac:dyDescent="0.25">
      <c r="A48" s="5">
        <v>45</v>
      </c>
      <c r="B48" s="5">
        <v>0.751</v>
      </c>
      <c r="C48" s="5">
        <v>0.73599999999999999</v>
      </c>
      <c r="D48" s="5">
        <v>0.85799999999999998</v>
      </c>
      <c r="E48" s="5">
        <v>0.84799999999999998</v>
      </c>
      <c r="F48" s="5">
        <f t="shared" si="0"/>
        <v>0.74350000000000005</v>
      </c>
      <c r="G48" s="6">
        <f t="shared" si="1"/>
        <v>2.0380434782608713E-2</v>
      </c>
      <c r="H48" s="5">
        <f t="shared" si="2"/>
        <v>0.85299999999999998</v>
      </c>
      <c r="I48" s="6">
        <f t="shared" si="3"/>
        <v>1.1792452830188691E-2</v>
      </c>
      <c r="J48" s="5">
        <f t="shared" si="4"/>
        <v>0.10949999999999993</v>
      </c>
      <c r="L48">
        <f t="shared" si="21"/>
        <v>45</v>
      </c>
      <c r="M48">
        <f t="shared" si="15"/>
        <v>55</v>
      </c>
      <c r="N48" s="8">
        <f t="shared" si="5"/>
        <v>1.2681818181818248E-3</v>
      </c>
      <c r="O48" s="11">
        <f t="shared" si="6"/>
        <v>25.807525807525948</v>
      </c>
      <c r="P48" s="11">
        <f t="shared" si="7"/>
        <v>0.49621603518183754</v>
      </c>
      <c r="Q48" s="7">
        <f t="shared" si="8"/>
        <v>2.4384055968835495E-5</v>
      </c>
      <c r="R48" s="10">
        <f t="shared" si="9"/>
        <v>0.9966837387964147</v>
      </c>
      <c r="T48">
        <f t="shared" si="22"/>
        <v>45</v>
      </c>
      <c r="U48">
        <f t="shared" si="16"/>
        <v>65</v>
      </c>
      <c r="V48" s="8">
        <f t="shared" si="10"/>
        <v>1.1928571428571472E-3</v>
      </c>
      <c r="W48" s="11">
        <f t="shared" si="11"/>
        <v>24.274667131810084</v>
      </c>
      <c r="X48" s="11">
        <f t="shared" si="12"/>
        <v>0.25588182649135766</v>
      </c>
      <c r="Y48" s="7">
        <f t="shared" si="13"/>
        <v>1.257403295378531E-5</v>
      </c>
      <c r="Z48" s="10">
        <f t="shared" si="14"/>
        <v>0.99789326451836713</v>
      </c>
    </row>
    <row r="49" spans="1:26" x14ac:dyDescent="0.25">
      <c r="A49" s="5">
        <v>46</v>
      </c>
      <c r="B49" s="5">
        <v>0.749</v>
      </c>
      <c r="C49" s="5">
        <v>0.73399999999999999</v>
      </c>
      <c r="D49" s="5">
        <v>0.85799999999999998</v>
      </c>
      <c r="E49" s="5">
        <v>0.84699999999999998</v>
      </c>
      <c r="F49" s="5">
        <f t="shared" si="0"/>
        <v>0.74150000000000005</v>
      </c>
      <c r="G49" s="6">
        <f t="shared" si="1"/>
        <v>2.0435967302452333E-2</v>
      </c>
      <c r="H49" s="5">
        <f t="shared" si="2"/>
        <v>0.85250000000000004</v>
      </c>
      <c r="I49" s="6">
        <f t="shared" si="3"/>
        <v>1.2987012987012998E-2</v>
      </c>
      <c r="J49" s="5">
        <f t="shared" si="4"/>
        <v>0.11099999999999999</v>
      </c>
      <c r="L49">
        <f t="shared" si="21"/>
        <v>46</v>
      </c>
      <c r="M49">
        <f t="shared" si="15"/>
        <v>56</v>
      </c>
      <c r="N49" s="8">
        <f t="shared" si="5"/>
        <v>1.2545454545454652E-3</v>
      </c>
      <c r="O49" s="11">
        <f t="shared" si="6"/>
        <v>25.530025530025746</v>
      </c>
      <c r="P49" s="11">
        <f t="shared" si="7"/>
        <v>0.48163254498011188</v>
      </c>
      <c r="Q49" s="7">
        <f t="shared" si="8"/>
        <v>2.3667423260322694E-5</v>
      </c>
      <c r="R49" s="10">
        <f t="shared" si="9"/>
        <v>0.99680711855535209</v>
      </c>
      <c r="T49">
        <f t="shared" si="22"/>
        <v>46</v>
      </c>
      <c r="U49">
        <f t="shared" si="16"/>
        <v>66</v>
      </c>
      <c r="V49" s="8">
        <f t="shared" si="10"/>
        <v>1.1714285714285759E-3</v>
      </c>
      <c r="W49" s="11">
        <f t="shared" si="11"/>
        <v>23.838595267166795</v>
      </c>
      <c r="X49" s="11">
        <f t="shared" si="12"/>
        <v>0.28272250757720585</v>
      </c>
      <c r="Y49" s="7">
        <f t="shared" si="13"/>
        <v>1.3892984022343892E-5</v>
      </c>
      <c r="Z49" s="10">
        <f t="shared" si="14"/>
        <v>0.99733465177427627</v>
      </c>
    </row>
    <row r="50" spans="1:26" x14ac:dyDescent="0.25">
      <c r="A50" s="5">
        <v>47</v>
      </c>
      <c r="B50" s="5">
        <v>0.747</v>
      </c>
      <c r="C50" s="5">
        <v>0.73199999999999998</v>
      </c>
      <c r="D50" s="5">
        <v>0.85699999999999998</v>
      </c>
      <c r="E50" s="5">
        <v>0.84599999999999997</v>
      </c>
      <c r="F50" s="5">
        <f t="shared" si="0"/>
        <v>0.73950000000000005</v>
      </c>
      <c r="G50" s="6">
        <f t="shared" si="1"/>
        <v>2.0491803278688544E-2</v>
      </c>
      <c r="H50" s="5">
        <f t="shared" si="2"/>
        <v>0.85149999999999992</v>
      </c>
      <c r="I50" s="6">
        <f t="shared" si="3"/>
        <v>1.3002364066193865E-2</v>
      </c>
      <c r="J50" s="5">
        <f t="shared" si="4"/>
        <v>0.11199999999999988</v>
      </c>
      <c r="L50">
        <f t="shared" si="21"/>
        <v>47</v>
      </c>
      <c r="M50">
        <f t="shared" si="15"/>
        <v>57</v>
      </c>
      <c r="N50" s="8">
        <f t="shared" si="5"/>
        <v>1.2409090909091067E-3</v>
      </c>
      <c r="O50" s="11">
        <f t="shared" si="6"/>
        <v>25.252525252525579</v>
      </c>
      <c r="P50" s="11">
        <f t="shared" si="7"/>
        <v>0.50758123460349058</v>
      </c>
      <c r="Q50" s="7">
        <f t="shared" si="8"/>
        <v>2.4942541868415528E-5</v>
      </c>
      <c r="R50" s="10">
        <f t="shared" si="9"/>
        <v>0.99637700534759377</v>
      </c>
      <c r="T50">
        <f t="shared" si="22"/>
        <v>47</v>
      </c>
      <c r="U50">
        <f t="shared" si="16"/>
        <v>67</v>
      </c>
      <c r="V50" s="8">
        <f t="shared" si="10"/>
        <v>1.1590909090909141E-3</v>
      </c>
      <c r="W50" s="11">
        <f t="shared" si="11"/>
        <v>23.587523587523691</v>
      </c>
      <c r="X50" s="11">
        <f t="shared" si="12"/>
        <v>0.28138112873348042</v>
      </c>
      <c r="Y50" s="7">
        <f t="shared" si="13"/>
        <v>1.3827068665963223E-5</v>
      </c>
      <c r="Z50" s="10">
        <f t="shared" si="14"/>
        <v>0.99730346433624206</v>
      </c>
    </row>
    <row r="51" spans="1:26" x14ac:dyDescent="0.25">
      <c r="A51" s="5">
        <v>48</v>
      </c>
      <c r="B51" s="5">
        <v>0.745</v>
      </c>
      <c r="C51" s="5">
        <v>0.73</v>
      </c>
      <c r="D51" s="5">
        <v>0.85599999999999998</v>
      </c>
      <c r="E51" s="5">
        <v>0.84599999999999997</v>
      </c>
      <c r="F51" s="5">
        <f t="shared" si="0"/>
        <v>0.73750000000000004</v>
      </c>
      <c r="G51" s="6">
        <f t="shared" si="1"/>
        <v>2.0547945205479472E-2</v>
      </c>
      <c r="H51" s="5">
        <f t="shared" si="2"/>
        <v>0.85099999999999998</v>
      </c>
      <c r="I51" s="6">
        <f t="shared" si="3"/>
        <v>1.182033096926715E-2</v>
      </c>
      <c r="J51" s="5">
        <f t="shared" si="4"/>
        <v>0.11349999999999993</v>
      </c>
      <c r="L51">
        <f t="shared" si="21"/>
        <v>48</v>
      </c>
      <c r="M51">
        <f t="shared" si="15"/>
        <v>58</v>
      </c>
      <c r="N51" s="8">
        <f t="shared" si="5"/>
        <v>1.2272727272727446E-3</v>
      </c>
      <c r="O51" s="11">
        <f t="shared" si="6"/>
        <v>24.975024975025335</v>
      </c>
      <c r="P51" s="11">
        <f t="shared" si="7"/>
        <v>0.45733269737025656</v>
      </c>
      <c r="Q51" s="7">
        <f t="shared" si="8"/>
        <v>2.2473328748774402E-5</v>
      </c>
      <c r="R51" s="10">
        <f t="shared" si="9"/>
        <v>0.9969912472647704</v>
      </c>
      <c r="T51">
        <f t="shared" si="22"/>
        <v>48</v>
      </c>
      <c r="U51">
        <f t="shared" si="16"/>
        <v>68</v>
      </c>
      <c r="V51" s="8">
        <f t="shared" si="10"/>
        <v>1.1357142857142883E-3</v>
      </c>
      <c r="W51" s="11">
        <f t="shared" si="11"/>
        <v>23.111808826094599</v>
      </c>
      <c r="X51" s="11">
        <f t="shared" si="12"/>
        <v>0.28949491145520356</v>
      </c>
      <c r="Y51" s="7">
        <f t="shared" si="13"/>
        <v>1.4225779948908703E-5</v>
      </c>
      <c r="Z51" s="10">
        <f t="shared" si="14"/>
        <v>0.99702782159759062</v>
      </c>
    </row>
    <row r="52" spans="1:26" x14ac:dyDescent="0.25">
      <c r="A52" s="5">
        <v>49</v>
      </c>
      <c r="B52" s="5">
        <v>0.74299999999999999</v>
      </c>
      <c r="C52" s="5">
        <v>0.72799999999999998</v>
      </c>
      <c r="D52" s="5">
        <v>0.85499999999999998</v>
      </c>
      <c r="E52" s="5">
        <v>0.84499999999999997</v>
      </c>
      <c r="F52" s="5">
        <f t="shared" si="0"/>
        <v>0.73550000000000004</v>
      </c>
      <c r="G52" s="6">
        <f t="shared" si="1"/>
        <v>2.0604395604395625E-2</v>
      </c>
      <c r="H52" s="5">
        <f t="shared" si="2"/>
        <v>0.85</v>
      </c>
      <c r="I52" s="6">
        <f t="shared" si="3"/>
        <v>1.1834319526627229E-2</v>
      </c>
      <c r="J52" s="5">
        <f t="shared" si="4"/>
        <v>0.11449999999999994</v>
      </c>
      <c r="L52">
        <f t="shared" si="21"/>
        <v>49</v>
      </c>
      <c r="M52">
        <f t="shared" si="15"/>
        <v>59</v>
      </c>
      <c r="N52" s="8">
        <f t="shared" si="5"/>
        <v>1.2136363636363787E-3</v>
      </c>
      <c r="O52" s="11">
        <f t="shared" si="6"/>
        <v>24.697524697525012</v>
      </c>
      <c r="P52" s="11">
        <f t="shared" si="7"/>
        <v>0.44788048514244316</v>
      </c>
      <c r="Q52" s="7">
        <f t="shared" si="8"/>
        <v>2.2008847039899657E-5</v>
      </c>
      <c r="R52" s="10">
        <f t="shared" si="9"/>
        <v>0.9970489510489513</v>
      </c>
      <c r="T52">
        <f t="shared" si="22"/>
        <v>49</v>
      </c>
      <c r="U52">
        <f t="shared" si="16"/>
        <v>69</v>
      </c>
      <c r="V52" s="8">
        <f t="shared" si="10"/>
        <v>1.1090909090909118E-3</v>
      </c>
      <c r="W52" s="11">
        <f t="shared" si="11"/>
        <v>22.570022570022626</v>
      </c>
      <c r="X52" s="11">
        <f t="shared" si="12"/>
        <v>0.33960779818600956</v>
      </c>
      <c r="Y52" s="7">
        <f t="shared" si="13"/>
        <v>1.6688327202860506E-5</v>
      </c>
      <c r="Z52" s="10">
        <f t="shared" si="14"/>
        <v>0.99571667819565257</v>
      </c>
    </row>
    <row r="53" spans="1:26" x14ac:dyDescent="0.25">
      <c r="A53" s="5">
        <v>50</v>
      </c>
      <c r="B53" s="5">
        <v>0.74099999999999999</v>
      </c>
      <c r="C53" s="5">
        <v>0.72599999999999998</v>
      </c>
      <c r="D53" s="5">
        <v>0.85499999999999998</v>
      </c>
      <c r="E53" s="5">
        <v>0.84499999999999997</v>
      </c>
      <c r="F53" s="5">
        <f t="shared" si="0"/>
        <v>0.73350000000000004</v>
      </c>
      <c r="G53" s="6">
        <f t="shared" si="1"/>
        <v>2.0661157024793406E-2</v>
      </c>
      <c r="H53" s="5">
        <f t="shared" si="2"/>
        <v>0.85</v>
      </c>
      <c r="I53" s="6">
        <f t="shared" si="3"/>
        <v>1.1834319526627229E-2</v>
      </c>
      <c r="J53" s="5">
        <f t="shared" si="4"/>
        <v>0.11649999999999994</v>
      </c>
      <c r="L53">
        <f t="shared" si="21"/>
        <v>50</v>
      </c>
      <c r="M53">
        <f t="shared" si="15"/>
        <v>60</v>
      </c>
      <c r="N53" s="8">
        <f t="shared" si="5"/>
        <v>1.1545454545454636E-3</v>
      </c>
      <c r="O53" s="11">
        <f t="shared" si="6"/>
        <v>23.495023495023684</v>
      </c>
      <c r="P53" s="11">
        <f t="shared" si="7"/>
        <v>0.46147153917372918</v>
      </c>
      <c r="Q53" s="7">
        <f t="shared" si="8"/>
        <v>2.2676711434997046E-5</v>
      </c>
      <c r="R53" s="10">
        <f t="shared" si="9"/>
        <v>0.99654000617855953</v>
      </c>
      <c r="T53">
        <f t="shared" si="22"/>
        <v>50</v>
      </c>
      <c r="U53">
        <f t="shared" si="16"/>
        <v>70</v>
      </c>
      <c r="V53" s="8">
        <f t="shared" si="10"/>
        <v>1.0863636363636396E-3</v>
      </c>
      <c r="W53" s="11">
        <f t="shared" si="11"/>
        <v>22.107522107522176</v>
      </c>
      <c r="X53" s="11">
        <f t="shared" si="12"/>
        <v>0.3069378475985014</v>
      </c>
      <c r="Y53" s="7">
        <f t="shared" si="13"/>
        <v>1.5082925830990356E-5</v>
      </c>
      <c r="Z53" s="10">
        <f t="shared" si="14"/>
        <v>0.99635089243124308</v>
      </c>
    </row>
    <row r="54" spans="1:26" x14ac:dyDescent="0.25">
      <c r="A54" s="5">
        <v>51</v>
      </c>
      <c r="B54" s="5">
        <v>0.73899999999999999</v>
      </c>
      <c r="C54" s="5">
        <v>0.72399999999999998</v>
      </c>
      <c r="D54" s="5">
        <v>0.85399999999999998</v>
      </c>
      <c r="E54" s="5">
        <v>0.84399999999999997</v>
      </c>
      <c r="F54" s="5">
        <f t="shared" si="0"/>
        <v>0.73150000000000004</v>
      </c>
      <c r="G54" s="6">
        <f t="shared" si="1"/>
        <v>2.0718232044198915E-2</v>
      </c>
      <c r="H54" s="5">
        <f t="shared" si="2"/>
        <v>0.84899999999999998</v>
      </c>
      <c r="I54" s="6">
        <f t="shared" si="3"/>
        <v>1.1848341232227499E-2</v>
      </c>
      <c r="J54" s="5">
        <f t="shared" si="4"/>
        <v>0.11749999999999994</v>
      </c>
      <c r="L54">
        <f t="shared" ref="L54:M69" si="23">L53+1</f>
        <v>51</v>
      </c>
      <c r="M54">
        <f t="shared" si="15"/>
        <v>61</v>
      </c>
      <c r="N54" s="8">
        <f t="shared" si="5"/>
        <v>1.1545454545454606E-3</v>
      </c>
      <c r="O54" s="11">
        <f t="shared" si="6"/>
        <v>23.49502349502362</v>
      </c>
      <c r="P54" s="11">
        <f t="shared" si="7"/>
        <v>0.46147153917374129</v>
      </c>
      <c r="Q54" s="7">
        <f t="shared" si="8"/>
        <v>2.2676711434997645E-5</v>
      </c>
      <c r="R54" s="10">
        <f t="shared" si="9"/>
        <v>0.99654000617855931</v>
      </c>
      <c r="T54">
        <f t="shared" ref="T54:U69" si="24">T53+1</f>
        <v>51</v>
      </c>
      <c r="U54">
        <f t="shared" si="16"/>
        <v>71</v>
      </c>
      <c r="V54" s="8">
        <f t="shared" si="10"/>
        <v>1.0746753246753259E-3</v>
      </c>
      <c r="W54" s="11">
        <f t="shared" si="11"/>
        <v>21.869664726807613</v>
      </c>
      <c r="X54" s="11">
        <f t="shared" si="12"/>
        <v>0.31439275824919338</v>
      </c>
      <c r="Y54" s="7">
        <f t="shared" si="13"/>
        <v>1.5449260140365359E-5</v>
      </c>
      <c r="Z54" s="10">
        <f t="shared" si="14"/>
        <v>0.99608877801133211</v>
      </c>
    </row>
    <row r="55" spans="1:26" x14ac:dyDescent="0.25">
      <c r="A55" s="5">
        <v>52</v>
      </c>
      <c r="B55" s="5">
        <v>0.73699999999999999</v>
      </c>
      <c r="C55" s="5">
        <v>0.72199999999999998</v>
      </c>
      <c r="D55" s="5">
        <v>0.85299999999999998</v>
      </c>
      <c r="E55" s="5">
        <v>0.84299999999999997</v>
      </c>
      <c r="F55" s="5">
        <f t="shared" si="0"/>
        <v>0.72950000000000004</v>
      </c>
      <c r="G55" s="6">
        <f t="shared" si="1"/>
        <v>2.0775623268698081E-2</v>
      </c>
      <c r="H55" s="5">
        <f t="shared" si="2"/>
        <v>0.84799999999999998</v>
      </c>
      <c r="I55" s="6">
        <f t="shared" si="3"/>
        <v>1.1862396204033225E-2</v>
      </c>
      <c r="J55" s="5">
        <f t="shared" si="4"/>
        <v>0.11849999999999994</v>
      </c>
      <c r="L55">
        <f t="shared" si="23"/>
        <v>52</v>
      </c>
      <c r="M55">
        <f t="shared" si="15"/>
        <v>62</v>
      </c>
      <c r="N55" s="8">
        <f t="shared" si="5"/>
        <v>1.1636363636363637E-3</v>
      </c>
      <c r="O55" s="11">
        <f t="shared" si="6"/>
        <v>23.68002368002368</v>
      </c>
      <c r="P55" s="11">
        <f t="shared" si="7"/>
        <v>0.48163254498019425</v>
      </c>
      <c r="Q55" s="7">
        <f t="shared" si="8"/>
        <v>2.3667423260326743E-5</v>
      </c>
      <c r="R55" s="10">
        <f t="shared" si="9"/>
        <v>0.99629066585588211</v>
      </c>
      <c r="T55">
        <f t="shared" si="24"/>
        <v>52</v>
      </c>
      <c r="U55">
        <f t="shared" si="16"/>
        <v>72</v>
      </c>
      <c r="V55" s="8">
        <f t="shared" si="10"/>
        <v>1.0675324675324656E-3</v>
      </c>
      <c r="W55" s="11">
        <f t="shared" si="11"/>
        <v>21.724307438593115</v>
      </c>
      <c r="X55" s="11">
        <f t="shared" si="12"/>
        <v>0.30220542445056919</v>
      </c>
      <c r="Y55" s="7">
        <f t="shared" si="13"/>
        <v>1.4850374557500968E-5</v>
      </c>
      <c r="Z55" s="10">
        <f t="shared" si="14"/>
        <v>0.99633670106487826</v>
      </c>
    </row>
    <row r="56" spans="1:26" x14ac:dyDescent="0.25">
      <c r="A56" s="5">
        <v>53</v>
      </c>
      <c r="B56" s="5">
        <v>0.73599999999999999</v>
      </c>
      <c r="C56" s="5">
        <v>0.72</v>
      </c>
      <c r="D56" s="5">
        <v>0.85299999999999998</v>
      </c>
      <c r="E56" s="5">
        <v>0.84299999999999997</v>
      </c>
      <c r="F56" s="5">
        <f t="shared" si="0"/>
        <v>0.72799999999999998</v>
      </c>
      <c r="G56" s="6">
        <f t="shared" si="1"/>
        <v>2.2222222222222244E-2</v>
      </c>
      <c r="H56" s="5">
        <f t="shared" si="2"/>
        <v>0.84799999999999998</v>
      </c>
      <c r="I56" s="6">
        <f t="shared" si="3"/>
        <v>1.1862396204033225E-2</v>
      </c>
      <c r="J56" s="5">
        <f t="shared" si="4"/>
        <v>0.12</v>
      </c>
      <c r="L56">
        <f t="shared" si="23"/>
        <v>53</v>
      </c>
      <c r="M56">
        <f t="shared" si="15"/>
        <v>63</v>
      </c>
      <c r="N56" s="8">
        <f t="shared" si="5"/>
        <v>1.1318181818181781E-3</v>
      </c>
      <c r="O56" s="11">
        <f t="shared" si="6"/>
        <v>23.032523032522963</v>
      </c>
      <c r="P56" s="11">
        <f t="shared" si="7"/>
        <v>0.5150187185805325</v>
      </c>
      <c r="Q56" s="7">
        <f t="shared" si="8"/>
        <v>2.530801983104736E-5</v>
      </c>
      <c r="R56" s="10">
        <f t="shared" si="9"/>
        <v>0.99552023121387201</v>
      </c>
      <c r="T56">
        <f t="shared" si="24"/>
        <v>53</v>
      </c>
      <c r="U56">
        <f t="shared" si="16"/>
        <v>73</v>
      </c>
      <c r="V56" s="8">
        <f t="shared" si="10"/>
        <v>1.0512987012986984E-3</v>
      </c>
      <c r="W56" s="11">
        <f t="shared" si="11"/>
        <v>21.393949965378479</v>
      </c>
      <c r="X56" s="11">
        <f t="shared" si="12"/>
        <v>0.28779679269442376</v>
      </c>
      <c r="Y56" s="7">
        <f t="shared" si="13"/>
        <v>1.4142334393003982E-5</v>
      </c>
      <c r="Z56" s="10">
        <f t="shared" si="14"/>
        <v>0.99657348311644889</v>
      </c>
    </row>
    <row r="57" spans="1:26" x14ac:dyDescent="0.25">
      <c r="A57" s="5">
        <v>54</v>
      </c>
      <c r="B57" s="5">
        <v>0.73399999999999999</v>
      </c>
      <c r="C57" s="5">
        <v>0.71799999999999997</v>
      </c>
      <c r="D57" s="5">
        <v>0.85199999999999998</v>
      </c>
      <c r="E57" s="5">
        <v>0.84199999999999997</v>
      </c>
      <c r="F57" s="5">
        <f t="shared" si="0"/>
        <v>0.72599999999999998</v>
      </c>
      <c r="G57" s="6">
        <f t="shared" si="1"/>
        <v>2.2284122562674116E-2</v>
      </c>
      <c r="H57" s="5">
        <f t="shared" si="2"/>
        <v>0.84699999999999998</v>
      </c>
      <c r="I57" s="6">
        <f t="shared" si="3"/>
        <v>1.1876484560570083E-2</v>
      </c>
      <c r="J57" s="5">
        <f t="shared" si="4"/>
        <v>0.121</v>
      </c>
      <c r="L57">
        <f t="shared" si="23"/>
        <v>54</v>
      </c>
      <c r="M57">
        <f t="shared" si="15"/>
        <v>64</v>
      </c>
      <c r="N57" s="8">
        <f t="shared" si="5"/>
        <v>1.1363636363636344E-3</v>
      </c>
      <c r="O57" s="11">
        <f t="shared" si="6"/>
        <v>23.125023125023091</v>
      </c>
      <c r="P57" s="11">
        <f t="shared" si="7"/>
        <v>0.51594086563690833</v>
      </c>
      <c r="Q57" s="7">
        <f t="shared" si="8"/>
        <v>2.5353334137397668E-5</v>
      </c>
      <c r="R57" s="10">
        <f t="shared" si="9"/>
        <v>0.99553998088563178</v>
      </c>
      <c r="T57">
        <f t="shared" si="24"/>
        <v>54</v>
      </c>
      <c r="U57">
        <f t="shared" si="16"/>
        <v>74</v>
      </c>
      <c r="V57" s="8">
        <f t="shared" si="10"/>
        <v>1.0337662337662305E-3</v>
      </c>
      <c r="W57" s="11">
        <f t="shared" si="11"/>
        <v>21.037163894306687</v>
      </c>
      <c r="X57" s="11">
        <f t="shared" si="12"/>
        <v>0.31166721766394545</v>
      </c>
      <c r="Y57" s="7">
        <f t="shared" si="13"/>
        <v>1.5315327076006278E-5</v>
      </c>
      <c r="Z57" s="10">
        <f t="shared" si="14"/>
        <v>0.99584707469450384</v>
      </c>
    </row>
    <row r="58" spans="1:26" x14ac:dyDescent="0.25">
      <c r="A58" s="5">
        <v>55</v>
      </c>
      <c r="B58" s="5">
        <v>0.73199999999999998</v>
      </c>
      <c r="C58" s="5">
        <v>0.71599999999999997</v>
      </c>
      <c r="D58" s="5">
        <v>0.85099999999999998</v>
      </c>
      <c r="E58" s="5">
        <v>0.84099999999999997</v>
      </c>
      <c r="F58" s="5">
        <f t="shared" si="0"/>
        <v>0.72399999999999998</v>
      </c>
      <c r="G58" s="6">
        <f t="shared" si="1"/>
        <v>2.234636871508382E-2</v>
      </c>
      <c r="H58" s="5">
        <f t="shared" si="2"/>
        <v>0.84599999999999997</v>
      </c>
      <c r="I58" s="6">
        <f t="shared" si="3"/>
        <v>1.1890606420927478E-2</v>
      </c>
      <c r="J58" s="5">
        <f t="shared" si="4"/>
        <v>0.122</v>
      </c>
      <c r="L58">
        <f t="shared" si="23"/>
        <v>55</v>
      </c>
      <c r="M58">
        <f t="shared" si="15"/>
        <v>65</v>
      </c>
      <c r="N58" s="8">
        <f t="shared" si="5"/>
        <v>1.1272727272727211E-3</v>
      </c>
      <c r="O58" s="11">
        <f t="shared" si="6"/>
        <v>22.940022940022818</v>
      </c>
      <c r="P58" s="11">
        <f t="shared" si="7"/>
        <v>0.51224231712230262</v>
      </c>
      <c r="Q58" s="7">
        <f t="shared" si="8"/>
        <v>2.5171587463389946E-5</v>
      </c>
      <c r="R58" s="10">
        <f t="shared" si="9"/>
        <v>0.99553253480090564</v>
      </c>
      <c r="T58">
        <f t="shared" si="24"/>
        <v>55</v>
      </c>
      <c r="U58">
        <f t="shared" si="16"/>
        <v>75</v>
      </c>
      <c r="V58" s="8">
        <f t="shared" si="10"/>
        <v>1.0090909090909061E-3</v>
      </c>
      <c r="W58" s="11">
        <f t="shared" si="11"/>
        <v>20.535020535020479</v>
      </c>
      <c r="X58" s="11">
        <f t="shared" si="12"/>
        <v>0.34667851168101116</v>
      </c>
      <c r="Y58" s="7">
        <f t="shared" si="13"/>
        <v>1.7035782064004884E-5</v>
      </c>
      <c r="Z58" s="10">
        <f t="shared" si="14"/>
        <v>0.99461393359125083</v>
      </c>
    </row>
    <row r="59" spans="1:26" x14ac:dyDescent="0.25">
      <c r="A59" s="5">
        <v>56</v>
      </c>
      <c r="B59" s="5">
        <v>0.73099999999999998</v>
      </c>
      <c r="C59" s="5">
        <v>0.71399999999999997</v>
      </c>
      <c r="D59" s="5">
        <v>0.85099999999999998</v>
      </c>
      <c r="E59" s="5">
        <v>0.84099999999999997</v>
      </c>
      <c r="F59" s="5">
        <f t="shared" si="0"/>
        <v>0.72249999999999992</v>
      </c>
      <c r="G59" s="6">
        <f t="shared" si="1"/>
        <v>2.3809523809523832E-2</v>
      </c>
      <c r="H59" s="5">
        <f t="shared" si="2"/>
        <v>0.84599999999999997</v>
      </c>
      <c r="I59" s="6">
        <f t="shared" si="3"/>
        <v>1.1890606420927478E-2</v>
      </c>
      <c r="J59" s="5">
        <f t="shared" si="4"/>
        <v>0.12350000000000005</v>
      </c>
      <c r="L59">
        <f t="shared" si="23"/>
        <v>56</v>
      </c>
      <c r="M59">
        <f t="shared" si="15"/>
        <v>66</v>
      </c>
      <c r="N59" s="8">
        <f t="shared" si="5"/>
        <v>1.0818181818181747E-3</v>
      </c>
      <c r="O59" s="11">
        <f t="shared" si="6"/>
        <v>22.015022015021877</v>
      </c>
      <c r="P59" s="11">
        <f t="shared" si="7"/>
        <v>0.56518490089612716</v>
      </c>
      <c r="Q59" s="7">
        <f t="shared" si="8"/>
        <v>2.7773186030035689E-5</v>
      </c>
      <c r="R59" s="10">
        <f t="shared" si="9"/>
        <v>0.99410319410319359</v>
      </c>
      <c r="T59">
        <f t="shared" si="24"/>
        <v>56</v>
      </c>
      <c r="U59">
        <f t="shared" si="16"/>
        <v>76</v>
      </c>
      <c r="V59" s="8">
        <f t="shared" si="10"/>
        <v>9.9090909090908744E-4</v>
      </c>
      <c r="W59" s="11">
        <f t="shared" si="11"/>
        <v>20.165020165020103</v>
      </c>
      <c r="X59" s="11">
        <f t="shared" si="12"/>
        <v>0.318300212694139</v>
      </c>
      <c r="Y59" s="7">
        <f t="shared" si="13"/>
        <v>1.5641272451789985E-5</v>
      </c>
      <c r="Z59" s="10">
        <f t="shared" si="14"/>
        <v>0.99528828482284148</v>
      </c>
    </row>
    <row r="60" spans="1:26" x14ac:dyDescent="0.25">
      <c r="A60" s="5">
        <v>57</v>
      </c>
      <c r="B60" s="5">
        <v>0.72899999999999998</v>
      </c>
      <c r="C60" s="5">
        <v>0.71199999999999997</v>
      </c>
      <c r="D60" s="5">
        <v>0.85</v>
      </c>
      <c r="E60" s="5">
        <v>0.84</v>
      </c>
      <c r="F60" s="5">
        <f t="shared" si="0"/>
        <v>0.72049999999999992</v>
      </c>
      <c r="G60" s="6">
        <f t="shared" si="1"/>
        <v>2.3876404494382046E-2</v>
      </c>
      <c r="H60" s="5">
        <f t="shared" si="2"/>
        <v>0.84499999999999997</v>
      </c>
      <c r="I60" s="6">
        <f t="shared" si="3"/>
        <v>1.1904761904761916E-2</v>
      </c>
      <c r="J60" s="5">
        <f t="shared" si="4"/>
        <v>0.12450000000000006</v>
      </c>
      <c r="L60">
        <f t="shared" si="23"/>
        <v>57</v>
      </c>
      <c r="M60">
        <f t="shared" si="15"/>
        <v>67</v>
      </c>
      <c r="N60" s="8">
        <f t="shared" si="5"/>
        <v>1.0772727272727247E-3</v>
      </c>
      <c r="O60" s="11">
        <f t="shared" si="6"/>
        <v>21.92252192252187</v>
      </c>
      <c r="P60" s="11">
        <f t="shared" si="7"/>
        <v>0.56096389408926206</v>
      </c>
      <c r="Q60" s="7">
        <f t="shared" si="8"/>
        <v>2.7565765755546332E-5</v>
      </c>
      <c r="R60" s="10">
        <f t="shared" si="9"/>
        <v>0.99414159292035365</v>
      </c>
      <c r="T60">
        <f t="shared" si="24"/>
        <v>57</v>
      </c>
      <c r="U60">
        <f t="shared" si="16"/>
        <v>77</v>
      </c>
      <c r="V60" s="8">
        <f t="shared" si="10"/>
        <v>9.7272727272726877E-4</v>
      </c>
      <c r="W60" s="11">
        <f t="shared" si="11"/>
        <v>19.795019795019716</v>
      </c>
      <c r="X60" s="11">
        <f t="shared" si="12"/>
        <v>0.32523135661322056</v>
      </c>
      <c r="Y60" s="7">
        <f t="shared" si="13"/>
        <v>1.5981868863973656E-5</v>
      </c>
      <c r="Z60" s="10">
        <f t="shared" si="14"/>
        <v>0.99489724438191507</v>
      </c>
    </row>
    <row r="61" spans="1:26" x14ac:dyDescent="0.25">
      <c r="A61" s="5">
        <v>58</v>
      </c>
      <c r="B61" s="5">
        <v>0.72699999999999998</v>
      </c>
      <c r="C61" s="5">
        <v>0.71</v>
      </c>
      <c r="D61" s="5">
        <v>0.84899999999999998</v>
      </c>
      <c r="E61" s="5">
        <v>0.84</v>
      </c>
      <c r="F61" s="5">
        <f t="shared" si="0"/>
        <v>0.71849999999999992</v>
      </c>
      <c r="G61" s="6">
        <f t="shared" si="1"/>
        <v>2.394366197183101E-2</v>
      </c>
      <c r="H61" s="5">
        <f t="shared" si="2"/>
        <v>0.84450000000000003</v>
      </c>
      <c r="I61" s="6">
        <f t="shared" si="3"/>
        <v>1.0714285714285725E-2</v>
      </c>
      <c r="J61" s="5">
        <f t="shared" si="4"/>
        <v>0.12600000000000011</v>
      </c>
      <c r="L61">
        <f t="shared" si="23"/>
        <v>58</v>
      </c>
      <c r="M61">
        <f t="shared" si="15"/>
        <v>68</v>
      </c>
      <c r="N61" s="8">
        <f t="shared" si="5"/>
        <v>1.0409090909090852E-3</v>
      </c>
      <c r="O61" s="11">
        <f t="shared" si="6"/>
        <v>21.182521182521068</v>
      </c>
      <c r="P61" s="11">
        <f t="shared" si="7"/>
        <v>0.60026153889114831</v>
      </c>
      <c r="Q61" s="7">
        <f t="shared" si="8"/>
        <v>2.9496852021111026E-5</v>
      </c>
      <c r="R61" s="10">
        <f t="shared" si="9"/>
        <v>0.99282468761832521</v>
      </c>
      <c r="T61">
        <f t="shared" si="24"/>
        <v>58</v>
      </c>
      <c r="U61">
        <f t="shared" si="16"/>
        <v>78</v>
      </c>
      <c r="V61" s="8">
        <f t="shared" si="10"/>
        <v>9.5519480519480257E-4</v>
      </c>
      <c r="W61" s="11">
        <f t="shared" si="11"/>
        <v>19.43823372394796</v>
      </c>
      <c r="X61" s="11">
        <f t="shared" si="12"/>
        <v>0.31052985907419228</v>
      </c>
      <c r="Y61" s="7">
        <f t="shared" si="13"/>
        <v>1.525943727490581E-5</v>
      </c>
      <c r="Z61" s="10">
        <f t="shared" si="14"/>
        <v>0.99517445960447715</v>
      </c>
    </row>
    <row r="62" spans="1:26" x14ac:dyDescent="0.25">
      <c r="A62" s="5">
        <v>59</v>
      </c>
      <c r="B62" s="5">
        <v>0.72499999999999998</v>
      </c>
      <c r="C62" s="5">
        <v>0.70799999999999996</v>
      </c>
      <c r="D62" s="5">
        <v>0.84799999999999998</v>
      </c>
      <c r="E62" s="5">
        <v>0.83899999999999997</v>
      </c>
      <c r="F62" s="5">
        <f t="shared" si="0"/>
        <v>0.71649999999999991</v>
      </c>
      <c r="G62" s="6">
        <f t="shared" si="1"/>
        <v>2.401129943502827E-2</v>
      </c>
      <c r="H62" s="5">
        <f t="shared" si="2"/>
        <v>0.84349999999999992</v>
      </c>
      <c r="I62" s="6">
        <f t="shared" si="3"/>
        <v>1.0727056019070333E-2</v>
      </c>
      <c r="J62" s="5">
        <f t="shared" si="4"/>
        <v>0.127</v>
      </c>
      <c r="L62">
        <f t="shared" si="23"/>
        <v>59</v>
      </c>
      <c r="M62">
        <f t="shared" si="15"/>
        <v>69</v>
      </c>
      <c r="N62" s="8">
        <f t="shared" si="5"/>
        <v>1.0045454545454578E-3</v>
      </c>
      <c r="O62" s="11">
        <f t="shared" si="6"/>
        <v>20.442520442520514</v>
      </c>
      <c r="P62" s="11">
        <f t="shared" si="7"/>
        <v>0.76712517757703769</v>
      </c>
      <c r="Q62" s="7">
        <f t="shared" si="8"/>
        <v>3.7696531226135624E-5</v>
      </c>
      <c r="R62" s="10">
        <f t="shared" si="9"/>
        <v>0.9874848362312979</v>
      </c>
      <c r="T62">
        <f t="shared" si="24"/>
        <v>59</v>
      </c>
      <c r="U62">
        <f t="shared" si="16"/>
        <v>79</v>
      </c>
      <c r="V62" s="8">
        <f t="shared" si="10"/>
        <v>9.4545454545454479E-4</v>
      </c>
      <c r="W62" s="11">
        <f t="shared" si="11"/>
        <v>19.240019240019233</v>
      </c>
      <c r="X62" s="11">
        <f t="shared" si="12"/>
        <v>0.30912085807297951</v>
      </c>
      <c r="Y62" s="7">
        <f t="shared" si="13"/>
        <v>1.5190198965706209E-5</v>
      </c>
      <c r="Z62" s="10">
        <f t="shared" si="14"/>
        <v>0.99511938663745891</v>
      </c>
    </row>
    <row r="63" spans="1:26" x14ac:dyDescent="0.25">
      <c r="A63" s="5">
        <v>60</v>
      </c>
      <c r="B63" s="5">
        <v>0.72399999999999998</v>
      </c>
      <c r="C63" s="5">
        <v>0.70699999999999996</v>
      </c>
      <c r="D63" s="5">
        <v>0.84799999999999998</v>
      </c>
      <c r="E63" s="5">
        <v>0.83799999999999997</v>
      </c>
      <c r="F63" s="5">
        <f t="shared" si="0"/>
        <v>0.71550000000000002</v>
      </c>
      <c r="G63" s="6">
        <f t="shared" si="1"/>
        <v>2.4045261669024067E-2</v>
      </c>
      <c r="H63" s="5">
        <f t="shared" si="2"/>
        <v>0.84299999999999997</v>
      </c>
      <c r="I63" s="6">
        <f t="shared" si="3"/>
        <v>1.1933174224343687E-2</v>
      </c>
      <c r="J63" s="5">
        <f t="shared" si="4"/>
        <v>0.12749999999999995</v>
      </c>
      <c r="L63">
        <f t="shared" si="23"/>
        <v>60</v>
      </c>
      <c r="M63">
        <f t="shared" si="15"/>
        <v>70</v>
      </c>
      <c r="N63" s="8">
        <f t="shared" si="5"/>
        <v>9.9545454545455479E-4</v>
      </c>
      <c r="O63" s="11">
        <f t="shared" si="6"/>
        <v>20.257520257520454</v>
      </c>
      <c r="P63" s="11">
        <f t="shared" si="7"/>
        <v>0.76712517757704124</v>
      </c>
      <c r="Q63" s="7">
        <f t="shared" si="8"/>
        <v>3.76965312261358E-5</v>
      </c>
      <c r="R63" s="10">
        <f t="shared" si="9"/>
        <v>0.98725813091807346</v>
      </c>
      <c r="T63">
        <f t="shared" si="24"/>
        <v>60</v>
      </c>
      <c r="U63">
        <f t="shared" si="16"/>
        <v>80</v>
      </c>
      <c r="V63" s="8">
        <f t="shared" si="10"/>
        <v>9.3051948051947803E-4</v>
      </c>
      <c r="W63" s="11">
        <f t="shared" si="11"/>
        <v>18.936090364661748</v>
      </c>
      <c r="X63" s="11">
        <f t="shared" si="12"/>
        <v>0.31888196103259692</v>
      </c>
      <c r="Y63" s="7">
        <f t="shared" si="13"/>
        <v>1.5669859565141811E-5</v>
      </c>
      <c r="Z63" s="10">
        <f t="shared" si="14"/>
        <v>0.99464081011873362</v>
      </c>
    </row>
    <row r="64" spans="1:26" x14ac:dyDescent="0.25">
      <c r="A64" s="5">
        <v>61</v>
      </c>
      <c r="B64" s="5">
        <v>0.72199999999999998</v>
      </c>
      <c r="C64" s="5">
        <v>0.70499999999999996</v>
      </c>
      <c r="D64" s="5">
        <v>0.84699999999999998</v>
      </c>
      <c r="E64" s="5">
        <v>0.83799999999999997</v>
      </c>
      <c r="F64" s="5">
        <f t="shared" si="0"/>
        <v>0.71350000000000002</v>
      </c>
      <c r="G64" s="6">
        <f t="shared" si="1"/>
        <v>2.4113475177304989E-2</v>
      </c>
      <c r="H64" s="5">
        <f t="shared" si="2"/>
        <v>0.84250000000000003</v>
      </c>
      <c r="I64" s="6">
        <f t="shared" si="3"/>
        <v>1.0739856801909317E-2</v>
      </c>
      <c r="J64" s="5">
        <f t="shared" si="4"/>
        <v>0.129</v>
      </c>
      <c r="L64">
        <f t="shared" si="23"/>
        <v>61</v>
      </c>
      <c r="M64">
        <f t="shared" si="15"/>
        <v>71</v>
      </c>
      <c r="N64" s="8">
        <f t="shared" si="5"/>
        <v>9.5909090909091041E-4</v>
      </c>
      <c r="O64" s="11">
        <f t="shared" si="6"/>
        <v>19.517519517519546</v>
      </c>
      <c r="P64" s="11">
        <f t="shared" si="7"/>
        <v>0.60026153889108702</v>
      </c>
      <c r="Q64" s="7">
        <f t="shared" si="8"/>
        <v>2.9496852021108008E-5</v>
      </c>
      <c r="R64" s="10">
        <f t="shared" si="9"/>
        <v>0.99155902004454377</v>
      </c>
      <c r="T64">
        <f t="shared" si="24"/>
        <v>61</v>
      </c>
      <c r="U64">
        <f t="shared" si="16"/>
        <v>81</v>
      </c>
      <c r="V64" s="8">
        <f t="shared" si="10"/>
        <v>9.1038961038960729E-4</v>
      </c>
      <c r="W64" s="11">
        <f t="shared" si="11"/>
        <v>18.526447097875607</v>
      </c>
      <c r="X64" s="11">
        <f t="shared" si="12"/>
        <v>0.27142270902652227</v>
      </c>
      <c r="Y64" s="7">
        <f t="shared" si="13"/>
        <v>1.3337711921563303E-5</v>
      </c>
      <c r="Z64" s="10">
        <f t="shared" si="14"/>
        <v>0.99593842786351994</v>
      </c>
    </row>
    <row r="65" spans="1:26" x14ac:dyDescent="0.25">
      <c r="A65" s="5">
        <v>62</v>
      </c>
      <c r="B65" s="5">
        <v>0.72</v>
      </c>
      <c r="C65" s="5">
        <v>0.70299999999999996</v>
      </c>
      <c r="D65" s="5">
        <v>0.84699999999999998</v>
      </c>
      <c r="E65" s="5">
        <v>0.83699999999999997</v>
      </c>
      <c r="F65" s="5">
        <f t="shared" si="0"/>
        <v>0.71150000000000002</v>
      </c>
      <c r="G65" s="6">
        <f t="shared" si="1"/>
        <v>2.4182076813655785E-2</v>
      </c>
      <c r="H65" s="5">
        <f t="shared" si="2"/>
        <v>0.84199999999999997</v>
      </c>
      <c r="I65" s="6">
        <f t="shared" si="3"/>
        <v>1.1947431302270023E-2</v>
      </c>
      <c r="J65" s="5">
        <f t="shared" si="4"/>
        <v>0.13049999999999995</v>
      </c>
      <c r="L65">
        <f t="shared" si="23"/>
        <v>62</v>
      </c>
      <c r="M65">
        <f t="shared" si="15"/>
        <v>72</v>
      </c>
      <c r="N65" s="8">
        <f t="shared" si="5"/>
        <v>9.6818181818181281E-4</v>
      </c>
      <c r="O65" s="11">
        <f t="shared" si="6"/>
        <v>19.702519702519599</v>
      </c>
      <c r="P65" s="11">
        <f t="shared" si="7"/>
        <v>0.65480077273323756</v>
      </c>
      <c r="Q65" s="7">
        <f t="shared" si="8"/>
        <v>3.2176909972111292E-5</v>
      </c>
      <c r="R65" s="10">
        <f t="shared" si="9"/>
        <v>0.99015713662156435</v>
      </c>
      <c r="T65">
        <f t="shared" si="24"/>
        <v>62</v>
      </c>
      <c r="U65">
        <f t="shared" si="16"/>
        <v>82</v>
      </c>
      <c r="V65" s="8">
        <f t="shared" si="10"/>
        <v>8.9870129870129733E-4</v>
      </c>
      <c r="W65" s="11">
        <f t="shared" si="11"/>
        <v>18.28858971716112</v>
      </c>
      <c r="X65" s="11">
        <f t="shared" si="12"/>
        <v>0.24784807328886826</v>
      </c>
      <c r="Y65" s="7">
        <f t="shared" si="13"/>
        <v>1.2179254321414985E-5</v>
      </c>
      <c r="Z65" s="10">
        <f t="shared" si="14"/>
        <v>0.99652262582330076</v>
      </c>
    </row>
    <row r="66" spans="1:26" x14ac:dyDescent="0.25">
      <c r="A66" s="5">
        <v>63</v>
      </c>
      <c r="B66" s="5">
        <v>0.71899999999999997</v>
      </c>
      <c r="C66" s="5">
        <v>0.70099999999999996</v>
      </c>
      <c r="D66" s="5">
        <v>0.84599999999999997</v>
      </c>
      <c r="E66" s="5">
        <v>0.83599999999999997</v>
      </c>
      <c r="F66" s="5">
        <f t="shared" si="0"/>
        <v>0.71</v>
      </c>
      <c r="G66" s="6">
        <f t="shared" si="1"/>
        <v>2.567760342368048E-2</v>
      </c>
      <c r="H66" s="5">
        <f t="shared" si="2"/>
        <v>0.84099999999999997</v>
      </c>
      <c r="I66" s="6">
        <f t="shared" si="3"/>
        <v>1.1961722488038288E-2</v>
      </c>
      <c r="J66" s="5">
        <f t="shared" si="4"/>
        <v>0.13100000000000001</v>
      </c>
      <c r="L66">
        <f t="shared" si="23"/>
        <v>63</v>
      </c>
      <c r="M66">
        <f t="shared" si="15"/>
        <v>73</v>
      </c>
      <c r="N66" s="8">
        <f t="shared" si="5"/>
        <v>9.7727272727272051E-4</v>
      </c>
      <c r="O66" s="11">
        <f t="shared" si="6"/>
        <v>19.887519887519755</v>
      </c>
      <c r="P66" s="11">
        <f t="shared" si="7"/>
        <v>0.6430807961980175</v>
      </c>
      <c r="Q66" s="7">
        <f t="shared" si="8"/>
        <v>3.1600990325170579E-5</v>
      </c>
      <c r="R66" s="10">
        <f t="shared" si="9"/>
        <v>0.99067723960565923</v>
      </c>
      <c r="T66">
        <f t="shared" si="24"/>
        <v>63</v>
      </c>
      <c r="U66">
        <f t="shared" si="16"/>
        <v>83</v>
      </c>
      <c r="V66" s="8">
        <f t="shared" si="10"/>
        <v>8.8961038961038637E-4</v>
      </c>
      <c r="W66" s="11">
        <f t="shared" si="11"/>
        <v>18.1035895321609</v>
      </c>
      <c r="X66" s="11">
        <f t="shared" si="12"/>
        <v>0.25818805429668606</v>
      </c>
      <c r="Y66" s="7">
        <f t="shared" si="13"/>
        <v>1.268736098813915E-5</v>
      </c>
      <c r="Z66" s="10">
        <f t="shared" si="14"/>
        <v>0.99615034869773511</v>
      </c>
    </row>
    <row r="67" spans="1:26" x14ac:dyDescent="0.25">
      <c r="A67" s="5">
        <v>64</v>
      </c>
      <c r="B67" s="5">
        <v>0.71699999999999997</v>
      </c>
      <c r="C67" s="5">
        <v>0.69899999999999995</v>
      </c>
      <c r="D67" s="5">
        <v>0.84499999999999997</v>
      </c>
      <c r="E67" s="5">
        <v>0.83599999999999997</v>
      </c>
      <c r="F67" s="5">
        <f t="shared" si="0"/>
        <v>0.70799999999999996</v>
      </c>
      <c r="G67" s="6">
        <f t="shared" si="1"/>
        <v>2.5751072961373415E-2</v>
      </c>
      <c r="H67" s="5">
        <f t="shared" si="2"/>
        <v>0.84050000000000002</v>
      </c>
      <c r="I67" s="6">
        <f t="shared" si="3"/>
        <v>1.0765550239234459E-2</v>
      </c>
      <c r="J67" s="5">
        <f t="shared" si="4"/>
        <v>0.13250000000000006</v>
      </c>
      <c r="L67">
        <f t="shared" si="23"/>
        <v>64</v>
      </c>
      <c r="M67">
        <f t="shared" si="15"/>
        <v>74</v>
      </c>
      <c r="N67" s="8">
        <f t="shared" si="5"/>
        <v>9.4090909090908308E-4</v>
      </c>
      <c r="O67" s="11">
        <f t="shared" si="6"/>
        <v>19.147519147518992</v>
      </c>
      <c r="P67" s="11">
        <f t="shared" si="7"/>
        <v>0.65480077273323334</v>
      </c>
      <c r="Q67" s="7">
        <f t="shared" si="8"/>
        <v>3.2176909972111082E-5</v>
      </c>
      <c r="R67" s="10">
        <f t="shared" si="9"/>
        <v>0.98958429561201111</v>
      </c>
      <c r="T67">
        <f t="shared" si="24"/>
        <v>64</v>
      </c>
      <c r="U67">
        <f t="shared" si="16"/>
        <v>84</v>
      </c>
      <c r="V67" s="8">
        <f t="shared" si="10"/>
        <v>8.6363636363636156E-4</v>
      </c>
      <c r="W67" s="11">
        <f t="shared" si="11"/>
        <v>17.575017575017537</v>
      </c>
      <c r="X67" s="11">
        <f t="shared" si="12"/>
        <v>0.29785574281822891</v>
      </c>
      <c r="Y67" s="7">
        <f t="shared" si="13"/>
        <v>1.4636631202087766E-5</v>
      </c>
      <c r="Z67" s="10">
        <f t="shared" si="14"/>
        <v>0.9945723678045455</v>
      </c>
    </row>
    <row r="68" spans="1:26" x14ac:dyDescent="0.25">
      <c r="A68" s="5">
        <v>65</v>
      </c>
      <c r="B68" s="5">
        <v>0.71499999999999997</v>
      </c>
      <c r="C68" s="5">
        <v>0.69699999999999995</v>
      </c>
      <c r="D68" s="5">
        <v>0.84399999999999997</v>
      </c>
      <c r="E68" s="5">
        <v>0.83499999999999996</v>
      </c>
      <c r="F68" s="5">
        <f t="shared" ref="F68:F93" si="25">AVERAGE(B68:C68)</f>
        <v>0.70599999999999996</v>
      </c>
      <c r="G68" s="6">
        <f t="shared" ref="G68:G93" si="26">ABS((C68-B68)/C68)</f>
        <v>2.5824964131994286E-2</v>
      </c>
      <c r="H68" s="5">
        <f t="shared" ref="H68:H93" si="27">AVERAGE(D68:E68)</f>
        <v>0.83949999999999991</v>
      </c>
      <c r="I68" s="6">
        <f t="shared" ref="I68:I93" si="28">ABS((E68-D68)/E68)</f>
        <v>1.0778443113772466E-2</v>
      </c>
      <c r="J68" s="5">
        <f t="shared" ref="J68:J93" si="29">H68-F68</f>
        <v>0.13349999999999995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9.1363636363636083E-4</v>
      </c>
      <c r="O68" s="11">
        <f t="shared" ref="O68:O83" si="31">((((N68/13650)/0.3)*0.0001)/0.0012)*1000000000</f>
        <v>18.592518592518541</v>
      </c>
      <c r="P68" s="11">
        <f t="shared" ref="P68:P83" si="32">((((Q68/13650)/0.3)*0.0001)/0.0012)*1000000000</f>
        <v>0.76712517757696741</v>
      </c>
      <c r="Q68" s="7">
        <f t="shared" ref="Q68:Q83" si="33">(STEYX(J68:J78,A68:A78))/(STDEV(A68:A78)*SQRT(COUNT(A68:A78)-1))</f>
        <v>3.7696531226132168E-5</v>
      </c>
      <c r="R68" s="10">
        <f t="shared" ref="R68:R83" si="34">RSQ(J68:J78,A68:A78)</f>
        <v>0.98490980009751594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8.6168831168831144E-4</v>
      </c>
      <c r="W68" s="11">
        <f t="shared" ref="W68:W73" si="36">((((V68/13650)/0.3)*0.0001)/0.0012)*1000000000</f>
        <v>17.535374678231818</v>
      </c>
      <c r="X68" s="11">
        <f t="shared" ref="X68:X73" si="37">((((Y68/13650)/0.3)*0.0001)/0.0012)*1000000000</f>
        <v>0.29523696427506979</v>
      </c>
      <c r="Y68" s="7">
        <f t="shared" ref="Y68:Y73" si="38">(STEYX(J68:J88,A68:A88))/(STDEV(A68:A88)*SQRT(COUNT(A68:A88)-1))</f>
        <v>1.4507944424476929E-5</v>
      </c>
      <c r="Z68" s="10">
        <f t="shared" ref="Z68:Z73" si="39">RSQ(J68:J88,A68:A88)</f>
        <v>0.99464287059142498</v>
      </c>
    </row>
    <row r="69" spans="1:26" x14ac:dyDescent="0.25">
      <c r="A69" s="5">
        <v>66</v>
      </c>
      <c r="B69" s="5">
        <v>0.71399999999999997</v>
      </c>
      <c r="C69" s="5">
        <v>0.69599999999999995</v>
      </c>
      <c r="D69" s="5">
        <v>0.84399999999999997</v>
      </c>
      <c r="E69" s="5">
        <v>0.83399999999999996</v>
      </c>
      <c r="F69" s="5">
        <f t="shared" si="25"/>
        <v>0.70499999999999996</v>
      </c>
      <c r="G69" s="6">
        <f t="shared" si="26"/>
        <v>2.5862068965517265E-2</v>
      </c>
      <c r="H69" s="5">
        <f t="shared" si="27"/>
        <v>0.83899999999999997</v>
      </c>
      <c r="I69" s="6">
        <f t="shared" si="28"/>
        <v>1.1990407673860922E-2</v>
      </c>
      <c r="J69" s="5">
        <f t="shared" si="29"/>
        <v>0.13400000000000001</v>
      </c>
      <c r="L69">
        <f t="shared" si="23"/>
        <v>66</v>
      </c>
      <c r="M69">
        <f t="shared" si="23"/>
        <v>76</v>
      </c>
      <c r="N69" s="8">
        <f t="shared" si="30"/>
        <v>9.2272727272726702E-4</v>
      </c>
      <c r="O69" s="11">
        <f t="shared" si="31"/>
        <v>18.777518777518665</v>
      </c>
      <c r="P69" s="11">
        <f t="shared" si="32"/>
        <v>0.76215186630080722</v>
      </c>
      <c r="Q69" s="7">
        <f t="shared" si="33"/>
        <v>3.7452142710021663E-5</v>
      </c>
      <c r="R69" s="10">
        <f t="shared" si="34"/>
        <v>0.9853897656623648</v>
      </c>
      <c r="T69">
        <f t="shared" si="24"/>
        <v>66</v>
      </c>
      <c r="U69">
        <f t="shared" si="24"/>
        <v>86</v>
      </c>
      <c r="V69" s="8">
        <f t="shared" si="35"/>
        <v>8.499999999999967E-4</v>
      </c>
      <c r="W69" s="11">
        <f t="shared" si="36"/>
        <v>17.297517297517235</v>
      </c>
      <c r="X69" s="11">
        <f t="shared" si="37"/>
        <v>0.31406128477013345</v>
      </c>
      <c r="Y69" s="7">
        <f t="shared" si="38"/>
        <v>1.5432971533604353E-5</v>
      </c>
      <c r="Z69" s="10">
        <f t="shared" si="39"/>
        <v>0.99377551888397453</v>
      </c>
    </row>
    <row r="70" spans="1:26" x14ac:dyDescent="0.25">
      <c r="A70" s="5">
        <v>67</v>
      </c>
      <c r="B70" s="5">
        <v>0.71199999999999997</v>
      </c>
      <c r="C70" s="5">
        <v>0.69399999999999995</v>
      </c>
      <c r="D70" s="5">
        <v>0.84299999999999997</v>
      </c>
      <c r="E70" s="5">
        <v>0.83399999999999996</v>
      </c>
      <c r="F70" s="5">
        <f t="shared" si="25"/>
        <v>0.70299999999999996</v>
      </c>
      <c r="G70" s="6">
        <f t="shared" si="26"/>
        <v>2.5936599423631149E-2</v>
      </c>
      <c r="H70" s="5">
        <f t="shared" si="27"/>
        <v>0.83850000000000002</v>
      </c>
      <c r="I70" s="6">
        <f t="shared" si="28"/>
        <v>1.0791366906474829E-2</v>
      </c>
      <c r="J70" s="5">
        <f t="shared" si="29"/>
        <v>0.13550000000000006</v>
      </c>
      <c r="L70">
        <f t="shared" ref="L70:M83" si="40">L69+1</f>
        <v>67</v>
      </c>
      <c r="M70">
        <f t="shared" si="40"/>
        <v>77</v>
      </c>
      <c r="N70" s="8">
        <f t="shared" si="30"/>
        <v>8.9090909090908262E-4</v>
      </c>
      <c r="O70" s="11">
        <f t="shared" si="31"/>
        <v>18.130018130017966</v>
      </c>
      <c r="P70" s="11">
        <f t="shared" si="32"/>
        <v>0.75777344429912863</v>
      </c>
      <c r="Q70" s="7">
        <f t="shared" si="33"/>
        <v>3.7236987052859173E-5</v>
      </c>
      <c r="R70" s="10">
        <f t="shared" si="34"/>
        <v>0.98452075858534305</v>
      </c>
      <c r="T70">
        <f t="shared" ref="T70:U73" si="41">T69+1</f>
        <v>67</v>
      </c>
      <c r="U70">
        <f t="shared" si="41"/>
        <v>87</v>
      </c>
      <c r="V70" s="8">
        <f t="shared" si="35"/>
        <v>8.2922077922077642E-4</v>
      </c>
      <c r="W70" s="11">
        <f t="shared" si="36"/>
        <v>16.874659731802538</v>
      </c>
      <c r="X70" s="11">
        <f t="shared" si="37"/>
        <v>0.32298651342799028</v>
      </c>
      <c r="Y70" s="7">
        <f t="shared" si="38"/>
        <v>1.5871557269851441E-5</v>
      </c>
      <c r="Z70" s="10">
        <f t="shared" si="39"/>
        <v>0.99308742570398478</v>
      </c>
    </row>
    <row r="71" spans="1:26" x14ac:dyDescent="0.25">
      <c r="A71" s="5">
        <v>68</v>
      </c>
      <c r="B71" s="5">
        <v>0.71099999999999997</v>
      </c>
      <c r="C71" s="5">
        <v>0.69199999999999995</v>
      </c>
      <c r="D71" s="5">
        <v>0.84199999999999997</v>
      </c>
      <c r="E71" s="5">
        <v>0.83299999999999996</v>
      </c>
      <c r="F71" s="5">
        <f t="shared" si="25"/>
        <v>0.70150000000000001</v>
      </c>
      <c r="G71" s="6">
        <f t="shared" si="26"/>
        <v>2.7456647398843959E-2</v>
      </c>
      <c r="H71" s="5">
        <f t="shared" si="27"/>
        <v>0.83749999999999991</v>
      </c>
      <c r="I71" s="6">
        <f t="shared" si="28"/>
        <v>1.0804321728691486E-2</v>
      </c>
      <c r="J71" s="5">
        <f t="shared" si="29"/>
        <v>0.1359999999999999</v>
      </c>
      <c r="L71">
        <f t="shared" si="40"/>
        <v>68</v>
      </c>
      <c r="M71">
        <f t="shared" si="40"/>
        <v>78</v>
      </c>
      <c r="N71" s="8">
        <f t="shared" si="30"/>
        <v>8.9545454545454357E-4</v>
      </c>
      <c r="O71" s="11">
        <f t="shared" si="31"/>
        <v>18.22251822251819</v>
      </c>
      <c r="P71" s="11">
        <f t="shared" si="32"/>
        <v>0.74957423941133083</v>
      </c>
      <c r="Q71" s="7">
        <f t="shared" si="33"/>
        <v>3.6834078124672794E-5</v>
      </c>
      <c r="R71" s="10">
        <f t="shared" si="34"/>
        <v>0.98500000000000254</v>
      </c>
      <c r="T71">
        <f t="shared" si="41"/>
        <v>68</v>
      </c>
      <c r="U71">
        <f t="shared" si="41"/>
        <v>88</v>
      </c>
      <c r="V71" s="8">
        <f t="shared" si="35"/>
        <v>8.2662337662337579E-4</v>
      </c>
      <c r="W71" s="11">
        <f t="shared" si="36"/>
        <v>16.821802536088239</v>
      </c>
      <c r="X71" s="11">
        <f t="shared" si="37"/>
        <v>0.32203663485011919</v>
      </c>
      <c r="Y71" s="7">
        <f t="shared" si="38"/>
        <v>1.5824880236534852E-5</v>
      </c>
      <c r="Z71" s="10">
        <f t="shared" si="39"/>
        <v>0.99308478910986497</v>
      </c>
    </row>
    <row r="72" spans="1:26" x14ac:dyDescent="0.25">
      <c r="A72" s="5">
        <v>69</v>
      </c>
      <c r="B72" s="5">
        <v>0.70899999999999996</v>
      </c>
      <c r="C72" s="5">
        <v>0.69099999999999995</v>
      </c>
      <c r="D72" s="5">
        <v>0.84099999999999997</v>
      </c>
      <c r="E72" s="5">
        <v>0.83199999999999996</v>
      </c>
      <c r="F72" s="5">
        <f t="shared" si="25"/>
        <v>0.7</v>
      </c>
      <c r="G72" s="6">
        <f t="shared" si="26"/>
        <v>2.6049204052098433E-2</v>
      </c>
      <c r="H72" s="5">
        <f t="shared" si="27"/>
        <v>0.83650000000000002</v>
      </c>
      <c r="I72" s="6">
        <f t="shared" si="28"/>
        <v>1.0817307692307702E-2</v>
      </c>
      <c r="J72" s="5">
        <f t="shared" si="29"/>
        <v>0.13650000000000007</v>
      </c>
      <c r="L72">
        <f t="shared" si="40"/>
        <v>69</v>
      </c>
      <c r="M72">
        <f t="shared" si="40"/>
        <v>79</v>
      </c>
      <c r="N72" s="8">
        <f t="shared" si="30"/>
        <v>8.8636363636363262E-4</v>
      </c>
      <c r="O72" s="11">
        <f t="shared" si="31"/>
        <v>18.037518037517962</v>
      </c>
      <c r="P72" s="11">
        <f t="shared" si="32"/>
        <v>0.73935809920205653</v>
      </c>
      <c r="Q72" s="7">
        <f t="shared" si="33"/>
        <v>3.6332056994789046E-5</v>
      </c>
      <c r="R72" s="10">
        <f t="shared" si="34"/>
        <v>0.98510362694300835</v>
      </c>
      <c r="T72">
        <f t="shared" si="41"/>
        <v>69</v>
      </c>
      <c r="U72">
        <f t="shared" si="41"/>
        <v>89</v>
      </c>
      <c r="V72" s="8">
        <f t="shared" si="35"/>
        <v>8.0844155844155452E-4</v>
      </c>
      <c r="W72" s="11">
        <f t="shared" si="36"/>
        <v>16.451802166087802</v>
      </c>
      <c r="X72" s="11">
        <f t="shared" si="37"/>
        <v>0.33174553593822043</v>
      </c>
      <c r="Y72" s="7">
        <f t="shared" si="38"/>
        <v>1.6301975636004151E-5</v>
      </c>
      <c r="Z72" s="10">
        <f t="shared" si="39"/>
        <v>0.99233354673495433</v>
      </c>
    </row>
    <row r="73" spans="1:26" x14ac:dyDescent="0.25">
      <c r="A73" s="5">
        <v>70</v>
      </c>
      <c r="B73" s="5">
        <v>0.70799999999999996</v>
      </c>
      <c r="C73" s="5">
        <v>0.68899999999999995</v>
      </c>
      <c r="D73" s="5">
        <v>0.84099999999999997</v>
      </c>
      <c r="E73" s="5">
        <v>0.83199999999999996</v>
      </c>
      <c r="F73" s="5">
        <f t="shared" si="25"/>
        <v>0.6984999999999999</v>
      </c>
      <c r="G73" s="6">
        <f t="shared" si="26"/>
        <v>2.7576197387518171E-2</v>
      </c>
      <c r="H73" s="5">
        <f t="shared" si="27"/>
        <v>0.83650000000000002</v>
      </c>
      <c r="I73" s="6">
        <f t="shared" si="28"/>
        <v>1.0817307692307702E-2</v>
      </c>
      <c r="J73" s="5">
        <f t="shared" si="29"/>
        <v>0.13800000000000012</v>
      </c>
      <c r="L73">
        <f t="shared" si="40"/>
        <v>70</v>
      </c>
      <c r="M73">
        <f t="shared" si="40"/>
        <v>80</v>
      </c>
      <c r="N73" s="8">
        <f t="shared" si="30"/>
        <v>8.3636363636363097E-4</v>
      </c>
      <c r="O73" s="11">
        <f t="shared" si="31"/>
        <v>17.020017020016912</v>
      </c>
      <c r="P73" s="11">
        <f t="shared" si="32"/>
        <v>0.57187371242922791</v>
      </c>
      <c r="Q73" s="7">
        <f t="shared" si="33"/>
        <v>2.8101874228772257E-5</v>
      </c>
      <c r="R73" s="10">
        <f t="shared" si="34"/>
        <v>0.9899415204678379</v>
      </c>
      <c r="T73">
        <f t="shared" si="41"/>
        <v>70</v>
      </c>
      <c r="U73">
        <f t="shared" si="41"/>
        <v>90</v>
      </c>
      <c r="V73" s="8">
        <f t="shared" si="35"/>
        <v>7.8831168831168508E-4</v>
      </c>
      <c r="W73" s="11">
        <f t="shared" si="36"/>
        <v>16.042158899301693</v>
      </c>
      <c r="X73" s="11">
        <f t="shared" si="37"/>
        <v>0.2817456157369988</v>
      </c>
      <c r="Y73" s="7">
        <f t="shared" si="38"/>
        <v>1.384497955731612E-5</v>
      </c>
      <c r="Z73" s="10">
        <f t="shared" si="39"/>
        <v>0.99417354349830223</v>
      </c>
    </row>
    <row r="74" spans="1:26" x14ac:dyDescent="0.25">
      <c r="A74" s="5">
        <v>71</v>
      </c>
      <c r="B74" s="5">
        <v>0.70599999999999996</v>
      </c>
      <c r="C74" s="5">
        <v>0.68700000000000006</v>
      </c>
      <c r="D74" s="5">
        <v>0.84</v>
      </c>
      <c r="E74" s="5">
        <v>0.83099999999999996</v>
      </c>
      <c r="F74" s="5">
        <f t="shared" si="25"/>
        <v>0.69650000000000001</v>
      </c>
      <c r="G74" s="6">
        <f t="shared" si="26"/>
        <v>2.7656477438136689E-2</v>
      </c>
      <c r="H74" s="5">
        <f t="shared" si="27"/>
        <v>0.83549999999999991</v>
      </c>
      <c r="I74" s="6">
        <f t="shared" si="28"/>
        <v>1.0830324909747302E-2</v>
      </c>
      <c r="J74" s="5">
        <f t="shared" si="29"/>
        <v>0.1389999999999999</v>
      </c>
      <c r="L74">
        <f t="shared" si="40"/>
        <v>71</v>
      </c>
      <c r="M74">
        <f t="shared" si="40"/>
        <v>81</v>
      </c>
      <c r="N74" s="8">
        <f t="shared" si="30"/>
        <v>8.2272727272727619E-4</v>
      </c>
      <c r="O74" s="11">
        <f t="shared" si="31"/>
        <v>16.74251674251682</v>
      </c>
      <c r="P74" s="11">
        <f t="shared" si="32"/>
        <v>0.53315870752055472</v>
      </c>
      <c r="Q74" s="7">
        <f t="shared" si="33"/>
        <v>2.619941888756005E-5</v>
      </c>
      <c r="R74" s="10">
        <f t="shared" si="34"/>
        <v>0.99095583787053931</v>
      </c>
      <c r="V74" s="12"/>
      <c r="W74" s="11"/>
      <c r="X74" s="11"/>
      <c r="Z74" s="13"/>
    </row>
    <row r="75" spans="1:26" x14ac:dyDescent="0.25">
      <c r="A75" s="5">
        <v>72</v>
      </c>
      <c r="B75" s="5">
        <v>0.70499999999999996</v>
      </c>
      <c r="C75" s="5">
        <v>0.68500000000000005</v>
      </c>
      <c r="D75" s="5">
        <v>0.84</v>
      </c>
      <c r="E75" s="5">
        <v>0.83099999999999996</v>
      </c>
      <c r="F75" s="5">
        <f t="shared" si="25"/>
        <v>0.69500000000000006</v>
      </c>
      <c r="G75" s="6">
        <f t="shared" si="26"/>
        <v>2.9197080291970663E-2</v>
      </c>
      <c r="H75" s="5">
        <f t="shared" si="27"/>
        <v>0.83549999999999991</v>
      </c>
      <c r="I75" s="6">
        <f t="shared" si="28"/>
        <v>1.0830324909747302E-2</v>
      </c>
      <c r="J75" s="5">
        <f t="shared" si="29"/>
        <v>0.14049999999999985</v>
      </c>
      <c r="L75">
        <f t="shared" si="40"/>
        <v>72</v>
      </c>
      <c r="M75">
        <f t="shared" si="40"/>
        <v>82</v>
      </c>
      <c r="N75" s="8">
        <f t="shared" si="30"/>
        <v>8.2272727272727901E-4</v>
      </c>
      <c r="O75" s="11">
        <f t="shared" si="31"/>
        <v>16.742516742516873</v>
      </c>
      <c r="P75" s="11">
        <f t="shared" si="32"/>
        <v>0.5331587075205706</v>
      </c>
      <c r="Q75" s="7">
        <f t="shared" si="33"/>
        <v>2.6199418887560832E-5</v>
      </c>
      <c r="R75" s="10">
        <f t="shared" si="34"/>
        <v>0.99095583787053887</v>
      </c>
      <c r="V75" s="12"/>
      <c r="W75" s="11"/>
      <c r="X75" s="11"/>
      <c r="Z75" s="13"/>
    </row>
    <row r="76" spans="1:26" x14ac:dyDescent="0.25">
      <c r="A76" s="5">
        <v>73</v>
      </c>
      <c r="B76" s="5">
        <v>0.70299999999999996</v>
      </c>
      <c r="C76" s="5">
        <v>0.68400000000000005</v>
      </c>
      <c r="D76" s="5">
        <v>0.83899999999999997</v>
      </c>
      <c r="E76" s="5">
        <v>0.83</v>
      </c>
      <c r="F76" s="5">
        <f t="shared" si="25"/>
        <v>0.69350000000000001</v>
      </c>
      <c r="G76" s="6">
        <f t="shared" si="26"/>
        <v>2.7777777777777637E-2</v>
      </c>
      <c r="H76" s="5">
        <f t="shared" si="27"/>
        <v>0.83450000000000002</v>
      </c>
      <c r="I76" s="6">
        <f t="shared" si="28"/>
        <v>1.0843373493975914E-2</v>
      </c>
      <c r="J76" s="5">
        <f t="shared" si="29"/>
        <v>0.14100000000000001</v>
      </c>
      <c r="L76">
        <f t="shared" si="40"/>
        <v>73</v>
      </c>
      <c r="M76">
        <f t="shared" si="40"/>
        <v>83</v>
      </c>
      <c r="N76" s="8">
        <f t="shared" si="30"/>
        <v>8.4090909090908813E-4</v>
      </c>
      <c r="O76" s="11">
        <f t="shared" si="31"/>
        <v>17.112517112517061</v>
      </c>
      <c r="P76" s="11">
        <f t="shared" si="32"/>
        <v>0.43056449858075957</v>
      </c>
      <c r="Q76" s="7">
        <f t="shared" si="33"/>
        <v>2.1157939460258523E-5</v>
      </c>
      <c r="R76" s="10">
        <f t="shared" si="34"/>
        <v>0.99433468913422307</v>
      </c>
      <c r="V76" s="12"/>
      <c r="W76" s="11"/>
      <c r="X76" s="11"/>
      <c r="Z76" s="13"/>
    </row>
    <row r="77" spans="1:26" x14ac:dyDescent="0.25">
      <c r="A77" s="5">
        <v>74</v>
      </c>
      <c r="B77" s="5">
        <v>0.70199999999999996</v>
      </c>
      <c r="C77" s="5">
        <v>0.68200000000000005</v>
      </c>
      <c r="D77" s="5">
        <v>0.83799999999999997</v>
      </c>
      <c r="E77" s="5">
        <v>0.82899999999999996</v>
      </c>
      <c r="F77" s="5">
        <f t="shared" si="25"/>
        <v>0.69199999999999995</v>
      </c>
      <c r="G77" s="6">
        <f t="shared" si="26"/>
        <v>2.9325513196480798E-2</v>
      </c>
      <c r="H77" s="5">
        <f t="shared" si="27"/>
        <v>0.83349999999999991</v>
      </c>
      <c r="I77" s="6">
        <f t="shared" si="28"/>
        <v>1.0856453558504233E-2</v>
      </c>
      <c r="J77" s="5">
        <f t="shared" si="29"/>
        <v>0.14149999999999996</v>
      </c>
      <c r="L77">
        <f t="shared" si="40"/>
        <v>74</v>
      </c>
      <c r="M77">
        <f t="shared" si="40"/>
        <v>84</v>
      </c>
      <c r="N77" s="8">
        <f t="shared" si="30"/>
        <v>8.09090909090911E-4</v>
      </c>
      <c r="O77" s="11">
        <f t="shared" si="31"/>
        <v>16.465016465016507</v>
      </c>
      <c r="P77" s="11">
        <f t="shared" si="32"/>
        <v>0.68669162477399293</v>
      </c>
      <c r="Q77" s="7">
        <f t="shared" si="33"/>
        <v>3.3744026441394004E-5</v>
      </c>
      <c r="R77" s="10">
        <f t="shared" si="34"/>
        <v>0.98458669981354874</v>
      </c>
      <c r="V77" s="12"/>
      <c r="W77" s="11"/>
      <c r="X77" s="11"/>
      <c r="Z77" s="13"/>
    </row>
    <row r="78" spans="1:26" x14ac:dyDescent="0.25">
      <c r="A78" s="5">
        <v>75</v>
      </c>
      <c r="B78" s="5">
        <v>0.7</v>
      </c>
      <c r="C78" s="5">
        <v>0.68100000000000005</v>
      </c>
      <c r="D78" s="5">
        <v>0.83699999999999997</v>
      </c>
      <c r="E78" s="5">
        <v>0.82799999999999996</v>
      </c>
      <c r="F78" s="5">
        <f t="shared" si="25"/>
        <v>0.6905</v>
      </c>
      <c r="G78" s="6">
        <f t="shared" si="26"/>
        <v>2.790014684287798E-2</v>
      </c>
      <c r="H78" s="5">
        <f t="shared" si="27"/>
        <v>0.83250000000000002</v>
      </c>
      <c r="I78" s="6">
        <f t="shared" si="28"/>
        <v>1.0869565217391314E-2</v>
      </c>
      <c r="J78" s="5">
        <f t="shared" si="29"/>
        <v>0.14200000000000002</v>
      </c>
      <c r="L78">
        <f t="shared" si="40"/>
        <v>75</v>
      </c>
      <c r="M78">
        <f t="shared" si="40"/>
        <v>85</v>
      </c>
      <c r="N78" s="8">
        <f t="shared" si="30"/>
        <v>8.2272727272727608E-4</v>
      </c>
      <c r="O78" s="11">
        <f t="shared" si="31"/>
        <v>16.742516742516816</v>
      </c>
      <c r="P78" s="11">
        <f t="shared" si="32"/>
        <v>0.72899880474691703</v>
      </c>
      <c r="Q78" s="7">
        <f t="shared" si="33"/>
        <v>3.5823001265263494E-5</v>
      </c>
      <c r="R78" s="10">
        <f t="shared" si="34"/>
        <v>0.98322328931572589</v>
      </c>
      <c r="V78" s="12"/>
      <c r="W78" s="11"/>
      <c r="X78" s="11"/>
      <c r="Z78" s="13"/>
    </row>
    <row r="79" spans="1:26" x14ac:dyDescent="0.25">
      <c r="A79" s="5">
        <v>76</v>
      </c>
      <c r="B79" s="5">
        <v>0.69899999999999995</v>
      </c>
      <c r="C79" s="5">
        <v>0.67900000000000005</v>
      </c>
      <c r="D79" s="5">
        <v>0.83699999999999997</v>
      </c>
      <c r="E79" s="5">
        <v>0.82799999999999996</v>
      </c>
      <c r="F79" s="5">
        <f t="shared" si="25"/>
        <v>0.68900000000000006</v>
      </c>
      <c r="G79" s="6">
        <f t="shared" si="26"/>
        <v>2.9455081001472615E-2</v>
      </c>
      <c r="H79" s="5">
        <f t="shared" si="27"/>
        <v>0.83250000000000002</v>
      </c>
      <c r="I79" s="6">
        <f t="shared" si="28"/>
        <v>1.0869565217391314E-2</v>
      </c>
      <c r="J79" s="5">
        <f t="shared" si="29"/>
        <v>0.14349999999999996</v>
      </c>
      <c r="L79">
        <f t="shared" si="40"/>
        <v>76</v>
      </c>
      <c r="M79">
        <f t="shared" si="40"/>
        <v>86</v>
      </c>
      <c r="N79" s="8">
        <f t="shared" si="30"/>
        <v>7.7727272727272432E-4</v>
      </c>
      <c r="O79" s="11">
        <f t="shared" si="31"/>
        <v>15.817515817515758</v>
      </c>
      <c r="P79" s="11">
        <f t="shared" si="32"/>
        <v>0.67482112419189788</v>
      </c>
      <c r="Q79" s="7">
        <f t="shared" si="33"/>
        <v>3.3160710042789851E-5</v>
      </c>
      <c r="R79" s="10">
        <f t="shared" si="34"/>
        <v>0.98388290713324067</v>
      </c>
      <c r="V79" s="12"/>
      <c r="W79" s="11"/>
      <c r="X79" s="11"/>
      <c r="Z79" s="13"/>
    </row>
    <row r="80" spans="1:26" x14ac:dyDescent="0.25">
      <c r="A80" s="5">
        <v>77</v>
      </c>
      <c r="B80" s="5">
        <v>0.69799999999999995</v>
      </c>
      <c r="C80" s="5">
        <v>0.67700000000000005</v>
      </c>
      <c r="D80" s="5">
        <v>0.83599999999999997</v>
      </c>
      <c r="E80" s="5">
        <v>0.82699999999999996</v>
      </c>
      <c r="F80" s="5">
        <f t="shared" si="25"/>
        <v>0.6875</v>
      </c>
      <c r="G80" s="6">
        <f t="shared" si="26"/>
        <v>3.1019202363367662E-2</v>
      </c>
      <c r="H80" s="5">
        <f t="shared" si="27"/>
        <v>0.83149999999999991</v>
      </c>
      <c r="I80" s="6">
        <f t="shared" si="28"/>
        <v>1.0882708585247895E-2</v>
      </c>
      <c r="J80" s="5">
        <f t="shared" si="29"/>
        <v>0.14399999999999991</v>
      </c>
      <c r="L80">
        <f t="shared" si="40"/>
        <v>77</v>
      </c>
      <c r="M80">
        <f t="shared" si="40"/>
        <v>87</v>
      </c>
      <c r="N80" s="8">
        <f t="shared" si="30"/>
        <v>7.545454545454523E-4</v>
      </c>
      <c r="O80" s="11">
        <f t="shared" si="31"/>
        <v>15.355015355015313</v>
      </c>
      <c r="P80" s="11">
        <f t="shared" si="32"/>
        <v>0.73225182761921714</v>
      </c>
      <c r="Q80" s="7">
        <f t="shared" si="33"/>
        <v>3.5982854809208323E-5</v>
      </c>
      <c r="R80" s="10">
        <f t="shared" si="34"/>
        <v>0.97994310099572968</v>
      </c>
      <c r="V80" s="12"/>
      <c r="W80" s="11"/>
      <c r="X80" s="11"/>
      <c r="Z80" s="13"/>
    </row>
    <row r="81" spans="1:26" x14ac:dyDescent="0.25">
      <c r="A81" s="5">
        <v>78</v>
      </c>
      <c r="B81" s="5">
        <v>0.69599999999999995</v>
      </c>
      <c r="C81" s="5">
        <v>0.67600000000000005</v>
      </c>
      <c r="D81" s="5">
        <v>0.83499999999999996</v>
      </c>
      <c r="E81" s="5">
        <v>0.82699999999999996</v>
      </c>
      <c r="F81" s="5">
        <f t="shared" si="25"/>
        <v>0.68599999999999994</v>
      </c>
      <c r="G81" s="6">
        <f t="shared" si="26"/>
        <v>2.9585798816567907E-2</v>
      </c>
      <c r="H81" s="5">
        <f t="shared" si="27"/>
        <v>0.83099999999999996</v>
      </c>
      <c r="I81" s="6">
        <f t="shared" si="28"/>
        <v>9.6735187424425734E-3</v>
      </c>
      <c r="J81" s="5">
        <f t="shared" si="29"/>
        <v>0.14500000000000002</v>
      </c>
      <c r="L81">
        <f t="shared" si="40"/>
        <v>78</v>
      </c>
      <c r="M81">
        <f t="shared" si="40"/>
        <v>88</v>
      </c>
      <c r="N81" s="8">
        <f t="shared" si="30"/>
        <v>7.5454545454545208E-4</v>
      </c>
      <c r="O81" s="11">
        <f t="shared" si="31"/>
        <v>15.355015355015308</v>
      </c>
      <c r="P81" s="11">
        <f t="shared" si="32"/>
        <v>0.73225182761921714</v>
      </c>
      <c r="Q81" s="7">
        <f t="shared" si="33"/>
        <v>3.5982854809208323E-5</v>
      </c>
      <c r="R81" s="10">
        <f t="shared" si="34"/>
        <v>0.97994310099572968</v>
      </c>
      <c r="V81" s="12"/>
      <c r="W81" s="11"/>
      <c r="X81" s="11"/>
      <c r="Z81" s="13"/>
    </row>
    <row r="82" spans="1:26" x14ac:dyDescent="0.25">
      <c r="A82" s="5">
        <v>79</v>
      </c>
      <c r="B82" s="5">
        <v>0.69499999999999995</v>
      </c>
      <c r="C82" s="5">
        <v>0.67400000000000004</v>
      </c>
      <c r="D82" s="5">
        <v>0.83499999999999996</v>
      </c>
      <c r="E82" s="5">
        <v>0.82599999999999996</v>
      </c>
      <c r="F82" s="5">
        <f t="shared" si="25"/>
        <v>0.6845</v>
      </c>
      <c r="G82" s="6">
        <f t="shared" si="26"/>
        <v>3.1157270029673452E-2</v>
      </c>
      <c r="H82" s="5">
        <f t="shared" si="27"/>
        <v>0.83050000000000002</v>
      </c>
      <c r="I82" s="6">
        <f t="shared" si="28"/>
        <v>1.0895883777239719E-2</v>
      </c>
      <c r="J82" s="5">
        <f t="shared" si="29"/>
        <v>0.14600000000000002</v>
      </c>
      <c r="L82">
        <f t="shared" si="40"/>
        <v>79</v>
      </c>
      <c r="M82">
        <f t="shared" si="40"/>
        <v>89</v>
      </c>
      <c r="N82" s="8">
        <f t="shared" si="30"/>
        <v>7.2727272727271986E-4</v>
      </c>
      <c r="O82" s="11">
        <f t="shared" si="31"/>
        <v>14.800014800014653</v>
      </c>
      <c r="P82" s="11">
        <f t="shared" si="32"/>
        <v>0.75526009261831928</v>
      </c>
      <c r="Q82" s="7">
        <f t="shared" si="33"/>
        <v>3.7113480951264195E-5</v>
      </c>
      <c r="R82" s="10">
        <f t="shared" si="34"/>
        <v>0.97709923664121612</v>
      </c>
      <c r="V82" s="12"/>
      <c r="W82" s="11"/>
      <c r="X82" s="11"/>
      <c r="Z82" s="13"/>
    </row>
    <row r="83" spans="1:26" x14ac:dyDescent="0.25">
      <c r="A83" s="5">
        <v>80</v>
      </c>
      <c r="B83" s="5">
        <v>0.69299999999999995</v>
      </c>
      <c r="C83" s="5">
        <v>0.67300000000000004</v>
      </c>
      <c r="D83" s="5">
        <v>0.83399999999999996</v>
      </c>
      <c r="E83" s="5">
        <v>0.82499999999999996</v>
      </c>
      <c r="F83" s="5">
        <f t="shared" si="25"/>
        <v>0.68300000000000005</v>
      </c>
      <c r="G83" s="6">
        <f t="shared" si="26"/>
        <v>2.9717682020802237E-2</v>
      </c>
      <c r="H83" s="5">
        <f t="shared" si="27"/>
        <v>0.8294999999999999</v>
      </c>
      <c r="I83" s="6">
        <f t="shared" si="28"/>
        <v>1.0909090909090919E-2</v>
      </c>
      <c r="J83" s="5">
        <f t="shared" si="29"/>
        <v>0.14649999999999985</v>
      </c>
      <c r="L83">
        <f t="shared" si="40"/>
        <v>80</v>
      </c>
      <c r="M83">
        <f t="shared" si="40"/>
        <v>90</v>
      </c>
      <c r="N83" s="8">
        <f t="shared" si="30"/>
        <v>7.2727272727272192E-4</v>
      </c>
      <c r="O83" s="11">
        <f t="shared" si="31"/>
        <v>14.800014800014692</v>
      </c>
      <c r="P83" s="11">
        <f t="shared" si="32"/>
        <v>0.75526009261831728</v>
      </c>
      <c r="Q83" s="7">
        <f t="shared" si="33"/>
        <v>3.71134809512641E-5</v>
      </c>
      <c r="R83" s="10">
        <f t="shared" si="34"/>
        <v>0.97709923664121656</v>
      </c>
      <c r="V83" s="12"/>
      <c r="W83" s="11"/>
      <c r="X83" s="11"/>
      <c r="Z83" s="13"/>
    </row>
    <row r="84" spans="1:26" x14ac:dyDescent="0.25">
      <c r="A84" s="5">
        <v>81</v>
      </c>
      <c r="B84" s="5">
        <v>0.69199999999999995</v>
      </c>
      <c r="C84" s="5">
        <v>0.67100000000000004</v>
      </c>
      <c r="D84" s="5">
        <v>0.83299999999999996</v>
      </c>
      <c r="E84" s="5">
        <v>0.82499999999999996</v>
      </c>
      <c r="F84" s="5">
        <f t="shared" si="25"/>
        <v>0.68149999999999999</v>
      </c>
      <c r="G84" s="6">
        <f t="shared" si="26"/>
        <v>3.1296572280178701E-2</v>
      </c>
      <c r="H84" s="5">
        <f t="shared" si="27"/>
        <v>0.82899999999999996</v>
      </c>
      <c r="I84" s="6">
        <f t="shared" si="28"/>
        <v>9.6969696969697056E-3</v>
      </c>
      <c r="J84" s="5">
        <f t="shared" si="29"/>
        <v>0.14749999999999996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0.69</v>
      </c>
      <c r="C85" s="5">
        <v>0.67</v>
      </c>
      <c r="D85" s="5">
        <v>0.83299999999999996</v>
      </c>
      <c r="E85" s="5">
        <v>0.82399999999999995</v>
      </c>
      <c r="F85" s="5">
        <f t="shared" si="25"/>
        <v>0.67999999999999994</v>
      </c>
      <c r="G85" s="6">
        <f t="shared" si="26"/>
        <v>2.9850746268656577E-2</v>
      </c>
      <c r="H85" s="5">
        <f t="shared" si="27"/>
        <v>0.82850000000000001</v>
      </c>
      <c r="I85" s="6">
        <f t="shared" si="28"/>
        <v>1.0922330097087389E-2</v>
      </c>
      <c r="J85" s="5">
        <f t="shared" si="29"/>
        <v>0.14850000000000008</v>
      </c>
    </row>
    <row r="86" spans="1:26" x14ac:dyDescent="0.25">
      <c r="A86" s="5">
        <v>83</v>
      </c>
      <c r="B86" s="5">
        <v>0.68899999999999995</v>
      </c>
      <c r="C86" s="5">
        <v>0.66800000000000004</v>
      </c>
      <c r="D86" s="5">
        <v>0.83199999999999996</v>
      </c>
      <c r="E86" s="5">
        <v>0.82299999999999995</v>
      </c>
      <c r="F86" s="5">
        <f t="shared" si="25"/>
        <v>0.67849999999999999</v>
      </c>
      <c r="G86" s="6">
        <f t="shared" si="26"/>
        <v>3.1437125748502853E-2</v>
      </c>
      <c r="H86" s="5">
        <f t="shared" si="27"/>
        <v>0.8274999999999999</v>
      </c>
      <c r="I86" s="6">
        <f t="shared" si="28"/>
        <v>1.0935601458080205E-2</v>
      </c>
      <c r="J86" s="5">
        <f t="shared" si="29"/>
        <v>0.14899999999999991</v>
      </c>
    </row>
    <row r="87" spans="1:26" x14ac:dyDescent="0.25">
      <c r="A87" s="5">
        <v>84</v>
      </c>
      <c r="B87" s="5">
        <v>0.68799999999999994</v>
      </c>
      <c r="C87" s="5">
        <v>0.66700000000000004</v>
      </c>
      <c r="D87" s="5">
        <v>0.83099999999999996</v>
      </c>
      <c r="E87" s="5">
        <v>0.82199999999999995</v>
      </c>
      <c r="F87" s="5">
        <f t="shared" si="25"/>
        <v>0.67749999999999999</v>
      </c>
      <c r="G87" s="6">
        <f t="shared" si="26"/>
        <v>3.1484257871064326E-2</v>
      </c>
      <c r="H87" s="5">
        <f t="shared" si="27"/>
        <v>0.82650000000000001</v>
      </c>
      <c r="I87" s="6">
        <f t="shared" si="28"/>
        <v>1.0948905109489062E-2</v>
      </c>
      <c r="J87" s="5">
        <f t="shared" si="29"/>
        <v>0.14900000000000002</v>
      </c>
    </row>
    <row r="88" spans="1:26" x14ac:dyDescent="0.25">
      <c r="A88" s="5">
        <v>85</v>
      </c>
      <c r="B88" s="5">
        <v>0.68600000000000005</v>
      </c>
      <c r="C88" s="5">
        <v>0.66500000000000004</v>
      </c>
      <c r="D88" s="5">
        <v>0.83099999999999996</v>
      </c>
      <c r="E88" s="5">
        <v>0.82199999999999995</v>
      </c>
      <c r="F88" s="5">
        <f t="shared" si="25"/>
        <v>0.67549999999999999</v>
      </c>
      <c r="G88" s="6">
        <f t="shared" si="26"/>
        <v>3.1578947368421081E-2</v>
      </c>
      <c r="H88" s="5">
        <f t="shared" si="27"/>
        <v>0.82650000000000001</v>
      </c>
      <c r="I88" s="6">
        <f t="shared" si="28"/>
        <v>1.0948905109489062E-2</v>
      </c>
      <c r="J88" s="5">
        <f t="shared" si="29"/>
        <v>0.15100000000000002</v>
      </c>
    </row>
    <row r="89" spans="1:26" x14ac:dyDescent="0.25">
      <c r="A89" s="5">
        <v>86</v>
      </c>
      <c r="B89" s="5">
        <v>0.68500000000000005</v>
      </c>
      <c r="C89" s="5">
        <v>0.66400000000000003</v>
      </c>
      <c r="D89" s="5">
        <v>0.83</v>
      </c>
      <c r="E89" s="5">
        <v>0.82099999999999995</v>
      </c>
      <c r="F89" s="5">
        <f t="shared" si="25"/>
        <v>0.6745000000000001</v>
      </c>
      <c r="G89" s="6">
        <f t="shared" si="26"/>
        <v>3.1626506024096411E-2</v>
      </c>
      <c r="H89" s="5">
        <f t="shared" si="27"/>
        <v>0.8254999999999999</v>
      </c>
      <c r="I89" s="6">
        <f t="shared" si="28"/>
        <v>1.0962241169305735E-2</v>
      </c>
      <c r="J89" s="5">
        <f t="shared" si="29"/>
        <v>0.1509999999999998</v>
      </c>
      <c r="N89">
        <f t="array" ref="N89:O93">LINEST(J3:J12,A3:A12,TRUE,TRUE)</f>
        <v>2.1303030303030223E-3</v>
      </c>
      <c r="O89">
        <v>1.5063636363636439E-2</v>
      </c>
    </row>
    <row r="90" spans="1:26" x14ac:dyDescent="0.25">
      <c r="A90" s="5">
        <v>87</v>
      </c>
      <c r="B90" s="5">
        <v>0.68300000000000005</v>
      </c>
      <c r="C90" s="5">
        <v>0.66300000000000003</v>
      </c>
      <c r="D90" s="5">
        <v>0.82899999999999996</v>
      </c>
      <c r="E90" s="5">
        <v>0.82</v>
      </c>
      <c r="F90" s="5">
        <f t="shared" si="25"/>
        <v>0.67300000000000004</v>
      </c>
      <c r="G90" s="6">
        <f t="shared" si="26"/>
        <v>3.016591251885372E-2</v>
      </c>
      <c r="H90" s="5">
        <f t="shared" si="27"/>
        <v>0.82450000000000001</v>
      </c>
      <c r="I90" s="6">
        <f t="shared" si="28"/>
        <v>1.0975609756097571E-2</v>
      </c>
      <c r="J90" s="5">
        <f t="shared" si="29"/>
        <v>0.15149999999999997</v>
      </c>
      <c r="N90">
        <v>5.6732258263179849E-5</v>
      </c>
      <c r="O90">
        <v>3.0286738044521061E-4</v>
      </c>
    </row>
    <row r="91" spans="1:26" x14ac:dyDescent="0.25">
      <c r="A91" s="5">
        <v>88</v>
      </c>
      <c r="B91" s="5">
        <v>0.68200000000000005</v>
      </c>
      <c r="C91" s="5">
        <v>0.66100000000000003</v>
      </c>
      <c r="D91" s="5">
        <v>0.82899999999999996</v>
      </c>
      <c r="E91" s="5">
        <v>0.82</v>
      </c>
      <c r="F91" s="5">
        <f t="shared" si="25"/>
        <v>0.67149999999999999</v>
      </c>
      <c r="G91" s="6">
        <f t="shared" si="26"/>
        <v>3.1770045385779148E-2</v>
      </c>
      <c r="H91" s="5">
        <f t="shared" si="27"/>
        <v>0.82450000000000001</v>
      </c>
      <c r="I91" s="6">
        <f t="shared" si="28"/>
        <v>1.0975609756097571E-2</v>
      </c>
      <c r="J91" s="5">
        <f t="shared" si="29"/>
        <v>0.15300000000000002</v>
      </c>
      <c r="N91">
        <v>0.99435829646307006</v>
      </c>
      <c r="O91">
        <v>5.1529632545780041E-4</v>
      </c>
    </row>
    <row r="92" spans="1:26" x14ac:dyDescent="0.25">
      <c r="A92" s="5">
        <v>89</v>
      </c>
      <c r="B92" s="5">
        <v>0.68100000000000005</v>
      </c>
      <c r="C92" s="5">
        <v>0.66</v>
      </c>
      <c r="D92" s="5">
        <v>0.82799999999999996</v>
      </c>
      <c r="E92" s="5">
        <v>0.81899999999999995</v>
      </c>
      <c r="F92" s="5">
        <f t="shared" si="25"/>
        <v>0.6705000000000001</v>
      </c>
      <c r="G92" s="6">
        <f t="shared" si="26"/>
        <v>3.1818181818181843E-2</v>
      </c>
      <c r="H92" s="5">
        <f t="shared" si="27"/>
        <v>0.8234999999999999</v>
      </c>
      <c r="I92" s="6">
        <f t="shared" si="28"/>
        <v>1.0989010989011E-2</v>
      </c>
      <c r="J92" s="5">
        <f t="shared" si="29"/>
        <v>0.1529999999999998</v>
      </c>
      <c r="N92">
        <v>1410.011412268133</v>
      </c>
      <c r="O92">
        <v>8</v>
      </c>
    </row>
    <row r="93" spans="1:26" x14ac:dyDescent="0.25">
      <c r="A93" s="5">
        <v>90</v>
      </c>
      <c r="B93" s="5">
        <v>0.67900000000000005</v>
      </c>
      <c r="C93" s="5">
        <v>0.65800000000000003</v>
      </c>
      <c r="D93" s="5">
        <v>0.82699999999999996</v>
      </c>
      <c r="E93" s="5">
        <v>0.81799999999999995</v>
      </c>
      <c r="F93" s="5">
        <f t="shared" si="25"/>
        <v>0.66850000000000009</v>
      </c>
      <c r="G93" s="6">
        <f t="shared" si="26"/>
        <v>3.1914893617021302E-2</v>
      </c>
      <c r="H93" s="5">
        <f t="shared" si="27"/>
        <v>0.82250000000000001</v>
      </c>
      <c r="I93" s="6">
        <f t="shared" si="28"/>
        <v>1.1002444987775072E-2</v>
      </c>
      <c r="J93" s="5">
        <f t="shared" si="29"/>
        <v>0.15399999999999991</v>
      </c>
      <c r="N93">
        <v>3.7440075757575462E-4</v>
      </c>
      <c r="O93">
        <v>2.1242424242424908E-6</v>
      </c>
    </row>
  </sheetData>
  <mergeCells count="2">
    <mergeCell ref="L1:R1"/>
    <mergeCell ref="T1:Z1"/>
  </mergeCells>
  <conditionalFormatting sqref="O84:P84">
    <cfRule type="top10" dxfId="51" priority="4" rank="1"/>
  </conditionalFormatting>
  <conditionalFormatting sqref="W84:X84">
    <cfRule type="top10" dxfId="50" priority="3" rank="1"/>
  </conditionalFormatting>
  <conditionalFormatting sqref="O3:P83">
    <cfRule type="top10" dxfId="49" priority="2" rank="1"/>
  </conditionalFormatting>
  <conditionalFormatting sqref="W10:X83 X3:X9">
    <cfRule type="top10" dxfId="48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0.88</v>
      </c>
      <c r="C3" s="5">
        <v>0.88400000000000001</v>
      </c>
      <c r="D3" s="5">
        <v>0.89600000000000002</v>
      </c>
      <c r="E3" s="5">
        <v>0.89400000000000002</v>
      </c>
      <c r="F3" s="5">
        <f>AVERAGE(B3:C3)</f>
        <v>0.88200000000000001</v>
      </c>
      <c r="G3" s="6">
        <f>ABS((C3-B3)/C3)</f>
        <v>4.5248868778280582E-3</v>
      </c>
      <c r="H3" s="5">
        <f>AVERAGE(D3:E3)</f>
        <v>0.89500000000000002</v>
      </c>
      <c r="I3" s="6">
        <f>ABS((E3-D3)/E3)</f>
        <v>2.2371364653243869E-3</v>
      </c>
      <c r="J3" s="5">
        <f>H3-F3</f>
        <v>1.3000000000000012E-2</v>
      </c>
      <c r="L3" s="7">
        <v>0</v>
      </c>
      <c r="M3" s="7">
        <v>10</v>
      </c>
      <c r="N3" s="8">
        <f>LINEST(J3:J13,A3:A13,TRUE,FALSE)</f>
        <v>2.9590909090909082E-3</v>
      </c>
      <c r="O3" s="9">
        <f>((((N3/13650)/0.3)*0.0001)/0.0012)*1000000000</f>
        <v>60.217560217560212</v>
      </c>
      <c r="P3" s="9">
        <f>((((Q3/13650)/0.3)*0.0001)/0.0012)*1000000000</f>
        <v>0.88239464370532683</v>
      </c>
      <c r="Q3" s="7">
        <f>(STEYX(J3:J13,A3:A13))/(STDEV(A3:A13)*SQRT(COUNT(A3:A13)-1))</f>
        <v>4.3360872791679748E-5</v>
      </c>
      <c r="R3" s="10">
        <f>RSQ(J3:J13,A3:A13)</f>
        <v>0.99807121661721099</v>
      </c>
      <c r="S3" s="7"/>
      <c r="T3" s="7">
        <v>0</v>
      </c>
      <c r="U3" s="7">
        <v>20</v>
      </c>
      <c r="V3" s="8">
        <f>LINEST(J3:J23,A3:A23,TRUE,FALSE)</f>
        <v>3.0116883116883112E-3</v>
      </c>
      <c r="W3" s="9">
        <f>((((V3/13650)/0.3)*0.0001)/0.0012)*1000000000</f>
        <v>61.287918430775562</v>
      </c>
      <c r="X3" s="9">
        <f>((((Y3/13650)/0.3)*0.0001)/0.0012)*1000000000</f>
        <v>0.37041412045961408</v>
      </c>
      <c r="Y3" s="7">
        <f>(STEYX(J3:J23,A3:A23))/(STDEV(A3:A23)*SQRT(COUNT(A3:A23)-1))</f>
        <v>1.8202149879385436E-5</v>
      </c>
      <c r="Z3" s="10">
        <f>RSQ(J3:J23,A3:A23)</f>
        <v>0.99930645025420417</v>
      </c>
    </row>
    <row r="4" spans="1:26" x14ac:dyDescent="0.25">
      <c r="A4" s="5">
        <v>1</v>
      </c>
      <c r="B4" s="5">
        <v>0.878</v>
      </c>
      <c r="C4" s="5">
        <v>0.88</v>
      </c>
      <c r="D4" s="5">
        <v>0.89600000000000002</v>
      </c>
      <c r="E4" s="5">
        <v>0.89400000000000002</v>
      </c>
      <c r="F4" s="5">
        <f t="shared" ref="F4:F67" si="0">AVERAGE(B4:C4)</f>
        <v>0.879</v>
      </c>
      <c r="G4" s="6">
        <f t="shared" ref="G4:G67" si="1">ABS((C4-B4)/C4)</f>
        <v>2.2727272727272748E-3</v>
      </c>
      <c r="H4" s="5">
        <f t="shared" ref="H4:H67" si="2">AVERAGE(D4:E4)</f>
        <v>0.89500000000000002</v>
      </c>
      <c r="I4" s="6">
        <f t="shared" ref="I4:I67" si="3">ABS((E4-D4)/E4)</f>
        <v>2.2371364653243869E-3</v>
      </c>
      <c r="J4" s="5">
        <f t="shared" ref="J4:J67" si="4">H4-F4</f>
        <v>1.6000000000000014E-2</v>
      </c>
      <c r="L4" s="7">
        <f>L3+1</f>
        <v>1</v>
      </c>
      <c r="M4" s="7">
        <f>M3+1</f>
        <v>11</v>
      </c>
      <c r="N4" s="8">
        <f t="shared" ref="N4:N67" si="5">LINEST(J4:J14,A4:A14,TRUE,FALSE)</f>
        <v>2.9999999999999975E-3</v>
      </c>
      <c r="O4" s="9">
        <f t="shared" ref="O4:O67" si="6">((((N4/13650)/0.3)*0.0001)/0.0012)*1000000000</f>
        <v>61.050061050061011</v>
      </c>
      <c r="P4" s="9">
        <f t="shared" ref="P4:P67" si="7">((((Q4/13650)/0.3)*0.0001)/0.0012)*1000000000</f>
        <v>0.82734597902094631</v>
      </c>
      <c r="Q4" s="7">
        <f t="shared" ref="Q4:Q67" si="8">(STEYX(J4:J14,A4:A14))/(STDEV(A4:A14)*SQRT(COUNT(A4:A14)-1))</f>
        <v>4.0655781409089293E-5</v>
      </c>
      <c r="R4" s="10">
        <f t="shared" ref="R4:R67" si="9">RSQ(J4:J14,A4:A14)</f>
        <v>0.99834983498349827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2.9980519480519489E-3</v>
      </c>
      <c r="W4" s="9">
        <f t="shared" ref="W4:W67" si="11">((((V4/13650)/0.3)*0.0001)/0.0012)*1000000000</f>
        <v>61.010418153275332</v>
      </c>
      <c r="X4" s="9">
        <f t="shared" ref="X4:X67" si="12">((((Y4/13650)/0.3)*0.0001)/0.0012)*1000000000</f>
        <v>0.44352507641719108</v>
      </c>
      <c r="Y4" s="7">
        <f t="shared" ref="Y4:Y67" si="13">(STEYX(J4:J24,A4:A24))/(STDEV(A4:A24)*SQRT(COUNT(A4:A24)-1))</f>
        <v>2.1794822255140764E-5</v>
      </c>
      <c r="Z4" s="10">
        <f t="shared" ref="Z4:Z67" si="14">RSQ(J4:J24,A4:A24)</f>
        <v>0.99899689569264849</v>
      </c>
    </row>
    <row r="5" spans="1:26" x14ac:dyDescent="0.25">
      <c r="A5" s="5">
        <v>2</v>
      </c>
      <c r="B5" s="5">
        <v>0.875</v>
      </c>
      <c r="C5" s="5">
        <v>0.877</v>
      </c>
      <c r="D5" s="5">
        <v>0.89600000000000002</v>
      </c>
      <c r="E5" s="5">
        <v>0.89300000000000002</v>
      </c>
      <c r="F5" s="5">
        <f t="shared" si="0"/>
        <v>0.876</v>
      </c>
      <c r="G5" s="6">
        <f t="shared" si="1"/>
        <v>2.2805017103762846E-3</v>
      </c>
      <c r="H5" s="5">
        <f t="shared" si="2"/>
        <v>0.89450000000000007</v>
      </c>
      <c r="I5" s="6">
        <f t="shared" si="3"/>
        <v>3.3594624860022425E-3</v>
      </c>
      <c r="J5" s="5">
        <f t="shared" si="4"/>
        <v>1.8500000000000072E-2</v>
      </c>
      <c r="L5" s="7">
        <f>L4+1</f>
        <v>2</v>
      </c>
      <c r="M5" s="7">
        <f t="shared" ref="M5:M68" si="15">M4+1</f>
        <v>12</v>
      </c>
      <c r="N5" s="8">
        <f t="shared" si="5"/>
        <v>3.0681818181818097E-3</v>
      </c>
      <c r="O5" s="9">
        <f t="shared" si="6"/>
        <v>62.437562437562271</v>
      </c>
      <c r="P5" s="9">
        <f t="shared" si="7"/>
        <v>0.68599904605547357</v>
      </c>
      <c r="Q5" s="7">
        <f t="shared" si="8"/>
        <v>3.3709993123165965E-5</v>
      </c>
      <c r="R5" s="10">
        <f t="shared" si="9"/>
        <v>0.99891475927387541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2.9740259740259735E-3</v>
      </c>
      <c r="W5" s="9">
        <f t="shared" si="11"/>
        <v>60.521489092917662</v>
      </c>
      <c r="X5" s="9">
        <f t="shared" si="12"/>
        <v>0.57594474853361943</v>
      </c>
      <c r="Y5" s="7">
        <f t="shared" si="13"/>
        <v>2.8301924942942051E-5</v>
      </c>
      <c r="Z5" s="10">
        <f t="shared" si="14"/>
        <v>0.99828229174135774</v>
      </c>
    </row>
    <row r="6" spans="1:26" x14ac:dyDescent="0.25">
      <c r="A6" s="5">
        <v>3</v>
      </c>
      <c r="B6" s="5">
        <v>0.873</v>
      </c>
      <c r="C6" s="5">
        <v>0.874</v>
      </c>
      <c r="D6" s="5">
        <v>0.89600000000000002</v>
      </c>
      <c r="E6" s="5">
        <v>0.89300000000000002</v>
      </c>
      <c r="F6" s="5">
        <f t="shared" si="0"/>
        <v>0.87349999999999994</v>
      </c>
      <c r="G6" s="6">
        <f t="shared" si="1"/>
        <v>1.1441647597254015E-3</v>
      </c>
      <c r="H6" s="5">
        <f t="shared" si="2"/>
        <v>0.89450000000000007</v>
      </c>
      <c r="I6" s="6">
        <f t="shared" si="3"/>
        <v>3.3594624860022425E-3</v>
      </c>
      <c r="J6" s="5">
        <f t="shared" si="4"/>
        <v>2.100000000000013E-2</v>
      </c>
      <c r="L6" s="7">
        <f t="shared" ref="L6:L21" si="17">L5+1</f>
        <v>3</v>
      </c>
      <c r="M6" s="7">
        <f t="shared" si="15"/>
        <v>13</v>
      </c>
      <c r="N6" s="8">
        <f t="shared" si="5"/>
        <v>3.1318181818181731E-3</v>
      </c>
      <c r="O6" s="9">
        <f t="shared" si="6"/>
        <v>63.732563732563563</v>
      </c>
      <c r="P6" s="9">
        <f t="shared" si="7"/>
        <v>0.64603072358982283</v>
      </c>
      <c r="Q6" s="7">
        <f t="shared" si="8"/>
        <v>3.1745949757203888E-5</v>
      </c>
      <c r="R6" s="10">
        <f t="shared" si="9"/>
        <v>0.99907610068187547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2.9337662337662338E-3</v>
      </c>
      <c r="W6" s="9">
        <f t="shared" si="11"/>
        <v>59.702202559345423</v>
      </c>
      <c r="X6" s="9">
        <f t="shared" si="12"/>
        <v>0.73708885870887708</v>
      </c>
      <c r="Y6" s="7">
        <f t="shared" si="13"/>
        <v>3.6220546516954219E-5</v>
      </c>
      <c r="Z6" s="10">
        <f t="shared" si="14"/>
        <v>0.99711226958142662</v>
      </c>
    </row>
    <row r="7" spans="1:26" x14ac:dyDescent="0.25">
      <c r="A7" s="5">
        <v>4</v>
      </c>
      <c r="B7" s="5">
        <v>0.87</v>
      </c>
      <c r="C7" s="5">
        <v>0.87</v>
      </c>
      <c r="D7" s="5">
        <v>0.89500000000000002</v>
      </c>
      <c r="E7" s="5">
        <v>0.89300000000000002</v>
      </c>
      <c r="F7" s="5">
        <f t="shared" si="0"/>
        <v>0.87</v>
      </c>
      <c r="G7" s="6">
        <f t="shared" si="1"/>
        <v>0</v>
      </c>
      <c r="H7" s="5">
        <f t="shared" si="2"/>
        <v>0.89400000000000002</v>
      </c>
      <c r="I7" s="6">
        <f t="shared" si="3"/>
        <v>2.2396416573348282E-3</v>
      </c>
      <c r="J7" s="5">
        <f t="shared" si="4"/>
        <v>2.4000000000000021E-2</v>
      </c>
      <c r="L7" s="7">
        <f t="shared" si="17"/>
        <v>4</v>
      </c>
      <c r="M7" s="7">
        <f t="shared" si="15"/>
        <v>14</v>
      </c>
      <c r="N7" s="8">
        <f t="shared" si="5"/>
        <v>3.1363636363636416E-3</v>
      </c>
      <c r="O7" s="9">
        <f t="shared" si="6"/>
        <v>63.825063825063935</v>
      </c>
      <c r="P7" s="9">
        <f t="shared" si="7"/>
        <v>0.63189592913019854</v>
      </c>
      <c r="Q7" s="7">
        <f t="shared" si="8"/>
        <v>3.1051365957457952E-5</v>
      </c>
      <c r="R7" s="10">
        <f t="shared" si="9"/>
        <v>0.99911860992193369</v>
      </c>
      <c r="S7" s="7"/>
      <c r="T7" s="7">
        <f t="shared" si="18"/>
        <v>4</v>
      </c>
      <c r="U7" s="7">
        <f t="shared" si="16"/>
        <v>24</v>
      </c>
      <c r="V7" s="8">
        <f t="shared" si="10"/>
        <v>2.890909090909092E-3</v>
      </c>
      <c r="W7" s="9">
        <f t="shared" si="11"/>
        <v>58.83005883005886</v>
      </c>
      <c r="X7" s="9">
        <f t="shared" si="12"/>
        <v>0.80400020548878759</v>
      </c>
      <c r="Y7" s="7">
        <f t="shared" si="13"/>
        <v>3.9508570097719021E-5</v>
      </c>
      <c r="Z7" s="10">
        <f t="shared" si="14"/>
        <v>0.99646386441059698</v>
      </c>
    </row>
    <row r="8" spans="1:26" x14ac:dyDescent="0.25">
      <c r="A8" s="5">
        <v>5</v>
      </c>
      <c r="B8" s="5">
        <v>0.86699999999999999</v>
      </c>
      <c r="C8" s="5">
        <v>0.86599999999999999</v>
      </c>
      <c r="D8" s="5">
        <v>0.89500000000000002</v>
      </c>
      <c r="E8" s="5">
        <v>0.89200000000000002</v>
      </c>
      <c r="F8" s="5">
        <f t="shared" si="0"/>
        <v>0.86650000000000005</v>
      </c>
      <c r="G8" s="6">
        <f t="shared" si="1"/>
        <v>1.1547344110854514E-3</v>
      </c>
      <c r="H8" s="5">
        <f t="shared" si="2"/>
        <v>0.89349999999999996</v>
      </c>
      <c r="I8" s="6">
        <f t="shared" si="3"/>
        <v>3.3632286995515723E-3</v>
      </c>
      <c r="J8" s="5">
        <f t="shared" si="4"/>
        <v>2.6999999999999913E-2</v>
      </c>
      <c r="L8" s="7">
        <f t="shared" si="17"/>
        <v>5</v>
      </c>
      <c r="M8" s="7">
        <f t="shared" si="15"/>
        <v>15</v>
      </c>
      <c r="N8" s="8">
        <f t="shared" si="5"/>
        <v>3.1318181818181892E-3</v>
      </c>
      <c r="O8" s="9">
        <f t="shared" si="6"/>
        <v>63.732563732563889</v>
      </c>
      <c r="P8" s="9">
        <f t="shared" si="7"/>
        <v>0.64603072358996327</v>
      </c>
      <c r="Q8" s="7">
        <f t="shared" si="8"/>
        <v>3.1745949757210786E-5</v>
      </c>
      <c r="R8" s="10">
        <f t="shared" si="9"/>
        <v>0.99907610068187569</v>
      </c>
      <c r="S8" s="7"/>
      <c r="T8" s="7">
        <f t="shared" si="18"/>
        <v>5</v>
      </c>
      <c r="U8" s="7">
        <f t="shared" si="16"/>
        <v>25</v>
      </c>
      <c r="V8" s="8">
        <f t="shared" si="10"/>
        <v>2.8324675324675327E-3</v>
      </c>
      <c r="W8" s="9">
        <f t="shared" si="11"/>
        <v>57.640771926486231</v>
      </c>
      <c r="X8" s="9">
        <f t="shared" si="12"/>
        <v>0.91649673268775755</v>
      </c>
      <c r="Y8" s="7">
        <f t="shared" si="13"/>
        <v>4.5036649444276407E-5</v>
      </c>
      <c r="Z8" s="10">
        <f t="shared" si="14"/>
        <v>0.99521948443492214</v>
      </c>
    </row>
    <row r="9" spans="1:26" x14ac:dyDescent="0.25">
      <c r="A9" s="5">
        <v>6</v>
      </c>
      <c r="B9" s="5">
        <v>0.86399999999999999</v>
      </c>
      <c r="C9" s="5">
        <v>0.86199999999999999</v>
      </c>
      <c r="D9" s="5">
        <v>0.89400000000000002</v>
      </c>
      <c r="E9" s="5">
        <v>0.89200000000000002</v>
      </c>
      <c r="F9" s="5">
        <f t="shared" si="0"/>
        <v>0.86299999999999999</v>
      </c>
      <c r="G9" s="6">
        <f t="shared" si="1"/>
        <v>2.32018561484919E-3</v>
      </c>
      <c r="H9" s="5">
        <f t="shared" si="2"/>
        <v>0.89300000000000002</v>
      </c>
      <c r="I9" s="6">
        <f t="shared" si="3"/>
        <v>2.2421524663677151E-3</v>
      </c>
      <c r="J9" s="5">
        <f t="shared" si="4"/>
        <v>3.0000000000000027E-2</v>
      </c>
      <c r="L9" s="7">
        <f t="shared" si="17"/>
        <v>6</v>
      </c>
      <c r="M9" s="7">
        <f t="shared" si="15"/>
        <v>16</v>
      </c>
      <c r="N9" s="8">
        <f t="shared" si="5"/>
        <v>3.1181818181818155E-3</v>
      </c>
      <c r="O9" s="9">
        <f t="shared" si="6"/>
        <v>63.455063455063417</v>
      </c>
      <c r="P9" s="9">
        <f t="shared" si="7"/>
        <v>0.67833401166740348</v>
      </c>
      <c r="Q9" s="7">
        <f t="shared" si="8"/>
        <v>3.3333333333336201E-5</v>
      </c>
      <c r="R9" s="10">
        <f t="shared" si="9"/>
        <v>0.9989725736605245</v>
      </c>
      <c r="S9" s="7"/>
      <c r="T9" s="7">
        <f t="shared" si="18"/>
        <v>6</v>
      </c>
      <c r="U9" s="7">
        <f t="shared" si="16"/>
        <v>26</v>
      </c>
      <c r="V9" s="8">
        <f t="shared" si="10"/>
        <v>2.7668831168831125E-3</v>
      </c>
      <c r="W9" s="9">
        <f t="shared" si="11"/>
        <v>56.306127734699089</v>
      </c>
      <c r="X9" s="9">
        <f t="shared" si="12"/>
        <v>1.0079785334317866</v>
      </c>
      <c r="Y9" s="7">
        <f t="shared" si="13"/>
        <v>4.9532065132837986E-5</v>
      </c>
      <c r="Z9" s="10">
        <f t="shared" si="14"/>
        <v>0.99394786717231109</v>
      </c>
    </row>
    <row r="10" spans="1:26" x14ac:dyDescent="0.25">
      <c r="A10" s="5">
        <v>7</v>
      </c>
      <c r="B10" s="5">
        <v>0.86099999999999999</v>
      </c>
      <c r="C10" s="5">
        <v>0.85799999999999998</v>
      </c>
      <c r="D10" s="5">
        <v>0.89400000000000002</v>
      </c>
      <c r="E10" s="5">
        <v>0.89200000000000002</v>
      </c>
      <c r="F10" s="5">
        <f t="shared" si="0"/>
        <v>0.85949999999999993</v>
      </c>
      <c r="G10" s="6">
        <f t="shared" si="1"/>
        <v>3.4965034965034995E-3</v>
      </c>
      <c r="H10" s="5">
        <f t="shared" si="2"/>
        <v>0.89300000000000002</v>
      </c>
      <c r="I10" s="6">
        <f t="shared" si="3"/>
        <v>2.2421524663677151E-3</v>
      </c>
      <c r="J10" s="5">
        <f t="shared" si="4"/>
        <v>3.3500000000000085E-2</v>
      </c>
      <c r="L10" s="7">
        <f t="shared" si="17"/>
        <v>7</v>
      </c>
      <c r="M10" s="7">
        <f t="shared" si="15"/>
        <v>17</v>
      </c>
      <c r="N10" s="8">
        <f t="shared" si="5"/>
        <v>3.0727272727272738E-3</v>
      </c>
      <c r="O10" s="9">
        <f t="shared" si="6"/>
        <v>62.530062530062565</v>
      </c>
      <c r="P10" s="9">
        <f t="shared" si="7"/>
        <v>0.81810159972255292</v>
      </c>
      <c r="Q10" s="7">
        <f t="shared" si="8"/>
        <v>4.0201512610366247E-5</v>
      </c>
      <c r="R10" s="10">
        <f t="shared" si="9"/>
        <v>0.99846180737633305</v>
      </c>
      <c r="S10" s="7"/>
      <c r="T10" s="7">
        <f t="shared" si="18"/>
        <v>7</v>
      </c>
      <c r="U10" s="7">
        <f t="shared" si="16"/>
        <v>27</v>
      </c>
      <c r="V10" s="8">
        <f t="shared" si="10"/>
        <v>2.6954545454545408E-3</v>
      </c>
      <c r="W10" s="9">
        <f t="shared" si="11"/>
        <v>54.852554852554768</v>
      </c>
      <c r="X10" s="9">
        <f t="shared" si="12"/>
        <v>1.068983524184479</v>
      </c>
      <c r="Y10" s="7">
        <f t="shared" si="13"/>
        <v>5.2529850378425281E-5</v>
      </c>
      <c r="Z10" s="10">
        <f t="shared" si="14"/>
        <v>0.99283560950819139</v>
      </c>
    </row>
    <row r="11" spans="1:26" x14ac:dyDescent="0.25">
      <c r="A11" s="5">
        <v>8</v>
      </c>
      <c r="B11" s="5">
        <v>0.85799999999999998</v>
      </c>
      <c r="C11" s="5">
        <v>0.85399999999999998</v>
      </c>
      <c r="D11" s="5">
        <v>0.89300000000000002</v>
      </c>
      <c r="E11" s="5">
        <v>0.89100000000000001</v>
      </c>
      <c r="F11" s="5">
        <f t="shared" si="0"/>
        <v>0.85599999999999998</v>
      </c>
      <c r="G11" s="6">
        <f t="shared" si="1"/>
        <v>4.6838407494145242E-3</v>
      </c>
      <c r="H11" s="5">
        <f t="shared" si="2"/>
        <v>0.89200000000000002</v>
      </c>
      <c r="I11" s="6">
        <f t="shared" si="3"/>
        <v>2.2446689113355799E-3</v>
      </c>
      <c r="J11" s="5">
        <f t="shared" si="4"/>
        <v>3.6000000000000032E-2</v>
      </c>
      <c r="L11" s="7">
        <f t="shared" si="17"/>
        <v>8</v>
      </c>
      <c r="M11" s="7">
        <f t="shared" si="15"/>
        <v>18</v>
      </c>
      <c r="N11" s="8">
        <f t="shared" si="5"/>
        <v>3.0727272727272817E-3</v>
      </c>
      <c r="O11" s="9">
        <f t="shared" si="6"/>
        <v>62.530062530062715</v>
      </c>
      <c r="P11" s="9">
        <f t="shared" si="7"/>
        <v>0.81810159972249763</v>
      </c>
      <c r="Q11" s="7">
        <f t="shared" si="8"/>
        <v>4.0201512610363523E-5</v>
      </c>
      <c r="R11" s="10">
        <f t="shared" si="9"/>
        <v>0.99846180737633328</v>
      </c>
      <c r="S11" s="7"/>
      <c r="T11" s="7">
        <f t="shared" si="18"/>
        <v>8</v>
      </c>
      <c r="U11" s="7">
        <f t="shared" si="16"/>
        <v>28</v>
      </c>
      <c r="V11" s="8">
        <f t="shared" si="10"/>
        <v>2.6266233766233747E-3</v>
      </c>
      <c r="W11" s="9">
        <f t="shared" si="11"/>
        <v>53.451839166124849</v>
      </c>
      <c r="X11" s="9">
        <f t="shared" si="12"/>
        <v>1.126374760653942</v>
      </c>
      <c r="Y11" s="7">
        <f t="shared" si="13"/>
        <v>5.5350055738534716E-5</v>
      </c>
      <c r="Z11" s="10">
        <f t="shared" si="14"/>
        <v>0.99163347152800507</v>
      </c>
    </row>
    <row r="12" spans="1:26" x14ac:dyDescent="0.25">
      <c r="A12" s="5">
        <v>9</v>
      </c>
      <c r="B12" s="5">
        <v>0.85399999999999998</v>
      </c>
      <c r="C12" s="5">
        <v>0.85</v>
      </c>
      <c r="D12" s="5">
        <v>0.89200000000000002</v>
      </c>
      <c r="E12" s="5">
        <v>0.89</v>
      </c>
      <c r="F12" s="5">
        <f t="shared" si="0"/>
        <v>0.85199999999999998</v>
      </c>
      <c r="G12" s="6">
        <f t="shared" si="1"/>
        <v>4.7058823529411804E-3</v>
      </c>
      <c r="H12" s="5">
        <f t="shared" si="2"/>
        <v>0.89100000000000001</v>
      </c>
      <c r="I12" s="6">
        <f t="shared" si="3"/>
        <v>2.247191011235957E-3</v>
      </c>
      <c r="J12" s="5">
        <f t="shared" si="4"/>
        <v>3.9000000000000035E-2</v>
      </c>
      <c r="L12" s="7">
        <f t="shared" si="17"/>
        <v>9</v>
      </c>
      <c r="M12" s="7">
        <f t="shared" si="15"/>
        <v>19</v>
      </c>
      <c r="N12" s="8">
        <f t="shared" si="5"/>
        <v>2.9954545454545511E-3</v>
      </c>
      <c r="O12" s="9">
        <f t="shared" si="6"/>
        <v>60.957560957561086</v>
      </c>
      <c r="P12" s="9">
        <f t="shared" si="7"/>
        <v>0.95483914648330748</v>
      </c>
      <c r="Q12" s="7">
        <f t="shared" si="8"/>
        <v>4.6920795658189723E-5</v>
      </c>
      <c r="R12" s="10">
        <f t="shared" si="9"/>
        <v>0.99779661795790775</v>
      </c>
      <c r="S12" s="7"/>
      <c r="T12" s="7">
        <f t="shared" si="18"/>
        <v>9</v>
      </c>
      <c r="U12" s="7">
        <f t="shared" si="16"/>
        <v>29</v>
      </c>
      <c r="V12" s="8">
        <f t="shared" si="10"/>
        <v>2.541558441558438E-3</v>
      </c>
      <c r="W12" s="9">
        <f t="shared" si="11"/>
        <v>51.720766006480233</v>
      </c>
      <c r="X12" s="9">
        <f t="shared" si="12"/>
        <v>1.1470282825192066</v>
      </c>
      <c r="Y12" s="7">
        <f t="shared" si="13"/>
        <v>5.6364969802993795E-5</v>
      </c>
      <c r="Z12" s="10">
        <f t="shared" si="14"/>
        <v>0.99074167569564797</v>
      </c>
    </row>
    <row r="13" spans="1:26" x14ac:dyDescent="0.25">
      <c r="A13" s="5">
        <v>10</v>
      </c>
      <c r="B13" s="5">
        <v>0.85099999999999998</v>
      </c>
      <c r="C13" s="5">
        <v>0.84499999999999997</v>
      </c>
      <c r="D13" s="5">
        <v>0.89200000000000002</v>
      </c>
      <c r="E13" s="5">
        <v>0.89</v>
      </c>
      <c r="F13" s="5">
        <f t="shared" si="0"/>
        <v>0.84799999999999998</v>
      </c>
      <c r="G13" s="6">
        <f t="shared" si="1"/>
        <v>7.100591715976338E-3</v>
      </c>
      <c r="H13" s="5">
        <f t="shared" si="2"/>
        <v>0.89100000000000001</v>
      </c>
      <c r="I13" s="6">
        <f t="shared" si="3"/>
        <v>2.247191011235957E-3</v>
      </c>
      <c r="J13" s="5">
        <f t="shared" si="4"/>
        <v>4.3000000000000038E-2</v>
      </c>
      <c r="L13" s="7">
        <f t="shared" si="17"/>
        <v>10</v>
      </c>
      <c r="M13" s="7">
        <f t="shared" si="15"/>
        <v>20</v>
      </c>
      <c r="N13" s="8">
        <f t="shared" si="5"/>
        <v>2.918181818181825E-3</v>
      </c>
      <c r="O13" s="9">
        <f t="shared" si="6"/>
        <v>59.385059385059535</v>
      </c>
      <c r="P13" s="9">
        <f t="shared" si="7"/>
        <v>0.7775878573845828</v>
      </c>
      <c r="Q13" s="7">
        <f t="shared" si="8"/>
        <v>3.8210667311878391E-5</v>
      </c>
      <c r="R13" s="10">
        <f t="shared" si="9"/>
        <v>0.998459302325581</v>
      </c>
      <c r="S13" s="7"/>
      <c r="T13" s="7">
        <f t="shared" si="18"/>
        <v>10</v>
      </c>
      <c r="U13" s="7">
        <f t="shared" si="16"/>
        <v>30</v>
      </c>
      <c r="V13" s="8">
        <f t="shared" si="10"/>
        <v>2.4551948051948014E-3</v>
      </c>
      <c r="W13" s="9">
        <f t="shared" si="11"/>
        <v>49.963264248978462</v>
      </c>
      <c r="X13" s="9">
        <f t="shared" si="12"/>
        <v>1.1045022306436891</v>
      </c>
      <c r="Y13" s="7">
        <f t="shared" si="13"/>
        <v>5.427523961383087E-5</v>
      </c>
      <c r="Z13" s="10">
        <f t="shared" si="14"/>
        <v>0.99080034930381755</v>
      </c>
    </row>
    <row r="14" spans="1:26" x14ac:dyDescent="0.25">
      <c r="A14" s="5">
        <v>11</v>
      </c>
      <c r="B14" s="5">
        <v>0.84799999999999998</v>
      </c>
      <c r="C14" s="5">
        <v>0.84099999999999997</v>
      </c>
      <c r="D14" s="5">
        <v>0.89100000000000001</v>
      </c>
      <c r="E14" s="5">
        <v>0.88900000000000001</v>
      </c>
      <c r="F14" s="5">
        <f t="shared" si="0"/>
        <v>0.84450000000000003</v>
      </c>
      <c r="G14" s="6">
        <f t="shared" si="1"/>
        <v>8.3234244946492342E-3</v>
      </c>
      <c r="H14" s="5">
        <f t="shared" si="2"/>
        <v>0.89</v>
      </c>
      <c r="I14" s="6">
        <f t="shared" si="3"/>
        <v>2.249718785151858E-3</v>
      </c>
      <c r="J14" s="5">
        <f t="shared" si="4"/>
        <v>4.5499999999999985E-2</v>
      </c>
      <c r="L14">
        <f t="shared" si="17"/>
        <v>11</v>
      </c>
      <c r="M14">
        <f t="shared" si="15"/>
        <v>21</v>
      </c>
      <c r="N14" s="8">
        <f t="shared" si="5"/>
        <v>2.8500000000000092E-3</v>
      </c>
      <c r="O14" s="11">
        <f t="shared" si="6"/>
        <v>57.997557997558197</v>
      </c>
      <c r="P14" s="11">
        <f t="shared" si="7"/>
        <v>1.0090568796607393</v>
      </c>
      <c r="Q14" s="7">
        <f t="shared" si="8"/>
        <v>4.9585055066528723E-5</v>
      </c>
      <c r="R14" s="10">
        <f t="shared" si="9"/>
        <v>0.99728310502283035</v>
      </c>
      <c r="T14">
        <f t="shared" si="18"/>
        <v>11</v>
      </c>
      <c r="U14">
        <f t="shared" si="16"/>
        <v>31</v>
      </c>
      <c r="V14" s="8">
        <f t="shared" si="10"/>
        <v>2.3766233766233727E-3</v>
      </c>
      <c r="W14" s="11">
        <f t="shared" si="11"/>
        <v>48.364334078619727</v>
      </c>
      <c r="X14" s="11">
        <f t="shared" si="12"/>
        <v>1.1216528801692158</v>
      </c>
      <c r="Y14" s="7">
        <f t="shared" si="13"/>
        <v>5.5118022531515265E-5</v>
      </c>
      <c r="Z14" s="10">
        <f t="shared" si="14"/>
        <v>0.98988410118066394</v>
      </c>
    </row>
    <row r="15" spans="1:26" x14ac:dyDescent="0.25">
      <c r="A15" s="5">
        <v>12</v>
      </c>
      <c r="B15" s="5">
        <v>0.84399999999999997</v>
      </c>
      <c r="C15" s="5">
        <v>0.83699999999999997</v>
      </c>
      <c r="D15" s="5">
        <v>0.89</v>
      </c>
      <c r="E15" s="5">
        <v>0.88900000000000001</v>
      </c>
      <c r="F15" s="5">
        <f t="shared" si="0"/>
        <v>0.84050000000000002</v>
      </c>
      <c r="G15" s="6">
        <f t="shared" si="1"/>
        <v>8.3632019115890167E-3</v>
      </c>
      <c r="H15" s="5">
        <f t="shared" si="2"/>
        <v>0.88949999999999996</v>
      </c>
      <c r="I15" s="6">
        <f t="shared" si="3"/>
        <v>1.124859392575929E-3</v>
      </c>
      <c r="J15" s="5">
        <f t="shared" si="4"/>
        <v>4.8999999999999932E-2</v>
      </c>
      <c r="L15">
        <f t="shared" si="17"/>
        <v>12</v>
      </c>
      <c r="M15">
        <f t="shared" si="15"/>
        <v>22</v>
      </c>
      <c r="N15" s="8">
        <f t="shared" si="5"/>
        <v>2.7272727272727288E-3</v>
      </c>
      <c r="O15" s="11">
        <f t="shared" si="6"/>
        <v>55.500055500055552</v>
      </c>
      <c r="P15" s="11">
        <f t="shared" si="7"/>
        <v>1.0944758543493638</v>
      </c>
      <c r="Q15" s="7">
        <f t="shared" si="8"/>
        <v>5.3782543482727722E-5</v>
      </c>
      <c r="R15" s="10">
        <f t="shared" si="9"/>
        <v>0.99651220727453893</v>
      </c>
      <c r="T15">
        <f t="shared" si="18"/>
        <v>12</v>
      </c>
      <c r="U15">
        <f t="shared" si="16"/>
        <v>32</v>
      </c>
      <c r="V15" s="8">
        <f t="shared" si="10"/>
        <v>2.2876623376623336E-3</v>
      </c>
      <c r="W15" s="11">
        <f t="shared" si="11"/>
        <v>46.553975125403625</v>
      </c>
      <c r="X15" s="11">
        <f t="shared" si="12"/>
        <v>1.0775693019918002</v>
      </c>
      <c r="Y15" s="7">
        <f t="shared" si="13"/>
        <v>5.2951755499877057E-5</v>
      </c>
      <c r="Z15" s="10">
        <f t="shared" si="14"/>
        <v>0.98992298534413792</v>
      </c>
    </row>
    <row r="16" spans="1:26" x14ac:dyDescent="0.25">
      <c r="A16" s="5">
        <v>13</v>
      </c>
      <c r="B16" s="5">
        <v>0.84099999999999997</v>
      </c>
      <c r="C16" s="5">
        <v>0.83199999999999996</v>
      </c>
      <c r="D16" s="5">
        <v>0.89</v>
      </c>
      <c r="E16" s="5">
        <v>0.88800000000000001</v>
      </c>
      <c r="F16" s="5">
        <f t="shared" si="0"/>
        <v>0.83650000000000002</v>
      </c>
      <c r="G16" s="6">
        <f t="shared" si="1"/>
        <v>1.0817307692307702E-2</v>
      </c>
      <c r="H16" s="5">
        <f t="shared" si="2"/>
        <v>0.88900000000000001</v>
      </c>
      <c r="I16" s="6">
        <f t="shared" si="3"/>
        <v>2.2522522522522544E-3</v>
      </c>
      <c r="J16" s="5">
        <f t="shared" si="4"/>
        <v>5.2499999999999991E-2</v>
      </c>
      <c r="L16">
        <f t="shared" si="17"/>
        <v>13</v>
      </c>
      <c r="M16">
        <f t="shared" si="15"/>
        <v>23</v>
      </c>
      <c r="N16" s="8">
        <f t="shared" si="5"/>
        <v>2.6090909090909068E-3</v>
      </c>
      <c r="O16" s="11">
        <f t="shared" si="6"/>
        <v>53.095053095053068</v>
      </c>
      <c r="P16" s="11">
        <f t="shared" si="7"/>
        <v>1.2425501461261625</v>
      </c>
      <c r="Q16" s="7">
        <f t="shared" si="8"/>
        <v>6.1058914180639606E-5</v>
      </c>
      <c r="R16" s="10">
        <f t="shared" si="9"/>
        <v>0.99509513742071865</v>
      </c>
      <c r="T16">
        <f t="shared" si="18"/>
        <v>13</v>
      </c>
      <c r="U16">
        <f t="shared" si="16"/>
        <v>33</v>
      </c>
      <c r="V16" s="8">
        <f t="shared" si="10"/>
        <v>2.1909090909090854E-3</v>
      </c>
      <c r="W16" s="11">
        <f t="shared" si="11"/>
        <v>44.585044585044479</v>
      </c>
      <c r="X16" s="11">
        <f t="shared" si="12"/>
        <v>1.1254319694539197</v>
      </c>
      <c r="Y16" s="7">
        <f t="shared" si="13"/>
        <v>5.5303726978965601E-5</v>
      </c>
      <c r="Z16" s="10">
        <f t="shared" si="14"/>
        <v>0.98803844805219587</v>
      </c>
    </row>
    <row r="17" spans="1:26" x14ac:dyDescent="0.25">
      <c r="A17" s="5">
        <v>14</v>
      </c>
      <c r="B17" s="5">
        <v>0.83799999999999997</v>
      </c>
      <c r="C17" s="5">
        <v>0.82899999999999996</v>
      </c>
      <c r="D17" s="5">
        <v>0.88900000000000001</v>
      </c>
      <c r="E17" s="5">
        <v>0.88800000000000001</v>
      </c>
      <c r="F17" s="5">
        <f t="shared" si="0"/>
        <v>0.83349999999999991</v>
      </c>
      <c r="G17" s="6">
        <f t="shared" si="1"/>
        <v>1.0856453558504233E-2</v>
      </c>
      <c r="H17" s="5">
        <f t="shared" si="2"/>
        <v>0.88850000000000007</v>
      </c>
      <c r="I17" s="6">
        <f t="shared" si="3"/>
        <v>1.1261261261261272E-3</v>
      </c>
      <c r="J17" s="5">
        <f t="shared" si="4"/>
        <v>5.500000000000016E-2</v>
      </c>
      <c r="L17">
        <f t="shared" si="17"/>
        <v>14</v>
      </c>
      <c r="M17">
        <f t="shared" si="15"/>
        <v>24</v>
      </c>
      <c r="N17" s="8">
        <f t="shared" si="5"/>
        <v>2.5545454545454443E-3</v>
      </c>
      <c r="O17" s="11">
        <f t="shared" si="6"/>
        <v>51.985051985051783</v>
      </c>
      <c r="P17" s="11">
        <f t="shared" si="7"/>
        <v>1.2240496072618841</v>
      </c>
      <c r="Q17" s="7">
        <f t="shared" si="8"/>
        <v>6.0149797700848969E-5</v>
      </c>
      <c r="R17" s="10">
        <f t="shared" si="9"/>
        <v>0.99503496944111836</v>
      </c>
      <c r="T17">
        <f t="shared" si="18"/>
        <v>14</v>
      </c>
      <c r="U17">
        <f t="shared" si="16"/>
        <v>34</v>
      </c>
      <c r="V17" s="8">
        <f t="shared" si="10"/>
        <v>2.1032467532467467E-3</v>
      </c>
      <c r="W17" s="11">
        <f t="shared" si="11"/>
        <v>42.801114229685531</v>
      </c>
      <c r="X17" s="11">
        <f t="shared" si="12"/>
        <v>1.1720543028648625</v>
      </c>
      <c r="Y17" s="7">
        <f t="shared" si="13"/>
        <v>5.7594748442779335E-5</v>
      </c>
      <c r="Z17" s="10">
        <f t="shared" si="14"/>
        <v>0.98595263171414682</v>
      </c>
    </row>
    <row r="18" spans="1:26" x14ac:dyDescent="0.25">
      <c r="A18" s="5">
        <v>15</v>
      </c>
      <c r="B18" s="5">
        <v>0.83499999999999996</v>
      </c>
      <c r="C18" s="5">
        <v>0.82499999999999996</v>
      </c>
      <c r="D18" s="5">
        <v>0.88900000000000001</v>
      </c>
      <c r="E18" s="5">
        <v>0.88700000000000001</v>
      </c>
      <c r="F18" s="5">
        <f t="shared" si="0"/>
        <v>0.83</v>
      </c>
      <c r="G18" s="6">
        <f t="shared" si="1"/>
        <v>1.2121212121212133E-2</v>
      </c>
      <c r="H18" s="5">
        <f t="shared" si="2"/>
        <v>0.88800000000000001</v>
      </c>
      <c r="I18" s="6">
        <f t="shared" si="3"/>
        <v>2.2547914317925613E-3</v>
      </c>
      <c r="J18" s="5">
        <f t="shared" si="4"/>
        <v>5.8000000000000052E-2</v>
      </c>
      <c r="L18">
        <f t="shared" si="17"/>
        <v>15</v>
      </c>
      <c r="M18">
        <f t="shared" si="15"/>
        <v>25</v>
      </c>
      <c r="N18" s="8">
        <f t="shared" si="5"/>
        <v>2.4454545454545345E-3</v>
      </c>
      <c r="O18" s="11">
        <f t="shared" si="6"/>
        <v>49.765049765049547</v>
      </c>
      <c r="P18" s="11">
        <f t="shared" si="7"/>
        <v>1.224049607261847</v>
      </c>
      <c r="Q18" s="7">
        <f t="shared" si="8"/>
        <v>6.0149797700847146E-5</v>
      </c>
      <c r="R18" s="10">
        <f t="shared" si="9"/>
        <v>0.99458456463473277</v>
      </c>
      <c r="T18">
        <f t="shared" si="18"/>
        <v>15</v>
      </c>
      <c r="U18">
        <f t="shared" si="16"/>
        <v>35</v>
      </c>
      <c r="V18" s="8">
        <f t="shared" si="10"/>
        <v>2.0129870129870072E-3</v>
      </c>
      <c r="W18" s="11">
        <f t="shared" si="11"/>
        <v>40.964326678612281</v>
      </c>
      <c r="X18" s="11">
        <f t="shared" si="12"/>
        <v>1.1494934407889914</v>
      </c>
      <c r="Y18" s="7">
        <f t="shared" si="13"/>
        <v>5.6486107680371043E-5</v>
      </c>
      <c r="Z18" s="10">
        <f t="shared" si="14"/>
        <v>0.98525972170770149</v>
      </c>
    </row>
    <row r="19" spans="1:26" x14ac:dyDescent="0.25">
      <c r="A19" s="5">
        <v>16</v>
      </c>
      <c r="B19" s="5">
        <v>0.83199999999999996</v>
      </c>
      <c r="C19" s="5">
        <v>0.82099999999999995</v>
      </c>
      <c r="D19" s="5">
        <v>0.88800000000000001</v>
      </c>
      <c r="E19" s="5">
        <v>0.88700000000000001</v>
      </c>
      <c r="F19" s="5">
        <f t="shared" si="0"/>
        <v>0.82650000000000001</v>
      </c>
      <c r="G19" s="6">
        <f t="shared" si="1"/>
        <v>1.3398294762484787E-2</v>
      </c>
      <c r="H19" s="5">
        <f t="shared" si="2"/>
        <v>0.88749999999999996</v>
      </c>
      <c r="I19" s="6">
        <f t="shared" si="3"/>
        <v>1.1273957158962806E-3</v>
      </c>
      <c r="J19" s="5">
        <f t="shared" si="4"/>
        <v>6.0999999999999943E-2</v>
      </c>
      <c r="L19">
        <f t="shared" si="17"/>
        <v>16</v>
      </c>
      <c r="M19">
        <f t="shared" si="15"/>
        <v>26</v>
      </c>
      <c r="N19" s="8">
        <f t="shared" si="5"/>
        <v>2.3409090909090767E-3</v>
      </c>
      <c r="O19" s="11">
        <f t="shared" si="6"/>
        <v>47.637547637547357</v>
      </c>
      <c r="P19" s="11">
        <f t="shared" si="7"/>
        <v>1.1598428037274451</v>
      </c>
      <c r="Q19" s="7">
        <f t="shared" si="8"/>
        <v>5.699467537516663E-5</v>
      </c>
      <c r="R19" s="10">
        <f t="shared" si="9"/>
        <v>0.99469321932193133</v>
      </c>
      <c r="T19">
        <f t="shared" si="18"/>
        <v>16</v>
      </c>
      <c r="U19">
        <f t="shared" si="16"/>
        <v>36</v>
      </c>
      <c r="V19" s="8">
        <f t="shared" si="10"/>
        <v>1.9285714285714214E-3</v>
      </c>
      <c r="W19" s="11">
        <f t="shared" si="11"/>
        <v>39.246467817896253</v>
      </c>
      <c r="X19" s="11">
        <f t="shared" si="12"/>
        <v>1.101729291248092</v>
      </c>
      <c r="Y19" s="7">
        <f t="shared" si="13"/>
        <v>5.4138977371931247E-5</v>
      </c>
      <c r="Z19" s="10">
        <f t="shared" si="14"/>
        <v>0.98524810379568473</v>
      </c>
    </row>
    <row r="20" spans="1:26" x14ac:dyDescent="0.25">
      <c r="A20" s="5">
        <v>17</v>
      </c>
      <c r="B20" s="5">
        <v>0.82899999999999996</v>
      </c>
      <c r="C20" s="5">
        <v>0.81699999999999995</v>
      </c>
      <c r="D20" s="5">
        <v>0.88700000000000001</v>
      </c>
      <c r="E20" s="5">
        <v>0.88600000000000001</v>
      </c>
      <c r="F20" s="5">
        <f t="shared" si="0"/>
        <v>0.82299999999999995</v>
      </c>
      <c r="G20" s="6">
        <f t="shared" si="1"/>
        <v>1.4687882496940039E-2</v>
      </c>
      <c r="H20" s="5">
        <f t="shared" si="2"/>
        <v>0.88650000000000007</v>
      </c>
      <c r="I20" s="6">
        <f t="shared" si="3"/>
        <v>1.1286681715575631E-3</v>
      </c>
      <c r="J20" s="5">
        <f t="shared" si="4"/>
        <v>6.3500000000000112E-2</v>
      </c>
      <c r="L20">
        <f t="shared" si="17"/>
        <v>17</v>
      </c>
      <c r="M20">
        <f t="shared" si="15"/>
        <v>27</v>
      </c>
      <c r="N20" s="8">
        <f t="shared" si="5"/>
        <v>2.2499999999999834E-3</v>
      </c>
      <c r="O20" s="11">
        <f t="shared" si="6"/>
        <v>45.787545787545461</v>
      </c>
      <c r="P20" s="11">
        <f t="shared" si="7"/>
        <v>1.0747539533264909</v>
      </c>
      <c r="Q20" s="7">
        <f t="shared" si="8"/>
        <v>5.2813409266463761E-5</v>
      </c>
      <c r="R20" s="10">
        <f t="shared" si="9"/>
        <v>0.99506578947368429</v>
      </c>
      <c r="T20">
        <f t="shared" si="18"/>
        <v>17</v>
      </c>
      <c r="U20">
        <f t="shared" si="16"/>
        <v>37</v>
      </c>
      <c r="V20" s="8">
        <f t="shared" si="10"/>
        <v>1.8389610389610322E-3</v>
      </c>
      <c r="W20" s="11">
        <f t="shared" si="11"/>
        <v>37.422894565751569</v>
      </c>
      <c r="X20" s="11">
        <f t="shared" si="12"/>
        <v>1.1067064451099404</v>
      </c>
      <c r="Y20" s="7">
        <f t="shared" si="13"/>
        <v>5.4383554712702453E-5</v>
      </c>
      <c r="Z20" s="10">
        <f t="shared" si="14"/>
        <v>0.98365494054082336</v>
      </c>
    </row>
    <row r="21" spans="1:26" x14ac:dyDescent="0.25">
      <c r="A21" s="5">
        <v>18</v>
      </c>
      <c r="B21" s="5">
        <v>0.82599999999999996</v>
      </c>
      <c r="C21" s="5">
        <v>0.81299999999999994</v>
      </c>
      <c r="D21" s="5">
        <v>0.88700000000000001</v>
      </c>
      <c r="E21" s="5">
        <v>0.88600000000000001</v>
      </c>
      <c r="F21" s="5">
        <f t="shared" si="0"/>
        <v>0.8194999999999999</v>
      </c>
      <c r="G21" s="6">
        <f t="shared" si="1"/>
        <v>1.5990159901599032E-2</v>
      </c>
      <c r="H21" s="5">
        <f t="shared" si="2"/>
        <v>0.88650000000000007</v>
      </c>
      <c r="I21" s="6">
        <f t="shared" si="3"/>
        <v>1.1286681715575631E-3</v>
      </c>
      <c r="J21" s="5">
        <f t="shared" si="4"/>
        <v>6.7000000000000171E-2</v>
      </c>
      <c r="L21">
        <f t="shared" si="17"/>
        <v>18</v>
      </c>
      <c r="M21">
        <f t="shared" si="15"/>
        <v>28</v>
      </c>
      <c r="N21" s="8">
        <f t="shared" si="5"/>
        <v>2.1545454545454433E-3</v>
      </c>
      <c r="O21" s="11">
        <f t="shared" si="6"/>
        <v>43.84504384504362</v>
      </c>
      <c r="P21" s="11">
        <f t="shared" si="7"/>
        <v>0.73225182761913976</v>
      </c>
      <c r="Q21" s="7">
        <f t="shared" si="8"/>
        <v>3.5982854809204522E-5</v>
      </c>
      <c r="R21" s="10">
        <f t="shared" si="9"/>
        <v>0.99749600426212048</v>
      </c>
      <c r="T21">
        <f t="shared" si="18"/>
        <v>18</v>
      </c>
      <c r="U21">
        <f t="shared" si="16"/>
        <v>38</v>
      </c>
      <c r="V21" s="8">
        <f t="shared" si="10"/>
        <v>1.759740259740255E-3</v>
      </c>
      <c r="W21" s="11">
        <f t="shared" si="11"/>
        <v>35.81075009646429</v>
      </c>
      <c r="X21" s="11">
        <f t="shared" si="12"/>
        <v>1.0125316386790424</v>
      </c>
      <c r="Y21" s="7">
        <f t="shared" si="13"/>
        <v>4.9755804724688138E-5</v>
      </c>
      <c r="Z21" s="10">
        <f t="shared" si="14"/>
        <v>0.98503775211293876</v>
      </c>
    </row>
    <row r="22" spans="1:26" x14ac:dyDescent="0.25">
      <c r="A22" s="5">
        <v>19</v>
      </c>
      <c r="B22" s="5">
        <v>0.82299999999999995</v>
      </c>
      <c r="C22" s="5">
        <v>0.81</v>
      </c>
      <c r="D22" s="5">
        <v>0.88600000000000001</v>
      </c>
      <c r="E22" s="5">
        <v>0.88500000000000001</v>
      </c>
      <c r="F22" s="5">
        <f t="shared" si="0"/>
        <v>0.8165</v>
      </c>
      <c r="G22" s="6">
        <f t="shared" si="1"/>
        <v>1.6049382716049259E-2</v>
      </c>
      <c r="H22" s="5">
        <f t="shared" si="2"/>
        <v>0.88549999999999995</v>
      </c>
      <c r="I22" s="6">
        <f t="shared" si="3"/>
        <v>1.1299435028248597E-3</v>
      </c>
      <c r="J22" s="5">
        <f t="shared" si="4"/>
        <v>6.899999999999995E-2</v>
      </c>
      <c r="L22">
        <f t="shared" ref="L22:L37" si="19">L21+1</f>
        <v>19</v>
      </c>
      <c r="M22">
        <f t="shared" si="15"/>
        <v>29</v>
      </c>
      <c r="N22" s="8">
        <f t="shared" si="5"/>
        <v>2.0909090909090816E-3</v>
      </c>
      <c r="O22" s="11">
        <f t="shared" si="6"/>
        <v>42.550042550042363</v>
      </c>
      <c r="P22" s="11">
        <f t="shared" si="7"/>
        <v>0.85001718972949603</v>
      </c>
      <c r="Q22" s="7">
        <f t="shared" si="8"/>
        <v>4.1769844703307429E-5</v>
      </c>
      <c r="R22" s="10">
        <f t="shared" si="9"/>
        <v>0.99642117159540355</v>
      </c>
      <c r="T22">
        <f t="shared" ref="T22:T37" si="20">T21+1</f>
        <v>19</v>
      </c>
      <c r="U22">
        <f t="shared" si="16"/>
        <v>39</v>
      </c>
      <c r="V22" s="8">
        <f t="shared" si="10"/>
        <v>1.6863636363636351E-3</v>
      </c>
      <c r="W22" s="11">
        <f t="shared" si="11"/>
        <v>34.317534317534303</v>
      </c>
      <c r="X22" s="11">
        <f t="shared" si="12"/>
        <v>1.026284680373631</v>
      </c>
      <c r="Y22" s="7">
        <f t="shared" si="13"/>
        <v>5.0431629193560214E-5</v>
      </c>
      <c r="Z22" s="10">
        <f t="shared" si="14"/>
        <v>0.98329142578330098</v>
      </c>
    </row>
    <row r="23" spans="1:26" x14ac:dyDescent="0.25">
      <c r="A23" s="5">
        <v>20</v>
      </c>
      <c r="B23" s="5">
        <v>0.82</v>
      </c>
      <c r="C23" s="5">
        <v>0.80600000000000005</v>
      </c>
      <c r="D23" s="5">
        <v>0.88600000000000001</v>
      </c>
      <c r="E23" s="5">
        <v>0.88400000000000001</v>
      </c>
      <c r="F23" s="5">
        <f t="shared" si="0"/>
        <v>0.81299999999999994</v>
      </c>
      <c r="G23" s="6">
        <f t="shared" si="1"/>
        <v>1.7369727047146278E-2</v>
      </c>
      <c r="H23" s="5">
        <f t="shared" si="2"/>
        <v>0.88500000000000001</v>
      </c>
      <c r="I23" s="6">
        <f t="shared" si="3"/>
        <v>2.2624434389140291E-3</v>
      </c>
      <c r="J23" s="5">
        <f t="shared" si="4"/>
        <v>7.2000000000000064E-2</v>
      </c>
      <c r="L23">
        <f t="shared" si="19"/>
        <v>20</v>
      </c>
      <c r="M23">
        <f t="shared" si="15"/>
        <v>30</v>
      </c>
      <c r="N23" s="8">
        <f t="shared" si="5"/>
        <v>2.0181818181818066E-3</v>
      </c>
      <c r="O23" s="11">
        <f t="shared" si="6"/>
        <v>41.070041070040844</v>
      </c>
      <c r="P23" s="11">
        <f t="shared" si="7"/>
        <v>0.69220730876046654</v>
      </c>
      <c r="Q23" s="7">
        <f t="shared" si="8"/>
        <v>3.4015067152489324E-5</v>
      </c>
      <c r="R23" s="10">
        <f t="shared" si="9"/>
        <v>0.99744990892531893</v>
      </c>
      <c r="T23">
        <f t="shared" si="20"/>
        <v>20</v>
      </c>
      <c r="U23">
        <f t="shared" si="16"/>
        <v>40</v>
      </c>
      <c r="V23" s="8">
        <f t="shared" si="10"/>
        <v>1.6142857142857126E-3</v>
      </c>
      <c r="W23" s="11">
        <f t="shared" si="11"/>
        <v>32.850747136461393</v>
      </c>
      <c r="X23" s="11">
        <f t="shared" si="12"/>
        <v>0.9628621681665559</v>
      </c>
      <c r="Y23" s="7">
        <f t="shared" si="13"/>
        <v>4.7315046943704549E-5</v>
      </c>
      <c r="Z23" s="10">
        <f t="shared" si="14"/>
        <v>0.98393947531260673</v>
      </c>
    </row>
    <row r="24" spans="1:26" x14ac:dyDescent="0.25">
      <c r="A24" s="5">
        <v>21</v>
      </c>
      <c r="B24" s="5">
        <v>0.81799999999999995</v>
      </c>
      <c r="C24" s="5">
        <v>0.80300000000000005</v>
      </c>
      <c r="D24" s="5">
        <v>0.88500000000000001</v>
      </c>
      <c r="E24" s="5">
        <v>0.88400000000000001</v>
      </c>
      <c r="F24" s="5">
        <f t="shared" si="0"/>
        <v>0.8105</v>
      </c>
      <c r="G24" s="6">
        <f t="shared" si="1"/>
        <v>1.8679950186799379E-2</v>
      </c>
      <c r="H24" s="5">
        <f t="shared" si="2"/>
        <v>0.88450000000000006</v>
      </c>
      <c r="I24" s="6">
        <f t="shared" si="3"/>
        <v>1.1312217194570145E-3</v>
      </c>
      <c r="J24" s="5">
        <f t="shared" si="4"/>
        <v>7.4000000000000066E-2</v>
      </c>
      <c r="L24">
        <f t="shared" si="19"/>
        <v>21</v>
      </c>
      <c r="M24">
        <f t="shared" si="15"/>
        <v>31</v>
      </c>
      <c r="N24" s="8">
        <f t="shared" si="5"/>
        <v>1.9681818181818129E-3</v>
      </c>
      <c r="O24" s="11">
        <f t="shared" si="6"/>
        <v>40.052540052539953</v>
      </c>
      <c r="P24" s="11">
        <f t="shared" si="7"/>
        <v>0.8105129085787357</v>
      </c>
      <c r="Q24" s="7">
        <f t="shared" si="8"/>
        <v>3.982860432755907E-5</v>
      </c>
      <c r="R24" s="10">
        <f t="shared" si="9"/>
        <v>0.99632798384525489</v>
      </c>
      <c r="T24">
        <f t="shared" si="20"/>
        <v>21</v>
      </c>
      <c r="U24">
        <f t="shared" si="16"/>
        <v>41</v>
      </c>
      <c r="V24" s="8">
        <f t="shared" si="10"/>
        <v>1.5519480519480522E-3</v>
      </c>
      <c r="W24" s="11">
        <f t="shared" si="11"/>
        <v>31.582174439317306</v>
      </c>
      <c r="X24" s="11">
        <f t="shared" si="12"/>
        <v>0.94560305791857757</v>
      </c>
      <c r="Y24" s="7">
        <f t="shared" si="13"/>
        <v>4.6466934266118887E-5</v>
      </c>
      <c r="Z24" s="10">
        <f t="shared" si="14"/>
        <v>0.98325241075086467</v>
      </c>
    </row>
    <row r="25" spans="1:26" x14ac:dyDescent="0.25">
      <c r="A25" s="5">
        <v>22</v>
      </c>
      <c r="B25" s="5">
        <v>0.81499999999999995</v>
      </c>
      <c r="C25" s="5">
        <v>0.8</v>
      </c>
      <c r="D25" s="5">
        <v>0.88400000000000001</v>
      </c>
      <c r="E25" s="5">
        <v>0.88300000000000001</v>
      </c>
      <c r="F25" s="5">
        <f t="shared" si="0"/>
        <v>0.8075</v>
      </c>
      <c r="G25" s="6">
        <f t="shared" si="1"/>
        <v>1.8749999999999878E-2</v>
      </c>
      <c r="H25" s="5">
        <f t="shared" si="2"/>
        <v>0.88349999999999995</v>
      </c>
      <c r="I25" s="6">
        <f t="shared" si="3"/>
        <v>1.1325028312570791E-3</v>
      </c>
      <c r="J25" s="5">
        <f t="shared" si="4"/>
        <v>7.5999999999999956E-2</v>
      </c>
      <c r="L25">
        <f t="shared" si="19"/>
        <v>22</v>
      </c>
      <c r="M25">
        <f t="shared" si="15"/>
        <v>32</v>
      </c>
      <c r="N25" s="8">
        <f t="shared" si="5"/>
        <v>1.9E-3</v>
      </c>
      <c r="O25" s="11">
        <f t="shared" si="6"/>
        <v>38.665038665038672</v>
      </c>
      <c r="P25" s="11">
        <f t="shared" si="7"/>
        <v>0.90210646380332016</v>
      </c>
      <c r="Q25" s="7">
        <f t="shared" si="8"/>
        <v>4.4329511631295146E-5</v>
      </c>
      <c r="R25" s="10">
        <f t="shared" si="9"/>
        <v>0.99512472946804897</v>
      </c>
      <c r="T25">
        <f t="shared" si="20"/>
        <v>22</v>
      </c>
      <c r="U25">
        <f t="shared" si="16"/>
        <v>42</v>
      </c>
      <c r="V25" s="8">
        <f t="shared" si="10"/>
        <v>1.481168831168832E-3</v>
      </c>
      <c r="W25" s="11">
        <f t="shared" si="11"/>
        <v>30.141815856101598</v>
      </c>
      <c r="X25" s="11">
        <f t="shared" si="12"/>
        <v>0.93369836336809597</v>
      </c>
      <c r="Y25" s="7">
        <f t="shared" si="13"/>
        <v>4.5881937575908224E-5</v>
      </c>
      <c r="Z25" s="10">
        <f t="shared" si="14"/>
        <v>0.98209471065457132</v>
      </c>
    </row>
    <row r="26" spans="1:26" x14ac:dyDescent="0.25">
      <c r="A26" s="5">
        <v>23</v>
      </c>
      <c r="B26" s="5">
        <v>0.81299999999999994</v>
      </c>
      <c r="C26" s="5">
        <v>0.79700000000000004</v>
      </c>
      <c r="D26" s="5">
        <v>0.88400000000000001</v>
      </c>
      <c r="E26" s="5">
        <v>0.88200000000000001</v>
      </c>
      <c r="F26" s="5">
        <f t="shared" si="0"/>
        <v>0.80499999999999994</v>
      </c>
      <c r="G26" s="6">
        <f t="shared" si="1"/>
        <v>2.0075282308657343E-2</v>
      </c>
      <c r="H26" s="5">
        <f t="shared" si="2"/>
        <v>0.88300000000000001</v>
      </c>
      <c r="I26" s="6">
        <f t="shared" si="3"/>
        <v>2.2675736961451265E-3</v>
      </c>
      <c r="J26" s="5">
        <f t="shared" si="4"/>
        <v>7.8000000000000069E-2</v>
      </c>
      <c r="L26">
        <f t="shared" si="19"/>
        <v>23</v>
      </c>
      <c r="M26">
        <f t="shared" si="15"/>
        <v>33</v>
      </c>
      <c r="N26" s="8">
        <f t="shared" si="5"/>
        <v>1.7727272727272691E-3</v>
      </c>
      <c r="O26" s="11">
        <f t="shared" si="6"/>
        <v>36.075036075036003</v>
      </c>
      <c r="P26" s="11">
        <f t="shared" si="7"/>
        <v>1.2486560804205997</v>
      </c>
      <c r="Q26" s="7">
        <f t="shared" si="8"/>
        <v>6.1358959791868261E-5</v>
      </c>
      <c r="R26" s="10">
        <f t="shared" si="9"/>
        <v>0.98933263952126982</v>
      </c>
      <c r="T26">
        <f t="shared" si="20"/>
        <v>23</v>
      </c>
      <c r="U26">
        <f t="shared" si="16"/>
        <v>43</v>
      </c>
      <c r="V26" s="8">
        <f t="shared" si="10"/>
        <v>1.4168831168831161E-3</v>
      </c>
      <c r="W26" s="11">
        <f t="shared" si="11"/>
        <v>28.833600262171682</v>
      </c>
      <c r="X26" s="11">
        <f t="shared" si="12"/>
        <v>0.85378344319907984</v>
      </c>
      <c r="Y26" s="7">
        <f t="shared" si="13"/>
        <v>4.1954918398802779E-5</v>
      </c>
      <c r="Z26" s="10">
        <f t="shared" si="14"/>
        <v>0.98361388634091096</v>
      </c>
    </row>
    <row r="27" spans="1:26" x14ac:dyDescent="0.25">
      <c r="A27" s="5">
        <v>24</v>
      </c>
      <c r="B27" s="5">
        <v>0.81</v>
      </c>
      <c r="C27" s="5">
        <v>0.79300000000000004</v>
      </c>
      <c r="D27" s="5">
        <v>0.88300000000000001</v>
      </c>
      <c r="E27" s="5">
        <v>0.88200000000000001</v>
      </c>
      <c r="F27" s="5">
        <f t="shared" si="0"/>
        <v>0.8015000000000001</v>
      </c>
      <c r="G27" s="6">
        <f t="shared" si="1"/>
        <v>2.1437578814628013E-2</v>
      </c>
      <c r="H27" s="5">
        <f t="shared" si="2"/>
        <v>0.88250000000000006</v>
      </c>
      <c r="I27" s="6">
        <f t="shared" si="3"/>
        <v>1.1337868480725633E-3</v>
      </c>
      <c r="J27" s="5">
        <f t="shared" si="4"/>
        <v>8.0999999999999961E-2</v>
      </c>
      <c r="L27">
        <f t="shared" si="19"/>
        <v>24</v>
      </c>
      <c r="M27">
        <f t="shared" si="15"/>
        <v>34</v>
      </c>
      <c r="N27" s="8">
        <f t="shared" si="5"/>
        <v>1.645454545454548E-3</v>
      </c>
      <c r="O27" s="11">
        <f t="shared" si="6"/>
        <v>33.485033485033547</v>
      </c>
      <c r="P27" s="11">
        <f t="shared" si="7"/>
        <v>1.1602525697899342</v>
      </c>
      <c r="Q27" s="7">
        <f t="shared" si="8"/>
        <v>5.7014811279477354E-5</v>
      </c>
      <c r="R27" s="10">
        <f t="shared" si="9"/>
        <v>0.98930998037143225</v>
      </c>
      <c r="T27">
        <f t="shared" si="20"/>
        <v>24</v>
      </c>
      <c r="U27">
        <f t="shared" si="16"/>
        <v>44</v>
      </c>
      <c r="V27" s="8">
        <f t="shared" si="10"/>
        <v>1.3467532467532483E-3</v>
      </c>
      <c r="W27" s="11">
        <f t="shared" si="11"/>
        <v>27.406455977884583</v>
      </c>
      <c r="X27" s="11">
        <f t="shared" si="12"/>
        <v>0.76551746443823754</v>
      </c>
      <c r="Y27" s="7">
        <f t="shared" si="13"/>
        <v>3.761752820249499E-5</v>
      </c>
      <c r="Z27" s="10">
        <f t="shared" si="14"/>
        <v>0.98539278481824533</v>
      </c>
    </row>
    <row r="28" spans="1:26" x14ac:dyDescent="0.25">
      <c r="A28" s="5">
        <v>25</v>
      </c>
      <c r="B28" s="5">
        <v>0.80800000000000005</v>
      </c>
      <c r="C28" s="5">
        <v>0.79100000000000004</v>
      </c>
      <c r="D28" s="5">
        <v>0.88300000000000001</v>
      </c>
      <c r="E28" s="5">
        <v>0.88100000000000001</v>
      </c>
      <c r="F28" s="5">
        <f t="shared" si="0"/>
        <v>0.7995000000000001</v>
      </c>
      <c r="G28" s="6">
        <f t="shared" si="1"/>
        <v>2.1491782553729473E-2</v>
      </c>
      <c r="H28" s="5">
        <f t="shared" si="2"/>
        <v>0.88200000000000001</v>
      </c>
      <c r="I28" s="6">
        <f t="shared" si="3"/>
        <v>2.2701475595913755E-3</v>
      </c>
      <c r="J28" s="5">
        <f t="shared" si="4"/>
        <v>8.2499999999999907E-2</v>
      </c>
      <c r="L28">
        <f t="shared" si="19"/>
        <v>25</v>
      </c>
      <c r="M28">
        <f t="shared" si="15"/>
        <v>35</v>
      </c>
      <c r="N28" s="8">
        <f t="shared" si="5"/>
        <v>1.5772727272727284E-3</v>
      </c>
      <c r="O28" s="11">
        <f t="shared" si="6"/>
        <v>32.097532097532131</v>
      </c>
      <c r="P28" s="11">
        <f t="shared" si="7"/>
        <v>1.2143022821324418</v>
      </c>
      <c r="Q28" s="7">
        <f t="shared" si="8"/>
        <v>5.9670814143988177E-5</v>
      </c>
      <c r="R28" s="10">
        <f t="shared" si="9"/>
        <v>0.98728271564447267</v>
      </c>
      <c r="T28">
        <f t="shared" si="20"/>
        <v>25</v>
      </c>
      <c r="U28">
        <f t="shared" si="16"/>
        <v>45</v>
      </c>
      <c r="V28" s="8">
        <f t="shared" si="10"/>
        <v>1.3000000000000023E-3</v>
      </c>
      <c r="W28" s="11">
        <f t="shared" si="11"/>
        <v>26.455026455026509</v>
      </c>
      <c r="X28" s="11">
        <f t="shared" si="12"/>
        <v>0.71916565216733608</v>
      </c>
      <c r="Y28" s="7">
        <f t="shared" si="13"/>
        <v>3.533980014750289E-5</v>
      </c>
      <c r="Z28" s="10">
        <f t="shared" si="14"/>
        <v>0.98615351304536036</v>
      </c>
    </row>
    <row r="29" spans="1:26" x14ac:dyDescent="0.25">
      <c r="A29" s="5">
        <v>26</v>
      </c>
      <c r="B29" s="5">
        <v>0.80600000000000005</v>
      </c>
      <c r="C29" s="5">
        <v>0.78800000000000003</v>
      </c>
      <c r="D29" s="5">
        <v>0.88200000000000001</v>
      </c>
      <c r="E29" s="5">
        <v>0.88100000000000001</v>
      </c>
      <c r="F29" s="5">
        <f t="shared" si="0"/>
        <v>0.79700000000000004</v>
      </c>
      <c r="G29" s="6">
        <f t="shared" si="1"/>
        <v>2.2842639593908649E-2</v>
      </c>
      <c r="H29" s="5">
        <f t="shared" si="2"/>
        <v>0.88149999999999995</v>
      </c>
      <c r="I29" s="6">
        <f t="shared" si="3"/>
        <v>1.1350737797956878E-3</v>
      </c>
      <c r="J29" s="5">
        <f t="shared" si="4"/>
        <v>8.4499999999999909E-2</v>
      </c>
      <c r="L29">
        <f t="shared" si="19"/>
        <v>26</v>
      </c>
      <c r="M29">
        <f t="shared" si="15"/>
        <v>36</v>
      </c>
      <c r="N29" s="8">
        <f t="shared" si="5"/>
        <v>1.4999999999999942E-3</v>
      </c>
      <c r="O29" s="11">
        <f t="shared" si="6"/>
        <v>30.525030525030413</v>
      </c>
      <c r="P29" s="11">
        <f t="shared" si="7"/>
        <v>1.0501465427120551</v>
      </c>
      <c r="Q29" s="7">
        <f t="shared" si="8"/>
        <v>5.1604201108870384E-5</v>
      </c>
      <c r="R29" s="10">
        <f t="shared" si="9"/>
        <v>0.98946029438488003</v>
      </c>
      <c r="T29">
        <f t="shared" si="20"/>
        <v>26</v>
      </c>
      <c r="U29">
        <f t="shared" si="16"/>
        <v>46</v>
      </c>
      <c r="V29" s="8">
        <f t="shared" si="10"/>
        <v>1.2376623376623389E-3</v>
      </c>
      <c r="W29" s="11">
        <f t="shared" si="11"/>
        <v>25.186453757882358</v>
      </c>
      <c r="X29" s="11">
        <f t="shared" si="12"/>
        <v>0.68652802797031331</v>
      </c>
      <c r="Y29" s="7">
        <f t="shared" si="13"/>
        <v>3.3735987294461193E-5</v>
      </c>
      <c r="Z29" s="10">
        <f t="shared" si="14"/>
        <v>0.98607971510157089</v>
      </c>
    </row>
    <row r="30" spans="1:26" x14ac:dyDescent="0.25">
      <c r="A30" s="5">
        <v>27</v>
      </c>
      <c r="B30" s="5">
        <v>0.80300000000000005</v>
      </c>
      <c r="C30" s="5">
        <v>0.78500000000000003</v>
      </c>
      <c r="D30" s="5">
        <v>0.88100000000000001</v>
      </c>
      <c r="E30" s="5">
        <v>0.88</v>
      </c>
      <c r="F30" s="5">
        <f t="shared" si="0"/>
        <v>0.79400000000000004</v>
      </c>
      <c r="G30" s="6">
        <f t="shared" si="1"/>
        <v>2.2929936305732503E-2</v>
      </c>
      <c r="H30" s="5">
        <f t="shared" si="2"/>
        <v>0.88050000000000006</v>
      </c>
      <c r="I30" s="6">
        <f t="shared" si="3"/>
        <v>1.1363636363636374E-3</v>
      </c>
      <c r="J30" s="5">
        <f t="shared" si="4"/>
        <v>8.6500000000000021E-2</v>
      </c>
      <c r="L30">
        <f t="shared" si="19"/>
        <v>27</v>
      </c>
      <c r="M30">
        <f t="shared" si="15"/>
        <v>37</v>
      </c>
      <c r="N30" s="8">
        <f t="shared" si="5"/>
        <v>1.3954545454545409E-3</v>
      </c>
      <c r="O30" s="11">
        <f t="shared" si="6"/>
        <v>28.397528397528308</v>
      </c>
      <c r="P30" s="11">
        <f t="shared" si="7"/>
        <v>1.0184349332712552</v>
      </c>
      <c r="Q30" s="7">
        <f t="shared" si="8"/>
        <v>5.0045892620949472E-5</v>
      </c>
      <c r="R30" s="10">
        <f t="shared" si="9"/>
        <v>0.98855674428361717</v>
      </c>
      <c r="T30">
        <f t="shared" si="20"/>
        <v>27</v>
      </c>
      <c r="U30">
        <f t="shared" si="16"/>
        <v>47</v>
      </c>
      <c r="V30" s="8">
        <f t="shared" si="10"/>
        <v>1.1753246753246759E-3</v>
      </c>
      <c r="W30" s="11">
        <f t="shared" si="11"/>
        <v>23.917881060738221</v>
      </c>
      <c r="X30" s="11">
        <f t="shared" si="12"/>
        <v>0.67092923615418365</v>
      </c>
      <c r="Y30" s="7">
        <f t="shared" si="13"/>
        <v>3.2969462664616582E-5</v>
      </c>
      <c r="Z30" s="10">
        <f t="shared" si="14"/>
        <v>0.98526952734971751</v>
      </c>
    </row>
    <row r="31" spans="1:26" x14ac:dyDescent="0.25">
      <c r="A31" s="5">
        <v>28</v>
      </c>
      <c r="B31" s="5">
        <v>0.80100000000000005</v>
      </c>
      <c r="C31" s="5">
        <v>0.78300000000000003</v>
      </c>
      <c r="D31" s="5">
        <v>0.88100000000000001</v>
      </c>
      <c r="E31" s="5">
        <v>0.88</v>
      </c>
      <c r="F31" s="5">
        <f t="shared" si="0"/>
        <v>0.79200000000000004</v>
      </c>
      <c r="G31" s="6">
        <f t="shared" si="1"/>
        <v>2.2988505747126457E-2</v>
      </c>
      <c r="H31" s="5">
        <f t="shared" si="2"/>
        <v>0.88050000000000006</v>
      </c>
      <c r="I31" s="6">
        <f t="shared" si="3"/>
        <v>1.1363636363636374E-3</v>
      </c>
      <c r="J31" s="5">
        <f t="shared" si="4"/>
        <v>8.8500000000000023E-2</v>
      </c>
      <c r="L31">
        <f t="shared" si="19"/>
        <v>28</v>
      </c>
      <c r="M31">
        <f t="shared" si="15"/>
        <v>38</v>
      </c>
      <c r="N31" s="8">
        <f t="shared" si="5"/>
        <v>1.3454545454545477E-3</v>
      </c>
      <c r="O31" s="11">
        <f t="shared" si="6"/>
        <v>27.380027380027428</v>
      </c>
      <c r="P31" s="11">
        <f t="shared" si="7"/>
        <v>0.80639711095212896</v>
      </c>
      <c r="Q31" s="7">
        <f t="shared" si="8"/>
        <v>3.9626354032187609E-5</v>
      </c>
      <c r="R31" s="10">
        <f t="shared" si="9"/>
        <v>0.99225368063420161</v>
      </c>
      <c r="T31">
        <f t="shared" si="20"/>
        <v>28</v>
      </c>
      <c r="U31">
        <f t="shared" si="16"/>
        <v>48</v>
      </c>
      <c r="V31" s="8">
        <f t="shared" si="10"/>
        <v>1.1279220779220798E-3</v>
      </c>
      <c r="W31" s="11">
        <f t="shared" si="11"/>
        <v>22.953237238951569</v>
      </c>
      <c r="X31" s="11">
        <f t="shared" si="12"/>
        <v>0.60816258087373165</v>
      </c>
      <c r="Y31" s="7">
        <f t="shared" si="13"/>
        <v>2.9885109224135164E-5</v>
      </c>
      <c r="Z31" s="10">
        <f t="shared" si="14"/>
        <v>0.9868371302975063</v>
      </c>
    </row>
    <row r="32" spans="1:26" x14ac:dyDescent="0.25">
      <c r="A32" s="5">
        <v>29</v>
      </c>
      <c r="B32" s="5">
        <v>0.79900000000000004</v>
      </c>
      <c r="C32" s="5">
        <v>0.78</v>
      </c>
      <c r="D32" s="5">
        <v>0.88</v>
      </c>
      <c r="E32" s="5">
        <v>0.879</v>
      </c>
      <c r="F32" s="5">
        <f t="shared" si="0"/>
        <v>0.78950000000000009</v>
      </c>
      <c r="G32" s="6">
        <f t="shared" si="1"/>
        <v>2.435897435897438E-2</v>
      </c>
      <c r="H32" s="5">
        <f t="shared" si="2"/>
        <v>0.87949999999999995</v>
      </c>
      <c r="I32" s="6">
        <f t="shared" si="3"/>
        <v>1.1376564277588179E-3</v>
      </c>
      <c r="J32" s="5">
        <f t="shared" si="4"/>
        <v>8.9999999999999858E-2</v>
      </c>
      <c r="L32">
        <f t="shared" si="19"/>
        <v>29</v>
      </c>
      <c r="M32">
        <f t="shared" si="15"/>
        <v>39</v>
      </c>
      <c r="N32" s="8">
        <f t="shared" si="5"/>
        <v>1.2818181818181878E-3</v>
      </c>
      <c r="O32" s="11">
        <f t="shared" si="6"/>
        <v>26.085026085026211</v>
      </c>
      <c r="P32" s="11">
        <f t="shared" si="7"/>
        <v>0.78971944566951935</v>
      </c>
      <c r="Q32" s="7">
        <f t="shared" si="8"/>
        <v>3.8806813560200166E-5</v>
      </c>
      <c r="R32" s="10">
        <f t="shared" si="9"/>
        <v>0.99181840858069292</v>
      </c>
      <c r="T32">
        <f t="shared" si="20"/>
        <v>29</v>
      </c>
      <c r="U32">
        <f t="shared" si="16"/>
        <v>49</v>
      </c>
      <c r="V32" s="8">
        <f t="shared" si="10"/>
        <v>1.0831168831168857E-3</v>
      </c>
      <c r="W32" s="11">
        <f t="shared" si="11"/>
        <v>22.041450612879238</v>
      </c>
      <c r="X32" s="11">
        <f t="shared" si="12"/>
        <v>0.58603695294952751</v>
      </c>
      <c r="Y32" s="7">
        <f t="shared" si="13"/>
        <v>2.8797855867939775E-5</v>
      </c>
      <c r="Z32" s="10">
        <f t="shared" si="14"/>
        <v>0.98674655210325812</v>
      </c>
    </row>
    <row r="33" spans="1:26" x14ac:dyDescent="0.25">
      <c r="A33" s="5">
        <v>30</v>
      </c>
      <c r="B33" s="5">
        <v>0.79700000000000004</v>
      </c>
      <c r="C33" s="5">
        <v>0.77700000000000002</v>
      </c>
      <c r="D33" s="5">
        <v>0.88</v>
      </c>
      <c r="E33" s="5">
        <v>0.878</v>
      </c>
      <c r="F33" s="5">
        <f t="shared" si="0"/>
        <v>0.78700000000000003</v>
      </c>
      <c r="G33" s="6">
        <f t="shared" si="1"/>
        <v>2.5740025740025763E-2</v>
      </c>
      <c r="H33" s="5">
        <f t="shared" si="2"/>
        <v>0.879</v>
      </c>
      <c r="I33" s="6">
        <f t="shared" si="3"/>
        <v>2.2779043280182253E-3</v>
      </c>
      <c r="J33" s="5">
        <f t="shared" si="4"/>
        <v>9.1999999999999971E-2</v>
      </c>
      <c r="L33">
        <f t="shared" si="19"/>
        <v>30</v>
      </c>
      <c r="M33">
        <f t="shared" si="15"/>
        <v>40</v>
      </c>
      <c r="N33" s="8">
        <f t="shared" si="5"/>
        <v>1.2363636363636405E-3</v>
      </c>
      <c r="O33" s="11">
        <f t="shared" si="6"/>
        <v>25.160025160025246</v>
      </c>
      <c r="P33" s="11">
        <f t="shared" si="7"/>
        <v>0.61357619979193789</v>
      </c>
      <c r="Q33" s="7">
        <f t="shared" si="8"/>
        <v>3.0151134457775819E-5</v>
      </c>
      <c r="R33" s="10">
        <f t="shared" si="9"/>
        <v>0.99467598816886305</v>
      </c>
      <c r="T33">
        <f t="shared" si="20"/>
        <v>30</v>
      </c>
      <c r="U33">
        <f t="shared" si="16"/>
        <v>50</v>
      </c>
      <c r="V33" s="8">
        <f t="shared" si="10"/>
        <v>1.035714285714288E-3</v>
      </c>
      <c r="W33" s="11">
        <f t="shared" si="11"/>
        <v>21.076806791092558</v>
      </c>
      <c r="X33" s="11">
        <f t="shared" si="12"/>
        <v>0.56446082782640539</v>
      </c>
      <c r="Y33" s="7">
        <f t="shared" si="13"/>
        <v>2.7737605079389559E-5</v>
      </c>
      <c r="Z33" s="10">
        <f t="shared" si="14"/>
        <v>0.9865558525764978</v>
      </c>
    </row>
    <row r="34" spans="1:26" x14ac:dyDescent="0.25">
      <c r="A34" s="5">
        <v>31</v>
      </c>
      <c r="B34" s="5">
        <v>0.79500000000000004</v>
      </c>
      <c r="C34" s="5">
        <v>0.77500000000000002</v>
      </c>
      <c r="D34" s="5">
        <v>0.879</v>
      </c>
      <c r="E34" s="5">
        <v>0.878</v>
      </c>
      <c r="F34" s="5">
        <f t="shared" si="0"/>
        <v>0.78500000000000003</v>
      </c>
      <c r="G34" s="6">
        <f t="shared" si="1"/>
        <v>2.5806451612903247E-2</v>
      </c>
      <c r="H34" s="5">
        <f t="shared" si="2"/>
        <v>0.87850000000000006</v>
      </c>
      <c r="I34" s="6">
        <f t="shared" si="3"/>
        <v>1.1389521640091126E-3</v>
      </c>
      <c r="J34" s="5">
        <f t="shared" si="4"/>
        <v>9.3500000000000028E-2</v>
      </c>
      <c r="L34">
        <f t="shared" si="19"/>
        <v>31</v>
      </c>
      <c r="M34">
        <f t="shared" si="15"/>
        <v>41</v>
      </c>
      <c r="N34" s="8">
        <f t="shared" si="5"/>
        <v>1.2136363636363705E-3</v>
      </c>
      <c r="O34" s="11">
        <f t="shared" si="6"/>
        <v>24.697524697524841</v>
      </c>
      <c r="P34" s="11">
        <f t="shared" si="7"/>
        <v>0.60969030763325105</v>
      </c>
      <c r="Q34" s="7">
        <f t="shared" si="8"/>
        <v>2.996018171709795E-5</v>
      </c>
      <c r="R34" s="10">
        <f t="shared" si="9"/>
        <v>0.99454520089285758</v>
      </c>
      <c r="T34">
        <f t="shared" si="20"/>
        <v>31</v>
      </c>
      <c r="U34">
        <f t="shared" si="16"/>
        <v>51</v>
      </c>
      <c r="V34" s="8">
        <f t="shared" si="10"/>
        <v>1.0006493506493519E-3</v>
      </c>
      <c r="W34" s="11">
        <f t="shared" si="11"/>
        <v>20.363234648948968</v>
      </c>
      <c r="X34" s="11">
        <f t="shared" si="12"/>
        <v>0.55678883520831446</v>
      </c>
      <c r="Y34" s="7">
        <f t="shared" si="13"/>
        <v>2.7360603362136568E-5</v>
      </c>
      <c r="Z34" s="10">
        <f t="shared" si="14"/>
        <v>0.98599396006222595</v>
      </c>
    </row>
    <row r="35" spans="1:26" x14ac:dyDescent="0.25">
      <c r="A35" s="5">
        <v>32</v>
      </c>
      <c r="B35" s="5">
        <v>0.79300000000000004</v>
      </c>
      <c r="C35" s="5">
        <v>0.77300000000000002</v>
      </c>
      <c r="D35" s="5">
        <v>0.879</v>
      </c>
      <c r="E35" s="5">
        <v>0.877</v>
      </c>
      <c r="F35" s="5">
        <f t="shared" si="0"/>
        <v>0.78300000000000003</v>
      </c>
      <c r="G35" s="6">
        <f t="shared" si="1"/>
        <v>2.5873221216041419E-2</v>
      </c>
      <c r="H35" s="5">
        <f t="shared" si="2"/>
        <v>0.878</v>
      </c>
      <c r="I35" s="6">
        <f t="shared" si="3"/>
        <v>2.2805017103762846E-3</v>
      </c>
      <c r="J35" s="5">
        <f t="shared" si="4"/>
        <v>9.4999999999999973E-2</v>
      </c>
      <c r="L35">
        <f t="shared" si="19"/>
        <v>32</v>
      </c>
      <c r="M35">
        <f t="shared" si="15"/>
        <v>42</v>
      </c>
      <c r="N35" s="8">
        <f t="shared" si="5"/>
        <v>1.1727272727272769E-3</v>
      </c>
      <c r="O35" s="11">
        <f t="shared" si="6"/>
        <v>23.865023865023957</v>
      </c>
      <c r="P35" s="11">
        <f t="shared" si="7"/>
        <v>0.76526397343345609</v>
      </c>
      <c r="Q35" s="7">
        <f t="shared" si="8"/>
        <v>3.7605071654520022E-5</v>
      </c>
      <c r="R35" s="10">
        <f t="shared" si="9"/>
        <v>0.99083060434653047</v>
      </c>
      <c r="T35">
        <f t="shared" si="20"/>
        <v>32</v>
      </c>
      <c r="U35">
        <f t="shared" si="16"/>
        <v>52</v>
      </c>
      <c r="V35" s="8">
        <f t="shared" si="10"/>
        <v>9.720779220779252E-4</v>
      </c>
      <c r="W35" s="11">
        <f t="shared" si="11"/>
        <v>19.781805496091273</v>
      </c>
      <c r="X35" s="11">
        <f t="shared" si="12"/>
        <v>0.54132239789098968</v>
      </c>
      <c r="Y35" s="7">
        <f t="shared" si="13"/>
        <v>2.6600582632363229E-5</v>
      </c>
      <c r="Z35" s="10">
        <f t="shared" si="14"/>
        <v>0.98597191831850106</v>
      </c>
    </row>
    <row r="36" spans="1:26" x14ac:dyDescent="0.25">
      <c r="A36" s="5">
        <v>33</v>
      </c>
      <c r="B36" s="5">
        <v>0.79200000000000004</v>
      </c>
      <c r="C36" s="5">
        <v>0.77100000000000002</v>
      </c>
      <c r="D36" s="5">
        <v>0.878</v>
      </c>
      <c r="E36" s="5">
        <v>0.876</v>
      </c>
      <c r="F36" s="5">
        <f t="shared" si="0"/>
        <v>0.78150000000000008</v>
      </c>
      <c r="G36" s="6">
        <f t="shared" si="1"/>
        <v>2.7237354085603138E-2</v>
      </c>
      <c r="H36" s="5">
        <f t="shared" si="2"/>
        <v>0.877</v>
      </c>
      <c r="I36" s="6">
        <f t="shared" si="3"/>
        <v>2.2831050228310523E-3</v>
      </c>
      <c r="J36" s="5">
        <f t="shared" si="4"/>
        <v>9.5499999999999918E-2</v>
      </c>
      <c r="L36">
        <f t="shared" si="19"/>
        <v>33</v>
      </c>
      <c r="M36">
        <f t="shared" si="15"/>
        <v>43</v>
      </c>
      <c r="N36" s="8">
        <f t="shared" si="5"/>
        <v>1.1681818181818206E-3</v>
      </c>
      <c r="O36" s="11">
        <f t="shared" si="6"/>
        <v>23.772523772523826</v>
      </c>
      <c r="P36" s="11">
        <f t="shared" si="7"/>
        <v>0.7745252702286104</v>
      </c>
      <c r="Q36" s="7">
        <f t="shared" si="8"/>
        <v>3.8060171779033907E-5</v>
      </c>
      <c r="R36" s="10">
        <f t="shared" si="9"/>
        <v>0.99053689262147471</v>
      </c>
      <c r="T36">
        <f t="shared" si="20"/>
        <v>33</v>
      </c>
      <c r="U36">
        <f t="shared" si="16"/>
        <v>53</v>
      </c>
      <c r="V36" s="8">
        <f t="shared" si="10"/>
        <v>9.3116883116883267E-4</v>
      </c>
      <c r="W36" s="11">
        <f t="shared" si="11"/>
        <v>18.949304663590414</v>
      </c>
      <c r="X36" s="11">
        <f t="shared" si="12"/>
        <v>0.61367604783413476</v>
      </c>
      <c r="Y36" s="7">
        <f t="shared" si="13"/>
        <v>3.0156040990569375E-5</v>
      </c>
      <c r="Z36" s="10">
        <f t="shared" si="14"/>
        <v>0.98046217418944515</v>
      </c>
    </row>
    <row r="37" spans="1:26" x14ac:dyDescent="0.25">
      <c r="A37" s="5">
        <v>34</v>
      </c>
      <c r="B37" s="5">
        <v>0.79</v>
      </c>
      <c r="C37" s="5">
        <v>0.76900000000000002</v>
      </c>
      <c r="D37" s="5">
        <v>0.877</v>
      </c>
      <c r="E37" s="5">
        <v>0.876</v>
      </c>
      <c r="F37" s="5">
        <f t="shared" si="0"/>
        <v>0.77950000000000008</v>
      </c>
      <c r="G37" s="6">
        <f t="shared" si="1"/>
        <v>2.7308192457737347E-2</v>
      </c>
      <c r="H37" s="5">
        <f t="shared" si="2"/>
        <v>0.87650000000000006</v>
      </c>
      <c r="I37" s="6">
        <f t="shared" si="3"/>
        <v>1.1415525114155261E-3</v>
      </c>
      <c r="J37" s="5">
        <f t="shared" si="4"/>
        <v>9.6999999999999975E-2</v>
      </c>
      <c r="L37">
        <f t="shared" si="19"/>
        <v>34</v>
      </c>
      <c r="M37">
        <f t="shared" si="15"/>
        <v>44</v>
      </c>
      <c r="N37" s="8">
        <f t="shared" si="5"/>
        <v>1.1000000000000016E-3</v>
      </c>
      <c r="O37" s="11">
        <f t="shared" si="6"/>
        <v>22.385022385022424</v>
      </c>
      <c r="P37" s="11">
        <f t="shared" si="7"/>
        <v>0.76526397343344121</v>
      </c>
      <c r="Q37" s="7">
        <f t="shared" si="8"/>
        <v>3.7605071654519296E-5</v>
      </c>
      <c r="R37" s="10">
        <f t="shared" si="9"/>
        <v>0.98959107806691371</v>
      </c>
      <c r="T37">
        <f t="shared" si="20"/>
        <v>34</v>
      </c>
      <c r="U37">
        <f t="shared" si="16"/>
        <v>54</v>
      </c>
      <c r="V37" s="8">
        <f t="shared" si="10"/>
        <v>8.8571428571428666E-4</v>
      </c>
      <c r="W37" s="11">
        <f t="shared" si="11"/>
        <v>18.024303738589477</v>
      </c>
      <c r="X37" s="11">
        <f t="shared" si="12"/>
        <v>0.58026884606803497</v>
      </c>
      <c r="Y37" s="7">
        <f t="shared" si="13"/>
        <v>2.8514411095783234E-5</v>
      </c>
      <c r="Z37" s="10">
        <f t="shared" si="14"/>
        <v>0.98068805566292938</v>
      </c>
    </row>
    <row r="38" spans="1:26" x14ac:dyDescent="0.25">
      <c r="A38" s="5">
        <v>35</v>
      </c>
      <c r="B38" s="5">
        <v>0.78800000000000003</v>
      </c>
      <c r="C38" s="5">
        <v>0.76700000000000002</v>
      </c>
      <c r="D38" s="5">
        <v>0.877</v>
      </c>
      <c r="E38" s="5">
        <v>0.875</v>
      </c>
      <c r="F38" s="5">
        <f t="shared" si="0"/>
        <v>0.77750000000000008</v>
      </c>
      <c r="G38" s="6">
        <f t="shared" si="1"/>
        <v>2.7379400260756217E-2</v>
      </c>
      <c r="H38" s="5">
        <f t="shared" si="2"/>
        <v>0.876</v>
      </c>
      <c r="I38" s="6">
        <f t="shared" si="3"/>
        <v>2.2857142857142876E-3</v>
      </c>
      <c r="J38" s="5">
        <f t="shared" si="4"/>
        <v>9.8499999999999921E-2</v>
      </c>
      <c r="L38">
        <f t="shared" ref="L38:L53" si="21">L37+1</f>
        <v>35</v>
      </c>
      <c r="M38">
        <f t="shared" si="15"/>
        <v>45</v>
      </c>
      <c r="N38" s="8">
        <f t="shared" si="5"/>
        <v>1.0681818181818229E-3</v>
      </c>
      <c r="O38" s="11">
        <f t="shared" si="6"/>
        <v>21.737521737521835</v>
      </c>
      <c r="P38" s="11">
        <f t="shared" si="7"/>
        <v>0.65769813543564037</v>
      </c>
      <c r="Q38" s="7">
        <f t="shared" si="8"/>
        <v>3.2319286375307359E-5</v>
      </c>
      <c r="R38" s="10">
        <f t="shared" si="9"/>
        <v>0.99182830459769999</v>
      </c>
      <c r="T38">
        <f t="shared" ref="T38:T53" si="22">T37+1</f>
        <v>35</v>
      </c>
      <c r="U38">
        <f t="shared" si="16"/>
        <v>55</v>
      </c>
      <c r="V38" s="8">
        <f t="shared" si="10"/>
        <v>8.4935064935065183E-4</v>
      </c>
      <c r="W38" s="11">
        <f t="shared" si="11"/>
        <v>17.284302998588768</v>
      </c>
      <c r="X38" s="11">
        <f t="shared" si="12"/>
        <v>0.52696990364444429</v>
      </c>
      <c r="Y38" s="7">
        <f t="shared" si="13"/>
        <v>2.5895301065087986E-5</v>
      </c>
      <c r="Z38" s="10">
        <f t="shared" si="14"/>
        <v>0.98264525466951469</v>
      </c>
    </row>
    <row r="39" spans="1:26" x14ac:dyDescent="0.25">
      <c r="A39" s="5">
        <v>36</v>
      </c>
      <c r="B39" s="5">
        <v>0.78700000000000003</v>
      </c>
      <c r="C39" s="5">
        <v>0.76400000000000001</v>
      </c>
      <c r="D39" s="5">
        <v>0.876</v>
      </c>
      <c r="E39" s="5">
        <v>0.875</v>
      </c>
      <c r="F39" s="5">
        <f t="shared" si="0"/>
        <v>0.77550000000000008</v>
      </c>
      <c r="G39" s="6">
        <f t="shared" si="1"/>
        <v>3.0104712041884842E-2</v>
      </c>
      <c r="H39" s="5">
        <f t="shared" si="2"/>
        <v>0.87549999999999994</v>
      </c>
      <c r="I39" s="6">
        <f t="shared" si="3"/>
        <v>1.1428571428571438E-3</v>
      </c>
      <c r="J39" s="5">
        <f t="shared" si="4"/>
        <v>9.9999999999999867E-2</v>
      </c>
      <c r="L39">
        <f t="shared" si="21"/>
        <v>36</v>
      </c>
      <c r="M39">
        <f t="shared" si="15"/>
        <v>46</v>
      </c>
      <c r="N39" s="8">
        <f t="shared" si="5"/>
        <v>1.0045454545454541E-3</v>
      </c>
      <c r="O39" s="11">
        <f t="shared" si="6"/>
        <v>20.442520442520436</v>
      </c>
      <c r="P39" s="11">
        <f t="shared" si="7"/>
        <v>0.80344434706011481</v>
      </c>
      <c r="Q39" s="7">
        <f t="shared" si="8"/>
        <v>3.9481255214534039E-5</v>
      </c>
      <c r="R39" s="10">
        <f t="shared" si="9"/>
        <v>0.98628836833602418</v>
      </c>
      <c r="T39">
        <f t="shared" si="22"/>
        <v>36</v>
      </c>
      <c r="U39">
        <f t="shared" si="16"/>
        <v>56</v>
      </c>
      <c r="V39" s="8">
        <f t="shared" si="10"/>
        <v>8.2272727272727445E-4</v>
      </c>
      <c r="W39" s="11">
        <f t="shared" si="11"/>
        <v>16.742516742516777</v>
      </c>
      <c r="X39" s="11">
        <f t="shared" si="12"/>
        <v>0.4749445918261444</v>
      </c>
      <c r="Y39" s="7">
        <f t="shared" si="13"/>
        <v>2.3338777242336731E-5</v>
      </c>
      <c r="Z39" s="10">
        <f t="shared" si="14"/>
        <v>0.98494058697208331</v>
      </c>
    </row>
    <row r="40" spans="1:26" x14ac:dyDescent="0.25">
      <c r="A40" s="5">
        <v>37</v>
      </c>
      <c r="B40" s="5">
        <v>0.78500000000000003</v>
      </c>
      <c r="C40" s="5">
        <v>0.76300000000000001</v>
      </c>
      <c r="D40" s="5">
        <v>0.875</v>
      </c>
      <c r="E40" s="5">
        <v>0.874</v>
      </c>
      <c r="F40" s="5">
        <f t="shared" si="0"/>
        <v>0.77400000000000002</v>
      </c>
      <c r="G40" s="6">
        <f t="shared" si="1"/>
        <v>2.8833551769331611E-2</v>
      </c>
      <c r="H40" s="5">
        <f t="shared" si="2"/>
        <v>0.87450000000000006</v>
      </c>
      <c r="I40" s="6">
        <f t="shared" si="3"/>
        <v>1.1441647597254015E-3</v>
      </c>
      <c r="J40" s="5">
        <f t="shared" si="4"/>
        <v>0.10050000000000003</v>
      </c>
      <c r="L40">
        <f t="shared" si="21"/>
        <v>37</v>
      </c>
      <c r="M40">
        <f t="shared" si="15"/>
        <v>47</v>
      </c>
      <c r="N40" s="8">
        <f t="shared" si="5"/>
        <v>9.4545454545453926E-4</v>
      </c>
      <c r="O40" s="11">
        <f t="shared" si="6"/>
        <v>19.240019240019119</v>
      </c>
      <c r="P40" s="11">
        <f t="shared" si="7"/>
        <v>1.0019657385375282</v>
      </c>
      <c r="Q40" s="7">
        <f t="shared" si="8"/>
        <v>4.9236596391734115E-5</v>
      </c>
      <c r="R40" s="10">
        <f t="shared" si="9"/>
        <v>0.97617328519855484</v>
      </c>
      <c r="T40">
        <f t="shared" si="22"/>
        <v>37</v>
      </c>
      <c r="U40">
        <f t="shared" si="16"/>
        <v>57</v>
      </c>
      <c r="V40" s="8">
        <f t="shared" si="10"/>
        <v>7.9999999999999928E-4</v>
      </c>
      <c r="W40" s="11">
        <f t="shared" si="11"/>
        <v>16.280016280016266</v>
      </c>
      <c r="X40" s="11">
        <f t="shared" si="12"/>
        <v>0.45144924703695916</v>
      </c>
      <c r="Y40" s="7">
        <f t="shared" si="13"/>
        <v>2.2184215999396171E-5</v>
      </c>
      <c r="Z40" s="10">
        <f t="shared" si="14"/>
        <v>0.98559999999999981</v>
      </c>
    </row>
    <row r="41" spans="1:26" x14ac:dyDescent="0.25">
      <c r="A41" s="5">
        <v>38</v>
      </c>
      <c r="B41" s="5">
        <v>0.78300000000000003</v>
      </c>
      <c r="C41" s="5">
        <v>0.76100000000000001</v>
      </c>
      <c r="D41" s="5">
        <v>0.875</v>
      </c>
      <c r="E41" s="5">
        <v>0.874</v>
      </c>
      <c r="F41" s="5">
        <f t="shared" si="0"/>
        <v>0.77200000000000002</v>
      </c>
      <c r="G41" s="6">
        <f t="shared" si="1"/>
        <v>2.8909329829172166E-2</v>
      </c>
      <c r="H41" s="5">
        <f t="shared" si="2"/>
        <v>0.87450000000000006</v>
      </c>
      <c r="I41" s="6">
        <f t="shared" si="3"/>
        <v>1.1441647597254015E-3</v>
      </c>
      <c r="J41" s="5">
        <f t="shared" si="4"/>
        <v>0.10250000000000004</v>
      </c>
      <c r="L41">
        <f t="shared" si="21"/>
        <v>38</v>
      </c>
      <c r="M41">
        <f t="shared" si="15"/>
        <v>48</v>
      </c>
      <c r="N41" s="8">
        <f t="shared" si="5"/>
        <v>8.9090909090908956E-4</v>
      </c>
      <c r="O41" s="11">
        <f t="shared" si="6"/>
        <v>18.130018130018108</v>
      </c>
      <c r="P41" s="11">
        <f t="shared" si="7"/>
        <v>0.77021719001969113</v>
      </c>
      <c r="Q41" s="7">
        <f t="shared" si="8"/>
        <v>3.7848472717567612E-5</v>
      </c>
      <c r="R41" s="10">
        <f t="shared" si="9"/>
        <v>0.98401639344262148</v>
      </c>
      <c r="T41">
        <f t="shared" si="22"/>
        <v>38</v>
      </c>
      <c r="U41">
        <f t="shared" si="16"/>
        <v>58</v>
      </c>
      <c r="V41" s="8">
        <f t="shared" si="10"/>
        <v>7.6818181818181955E-4</v>
      </c>
      <c r="W41" s="11">
        <f t="shared" si="11"/>
        <v>15.632515632515663</v>
      </c>
      <c r="X41" s="11">
        <f t="shared" si="12"/>
        <v>0.36811193365522143</v>
      </c>
      <c r="Y41" s="7">
        <f t="shared" si="13"/>
        <v>1.8089020419817576E-5</v>
      </c>
      <c r="Z41" s="10">
        <f t="shared" si="14"/>
        <v>0.98957432766870046</v>
      </c>
    </row>
    <row r="42" spans="1:26" x14ac:dyDescent="0.25">
      <c r="A42" s="5">
        <v>39</v>
      </c>
      <c r="B42" s="5">
        <v>0.78200000000000003</v>
      </c>
      <c r="C42" s="5">
        <v>0.75900000000000001</v>
      </c>
      <c r="D42" s="5">
        <v>0.874</v>
      </c>
      <c r="E42" s="5">
        <v>0.873</v>
      </c>
      <c r="F42" s="5">
        <f t="shared" si="0"/>
        <v>0.77049999999999996</v>
      </c>
      <c r="G42" s="6">
        <f t="shared" si="1"/>
        <v>3.0303030303030328E-2</v>
      </c>
      <c r="H42" s="5">
        <f t="shared" si="2"/>
        <v>0.87349999999999994</v>
      </c>
      <c r="I42" s="6">
        <f t="shared" si="3"/>
        <v>1.1454753722794969E-3</v>
      </c>
      <c r="J42" s="5">
        <f t="shared" si="4"/>
        <v>0.10299999999999998</v>
      </c>
      <c r="L42">
        <f t="shared" si="21"/>
        <v>39</v>
      </c>
      <c r="M42">
        <f t="shared" si="15"/>
        <v>49</v>
      </c>
      <c r="N42" s="8">
        <f t="shared" si="5"/>
        <v>8.6818181818181948E-4</v>
      </c>
      <c r="O42" s="11">
        <f t="shared" si="6"/>
        <v>17.6675176675177</v>
      </c>
      <c r="P42" s="11">
        <f t="shared" si="7"/>
        <v>0.79152314679110791</v>
      </c>
      <c r="Q42" s="7">
        <f t="shared" si="8"/>
        <v>3.8895447433315034E-5</v>
      </c>
      <c r="R42" s="10">
        <f t="shared" si="9"/>
        <v>0.98225632740979918</v>
      </c>
      <c r="T42">
        <f t="shared" si="22"/>
        <v>39</v>
      </c>
      <c r="U42">
        <f t="shared" si="16"/>
        <v>59</v>
      </c>
      <c r="V42" s="8">
        <f t="shared" si="10"/>
        <v>7.4870129870129964E-4</v>
      </c>
      <c r="W42" s="11">
        <f t="shared" si="11"/>
        <v>15.236086664658114</v>
      </c>
      <c r="X42" s="11">
        <f t="shared" si="12"/>
        <v>0.36409540793535211</v>
      </c>
      <c r="Y42" s="7">
        <f t="shared" si="13"/>
        <v>1.7891648345943199E-5</v>
      </c>
      <c r="Z42" s="10">
        <f t="shared" si="14"/>
        <v>0.98926627806027467</v>
      </c>
    </row>
    <row r="43" spans="1:26" x14ac:dyDescent="0.25">
      <c r="A43" s="5">
        <v>40</v>
      </c>
      <c r="B43" s="5">
        <v>0.78</v>
      </c>
      <c r="C43" s="5">
        <v>0.75700000000000001</v>
      </c>
      <c r="D43" s="5">
        <v>0.874</v>
      </c>
      <c r="E43" s="5">
        <v>0.872</v>
      </c>
      <c r="F43" s="5">
        <f t="shared" si="0"/>
        <v>0.76849999999999996</v>
      </c>
      <c r="G43" s="6">
        <f t="shared" si="1"/>
        <v>3.0383091149273473E-2</v>
      </c>
      <c r="H43" s="5">
        <f t="shared" si="2"/>
        <v>0.873</v>
      </c>
      <c r="I43" s="6">
        <f t="shared" si="3"/>
        <v>2.293577981651378E-3</v>
      </c>
      <c r="J43" s="5">
        <f t="shared" si="4"/>
        <v>0.10450000000000004</v>
      </c>
      <c r="L43">
        <f t="shared" si="21"/>
        <v>40</v>
      </c>
      <c r="M43">
        <f t="shared" si="15"/>
        <v>50</v>
      </c>
      <c r="N43" s="8">
        <f t="shared" si="5"/>
        <v>8.0909090909091284E-4</v>
      </c>
      <c r="O43" s="11">
        <f t="shared" si="6"/>
        <v>16.465016465016546</v>
      </c>
      <c r="P43" s="11">
        <f t="shared" si="7"/>
        <v>0.70039939638146043</v>
      </c>
      <c r="Q43" s="7">
        <f t="shared" si="8"/>
        <v>3.4417626338184963E-5</v>
      </c>
      <c r="R43" s="10">
        <f t="shared" si="9"/>
        <v>0.98397515527950163</v>
      </c>
      <c r="T43">
        <f t="shared" si="22"/>
        <v>40</v>
      </c>
      <c r="U43">
        <f t="shared" si="16"/>
        <v>60</v>
      </c>
      <c r="V43" s="8">
        <f t="shared" si="10"/>
        <v>7.2207792207792303E-4</v>
      </c>
      <c r="W43" s="11">
        <f t="shared" si="11"/>
        <v>14.694300408586145</v>
      </c>
      <c r="X43" s="11">
        <f t="shared" si="12"/>
        <v>0.31905003755584072</v>
      </c>
      <c r="Y43" s="7">
        <f t="shared" si="13"/>
        <v>1.5678118845494011E-5</v>
      </c>
      <c r="Z43" s="10">
        <f t="shared" si="14"/>
        <v>0.99112229685320807</v>
      </c>
    </row>
    <row r="44" spans="1:26" x14ac:dyDescent="0.25">
      <c r="A44" s="5">
        <v>41</v>
      </c>
      <c r="B44" s="5">
        <v>0.77900000000000003</v>
      </c>
      <c r="C44" s="5">
        <v>0.755</v>
      </c>
      <c r="D44" s="5">
        <v>0.873</v>
      </c>
      <c r="E44" s="5">
        <v>0.872</v>
      </c>
      <c r="F44" s="5">
        <f t="shared" si="0"/>
        <v>0.76700000000000002</v>
      </c>
      <c r="G44" s="6">
        <f t="shared" si="1"/>
        <v>3.1788079470198703E-2</v>
      </c>
      <c r="H44" s="5">
        <f t="shared" si="2"/>
        <v>0.87250000000000005</v>
      </c>
      <c r="I44" s="6">
        <f t="shared" si="3"/>
        <v>1.146788990825689E-3</v>
      </c>
      <c r="J44" s="5">
        <f t="shared" si="4"/>
        <v>0.10550000000000004</v>
      </c>
      <c r="L44">
        <f t="shared" si="21"/>
        <v>41</v>
      </c>
      <c r="M44">
        <f t="shared" si="15"/>
        <v>51</v>
      </c>
      <c r="N44" s="8">
        <f t="shared" si="5"/>
        <v>7.9090909090909483E-4</v>
      </c>
      <c r="O44" s="11">
        <f t="shared" si="6"/>
        <v>16.095016095016177</v>
      </c>
      <c r="P44" s="11">
        <f t="shared" si="7"/>
        <v>0.67833401166739082</v>
      </c>
      <c r="Q44" s="7">
        <f t="shared" si="8"/>
        <v>3.3333333333335585E-5</v>
      </c>
      <c r="R44" s="10">
        <f t="shared" si="9"/>
        <v>0.98426527958387333</v>
      </c>
      <c r="T44">
        <f t="shared" si="22"/>
        <v>41</v>
      </c>
      <c r="U44">
        <f t="shared" si="16"/>
        <v>61</v>
      </c>
      <c r="V44" s="8">
        <f t="shared" si="10"/>
        <v>7.0259740259740377E-4</v>
      </c>
      <c r="W44" s="11">
        <f t="shared" si="11"/>
        <v>14.29787144072861</v>
      </c>
      <c r="X44" s="11">
        <f t="shared" si="12"/>
        <v>0.31644692059374124</v>
      </c>
      <c r="Y44" s="7">
        <f t="shared" si="13"/>
        <v>1.5550201677976442E-5</v>
      </c>
      <c r="Z44" s="10">
        <f t="shared" si="14"/>
        <v>0.99077876136151988</v>
      </c>
    </row>
    <row r="45" spans="1:26" x14ac:dyDescent="0.25">
      <c r="A45" s="5">
        <v>42</v>
      </c>
      <c r="B45" s="5">
        <v>0.77700000000000002</v>
      </c>
      <c r="C45" s="5">
        <v>0.754</v>
      </c>
      <c r="D45" s="5">
        <v>0.872</v>
      </c>
      <c r="E45" s="5">
        <v>0.871</v>
      </c>
      <c r="F45" s="5">
        <f t="shared" si="0"/>
        <v>0.76550000000000007</v>
      </c>
      <c r="G45" s="6">
        <f t="shared" si="1"/>
        <v>3.0503978779840877E-2</v>
      </c>
      <c r="H45" s="5">
        <f t="shared" si="2"/>
        <v>0.87149999999999994</v>
      </c>
      <c r="I45" s="6">
        <f t="shared" si="3"/>
        <v>1.1481056257175671E-3</v>
      </c>
      <c r="J45" s="5">
        <f t="shared" si="4"/>
        <v>0.10599999999999987</v>
      </c>
      <c r="L45">
        <f t="shared" si="21"/>
        <v>42</v>
      </c>
      <c r="M45">
        <f t="shared" si="15"/>
        <v>52</v>
      </c>
      <c r="N45" s="8">
        <f t="shared" si="5"/>
        <v>7.9090909090910079E-4</v>
      </c>
      <c r="O45" s="11">
        <f t="shared" si="6"/>
        <v>16.095016095016298</v>
      </c>
      <c r="P45" s="11">
        <f t="shared" si="7"/>
        <v>0.67833401166740348</v>
      </c>
      <c r="Q45" s="7">
        <f t="shared" si="8"/>
        <v>3.3333333333336201E-5</v>
      </c>
      <c r="R45" s="10">
        <f t="shared" si="9"/>
        <v>0.98426527958387267</v>
      </c>
      <c r="T45">
        <f t="shared" si="22"/>
        <v>42</v>
      </c>
      <c r="U45">
        <f t="shared" si="16"/>
        <v>62</v>
      </c>
      <c r="V45" s="8">
        <f t="shared" si="10"/>
        <v>6.909090909090937E-4</v>
      </c>
      <c r="W45" s="11">
        <f t="shared" si="11"/>
        <v>14.060014060014121</v>
      </c>
      <c r="X45" s="11">
        <f t="shared" si="12"/>
        <v>0.30200261560656566</v>
      </c>
      <c r="Y45" s="7">
        <f t="shared" si="13"/>
        <v>1.4840408530906632E-5</v>
      </c>
      <c r="Z45" s="10">
        <f t="shared" si="14"/>
        <v>0.99131013467364715</v>
      </c>
    </row>
    <row r="46" spans="1:26" x14ac:dyDescent="0.25">
      <c r="A46" s="5">
        <v>43</v>
      </c>
      <c r="B46" s="5">
        <v>0.77600000000000002</v>
      </c>
      <c r="C46" s="5">
        <v>0.752</v>
      </c>
      <c r="D46" s="5">
        <v>0.872</v>
      </c>
      <c r="E46" s="5">
        <v>0.871</v>
      </c>
      <c r="F46" s="5">
        <f t="shared" si="0"/>
        <v>0.76400000000000001</v>
      </c>
      <c r="G46" s="6">
        <f t="shared" si="1"/>
        <v>3.1914893617021302E-2</v>
      </c>
      <c r="H46" s="5">
        <f t="shared" si="2"/>
        <v>0.87149999999999994</v>
      </c>
      <c r="I46" s="6">
        <f t="shared" si="3"/>
        <v>1.1481056257175671E-3</v>
      </c>
      <c r="J46" s="5">
        <f t="shared" si="4"/>
        <v>0.10749999999999993</v>
      </c>
      <c r="L46">
        <f t="shared" si="21"/>
        <v>43</v>
      </c>
      <c r="M46">
        <f t="shared" si="15"/>
        <v>53</v>
      </c>
      <c r="N46" s="8">
        <f t="shared" si="5"/>
        <v>7.1363636363636301E-4</v>
      </c>
      <c r="O46" s="11">
        <f t="shared" si="6"/>
        <v>14.522514522514513</v>
      </c>
      <c r="P46" s="11">
        <f t="shared" si="7"/>
        <v>0.79869721926159998</v>
      </c>
      <c r="Q46" s="7">
        <f t="shared" si="8"/>
        <v>3.9247981354515017E-5</v>
      </c>
      <c r="R46" s="10">
        <f t="shared" si="9"/>
        <v>0.97349921011057938</v>
      </c>
      <c r="T46">
        <f t="shared" si="22"/>
        <v>43</v>
      </c>
      <c r="U46">
        <f t="shared" si="16"/>
        <v>63</v>
      </c>
      <c r="V46" s="8">
        <f t="shared" si="10"/>
        <v>6.7337662337662446E-4</v>
      </c>
      <c r="W46" s="11">
        <f t="shared" si="11"/>
        <v>13.703227988942301</v>
      </c>
      <c r="X46" s="11">
        <f t="shared" si="12"/>
        <v>0.25814652254686254</v>
      </c>
      <c r="Y46" s="7">
        <f t="shared" si="13"/>
        <v>1.2685320117952824E-5</v>
      </c>
      <c r="Z46" s="10">
        <f t="shared" si="14"/>
        <v>0.99330235909183218</v>
      </c>
    </row>
    <row r="47" spans="1:26" x14ac:dyDescent="0.25">
      <c r="A47" s="5">
        <v>44</v>
      </c>
      <c r="B47" s="5">
        <v>0.77500000000000002</v>
      </c>
      <c r="C47" s="5">
        <v>0.751</v>
      </c>
      <c r="D47" s="5">
        <v>0.872</v>
      </c>
      <c r="E47" s="5">
        <v>0.87</v>
      </c>
      <c r="F47" s="5">
        <f t="shared" si="0"/>
        <v>0.76300000000000001</v>
      </c>
      <c r="G47" s="6">
        <f t="shared" si="1"/>
        <v>3.19573901464714E-2</v>
      </c>
      <c r="H47" s="5">
        <f t="shared" si="2"/>
        <v>0.871</v>
      </c>
      <c r="I47" s="6">
        <f t="shared" si="3"/>
        <v>2.2988505747126458E-3</v>
      </c>
      <c r="J47" s="5">
        <f t="shared" si="4"/>
        <v>0.10799999999999998</v>
      </c>
      <c r="L47">
        <f t="shared" si="21"/>
        <v>44</v>
      </c>
      <c r="M47">
        <f t="shared" si="15"/>
        <v>54</v>
      </c>
      <c r="N47" s="8">
        <f t="shared" si="5"/>
        <v>6.9090909090908741E-4</v>
      </c>
      <c r="O47" s="11">
        <f t="shared" si="6"/>
        <v>14.060014060013993</v>
      </c>
      <c r="P47" s="11">
        <f t="shared" si="7"/>
        <v>0.82504459492734594</v>
      </c>
      <c r="Q47" s="7">
        <f t="shared" si="8"/>
        <v>4.054269139472977E-5</v>
      </c>
      <c r="R47" s="10">
        <f t="shared" si="9"/>
        <v>0.96994122586061604</v>
      </c>
      <c r="T47">
        <f t="shared" si="22"/>
        <v>44</v>
      </c>
      <c r="U47">
        <f t="shared" si="16"/>
        <v>64</v>
      </c>
      <c r="V47" s="8">
        <f t="shared" si="10"/>
        <v>6.6428571428571361E-4</v>
      </c>
      <c r="W47" s="11">
        <f t="shared" si="11"/>
        <v>13.51822780394208</v>
      </c>
      <c r="X47" s="11">
        <f t="shared" si="12"/>
        <v>0.25980261400176602</v>
      </c>
      <c r="Y47" s="7">
        <f t="shared" si="13"/>
        <v>1.2766700452046779E-5</v>
      </c>
      <c r="Z47" s="10">
        <f t="shared" si="14"/>
        <v>0.99303110430728347</v>
      </c>
    </row>
    <row r="48" spans="1:26" x14ac:dyDescent="0.25">
      <c r="A48" s="5">
        <v>45</v>
      </c>
      <c r="B48" s="5">
        <v>0.77300000000000002</v>
      </c>
      <c r="C48" s="5">
        <v>0.749</v>
      </c>
      <c r="D48" s="5">
        <v>0.871</v>
      </c>
      <c r="E48" s="5">
        <v>0.87</v>
      </c>
      <c r="F48" s="5">
        <f t="shared" si="0"/>
        <v>0.76100000000000001</v>
      </c>
      <c r="G48" s="6">
        <f t="shared" si="1"/>
        <v>3.2042723631508709E-2</v>
      </c>
      <c r="H48" s="5">
        <f t="shared" si="2"/>
        <v>0.87050000000000005</v>
      </c>
      <c r="I48" s="6">
        <f t="shared" si="3"/>
        <v>1.1494252873563229E-3</v>
      </c>
      <c r="J48" s="5">
        <f t="shared" si="4"/>
        <v>0.10950000000000004</v>
      </c>
      <c r="L48">
        <f t="shared" si="21"/>
        <v>45</v>
      </c>
      <c r="M48">
        <f t="shared" si="15"/>
        <v>55</v>
      </c>
      <c r="N48" s="8">
        <f t="shared" si="5"/>
        <v>6.7272727272727427E-4</v>
      </c>
      <c r="O48" s="11">
        <f t="shared" si="6"/>
        <v>13.690013690013723</v>
      </c>
      <c r="P48" s="11">
        <f t="shared" si="7"/>
        <v>0.77758785738457559</v>
      </c>
      <c r="Q48" s="7">
        <f t="shared" si="8"/>
        <v>3.8210667311878039E-5</v>
      </c>
      <c r="R48" s="10">
        <f t="shared" si="9"/>
        <v>0.97178349600709324</v>
      </c>
      <c r="T48">
        <f t="shared" si="22"/>
        <v>45</v>
      </c>
      <c r="U48">
        <f t="shared" si="16"/>
        <v>65</v>
      </c>
      <c r="V48" s="8">
        <f t="shared" si="10"/>
        <v>6.4415584415584428E-4</v>
      </c>
      <c r="W48" s="11">
        <f t="shared" si="11"/>
        <v>13.10858453715597</v>
      </c>
      <c r="X48" s="11">
        <f t="shared" si="12"/>
        <v>0.27833251289451516</v>
      </c>
      <c r="Y48" s="7">
        <f t="shared" si="13"/>
        <v>1.367725968363647E-5</v>
      </c>
      <c r="Z48" s="10">
        <f t="shared" si="14"/>
        <v>0.99150691188521856</v>
      </c>
    </row>
    <row r="49" spans="1:26" x14ac:dyDescent="0.25">
      <c r="A49" s="5">
        <v>46</v>
      </c>
      <c r="B49" s="5">
        <v>0.77200000000000002</v>
      </c>
      <c r="C49" s="5">
        <v>0.748</v>
      </c>
      <c r="D49" s="5">
        <v>0.87</v>
      </c>
      <c r="E49" s="5">
        <v>0.86899999999999999</v>
      </c>
      <c r="F49" s="5">
        <f t="shared" si="0"/>
        <v>0.76</v>
      </c>
      <c r="G49" s="6">
        <f t="shared" si="1"/>
        <v>3.2085561497326234E-2</v>
      </c>
      <c r="H49" s="5">
        <f t="shared" si="2"/>
        <v>0.86949999999999994</v>
      </c>
      <c r="I49" s="6">
        <f t="shared" si="3"/>
        <v>1.1507479861910253E-3</v>
      </c>
      <c r="J49" s="5">
        <f t="shared" si="4"/>
        <v>0.10949999999999993</v>
      </c>
      <c r="L49">
        <f t="shared" si="21"/>
        <v>46</v>
      </c>
      <c r="M49">
        <f t="shared" si="15"/>
        <v>56</v>
      </c>
      <c r="N49" s="8">
        <f t="shared" si="5"/>
        <v>7.0909090909091258E-4</v>
      </c>
      <c r="O49" s="11">
        <f t="shared" si="6"/>
        <v>14.430014430014504</v>
      </c>
      <c r="P49" s="11">
        <f t="shared" si="7"/>
        <v>0.75777344429925197</v>
      </c>
      <c r="Q49" s="7">
        <f t="shared" si="8"/>
        <v>3.7236987052865238E-5</v>
      </c>
      <c r="R49" s="10">
        <f t="shared" si="9"/>
        <v>0.97578187650360471</v>
      </c>
      <c r="T49">
        <f t="shared" si="22"/>
        <v>46</v>
      </c>
      <c r="U49">
        <f t="shared" si="16"/>
        <v>66</v>
      </c>
      <c r="V49" s="8">
        <f t="shared" si="10"/>
        <v>6.344155844155852E-4</v>
      </c>
      <c r="W49" s="11">
        <f t="shared" si="11"/>
        <v>12.910370053227215</v>
      </c>
      <c r="X49" s="11">
        <f t="shared" si="12"/>
        <v>0.31011523992691276</v>
      </c>
      <c r="Y49" s="7">
        <f t="shared" si="13"/>
        <v>1.5239062890008491E-5</v>
      </c>
      <c r="Z49" s="10">
        <f t="shared" si="14"/>
        <v>0.98915605634581116</v>
      </c>
    </row>
    <row r="50" spans="1:26" x14ac:dyDescent="0.25">
      <c r="A50" s="5">
        <v>47</v>
      </c>
      <c r="B50" s="5">
        <v>0.77100000000000002</v>
      </c>
      <c r="C50" s="5">
        <v>0.747</v>
      </c>
      <c r="D50" s="5">
        <v>0.87</v>
      </c>
      <c r="E50" s="5">
        <v>0.86799999999999999</v>
      </c>
      <c r="F50" s="5">
        <f t="shared" si="0"/>
        <v>0.75900000000000001</v>
      </c>
      <c r="G50" s="6">
        <f t="shared" si="1"/>
        <v>3.2128514056224931E-2</v>
      </c>
      <c r="H50" s="5">
        <f t="shared" si="2"/>
        <v>0.86899999999999999</v>
      </c>
      <c r="I50" s="6">
        <f t="shared" si="3"/>
        <v>2.3041474654377902E-3</v>
      </c>
      <c r="J50" s="5">
        <f t="shared" si="4"/>
        <v>0.10999999999999999</v>
      </c>
      <c r="L50">
        <f t="shared" si="21"/>
        <v>47</v>
      </c>
      <c r="M50">
        <f t="shared" si="15"/>
        <v>57</v>
      </c>
      <c r="N50" s="8">
        <f t="shared" si="5"/>
        <v>6.9999999999999772E-4</v>
      </c>
      <c r="O50" s="11">
        <f t="shared" si="6"/>
        <v>14.2450142450142</v>
      </c>
      <c r="P50" s="11">
        <f t="shared" si="7"/>
        <v>0.74512191349363421</v>
      </c>
      <c r="Q50" s="7">
        <f t="shared" si="8"/>
        <v>3.6615290829077171E-5</v>
      </c>
      <c r="R50" s="10">
        <f t="shared" si="9"/>
        <v>0.97596707818929684</v>
      </c>
      <c r="T50">
        <f t="shared" si="22"/>
        <v>47</v>
      </c>
      <c r="U50">
        <f t="shared" si="16"/>
        <v>67</v>
      </c>
      <c r="V50" s="8">
        <f t="shared" si="10"/>
        <v>6.1493506493506421E-4</v>
      </c>
      <c r="W50" s="11">
        <f t="shared" si="11"/>
        <v>12.513941085369645</v>
      </c>
      <c r="X50" s="11">
        <f t="shared" si="12"/>
        <v>0.31772704113287908</v>
      </c>
      <c r="Y50" s="7">
        <f t="shared" si="13"/>
        <v>1.5613106801269672E-5</v>
      </c>
      <c r="Z50" s="10">
        <f t="shared" si="14"/>
        <v>0.98789996254654</v>
      </c>
    </row>
    <row r="51" spans="1:26" x14ac:dyDescent="0.25">
      <c r="A51" s="5">
        <v>48</v>
      </c>
      <c r="B51" s="5">
        <v>0.76900000000000002</v>
      </c>
      <c r="C51" s="5">
        <v>0.745</v>
      </c>
      <c r="D51" s="5">
        <v>0.86899999999999999</v>
      </c>
      <c r="E51" s="5">
        <v>0.86799999999999999</v>
      </c>
      <c r="F51" s="5">
        <f t="shared" si="0"/>
        <v>0.75700000000000001</v>
      </c>
      <c r="G51" s="6">
        <f t="shared" si="1"/>
        <v>3.2214765100671172E-2</v>
      </c>
      <c r="H51" s="5">
        <f t="shared" si="2"/>
        <v>0.86850000000000005</v>
      </c>
      <c r="I51" s="6">
        <f t="shared" si="3"/>
        <v>1.1520737327188951E-3</v>
      </c>
      <c r="J51" s="5">
        <f t="shared" si="4"/>
        <v>0.11150000000000004</v>
      </c>
      <c r="L51">
        <f t="shared" si="21"/>
        <v>48</v>
      </c>
      <c r="M51">
        <f t="shared" si="15"/>
        <v>58</v>
      </c>
      <c r="N51" s="8">
        <f t="shared" si="5"/>
        <v>6.6818181818182037E-4</v>
      </c>
      <c r="O51" s="11">
        <f t="shared" si="6"/>
        <v>13.597513597513645</v>
      </c>
      <c r="P51" s="11">
        <f t="shared" si="7"/>
        <v>0.65480077273334369</v>
      </c>
      <c r="Q51" s="7">
        <f t="shared" si="8"/>
        <v>3.2176909972116503E-5</v>
      </c>
      <c r="R51" s="10">
        <f t="shared" si="9"/>
        <v>0.97955575702628916</v>
      </c>
      <c r="T51">
        <f t="shared" si="22"/>
        <v>48</v>
      </c>
      <c r="U51">
        <f t="shared" si="16"/>
        <v>68</v>
      </c>
      <c r="V51" s="8">
        <f t="shared" si="10"/>
        <v>5.9220779220779131E-4</v>
      </c>
      <c r="W51" s="11">
        <f t="shared" si="11"/>
        <v>12.05144062286918</v>
      </c>
      <c r="X51" s="11">
        <f t="shared" si="12"/>
        <v>0.29260521792276778</v>
      </c>
      <c r="Y51" s="7">
        <f t="shared" si="13"/>
        <v>1.4378620408724805E-5</v>
      </c>
      <c r="Z51" s="10">
        <f t="shared" si="14"/>
        <v>0.98892350129598328</v>
      </c>
    </row>
    <row r="52" spans="1:26" x14ac:dyDescent="0.25">
      <c r="A52" s="5">
        <v>49</v>
      </c>
      <c r="B52" s="5">
        <v>0.76800000000000002</v>
      </c>
      <c r="C52" s="5">
        <v>0.74399999999999999</v>
      </c>
      <c r="D52" s="5">
        <v>0.86899999999999999</v>
      </c>
      <c r="E52" s="5">
        <v>0.86699999999999999</v>
      </c>
      <c r="F52" s="5">
        <f t="shared" si="0"/>
        <v>0.75600000000000001</v>
      </c>
      <c r="G52" s="6">
        <f t="shared" si="1"/>
        <v>3.2258064516129059E-2</v>
      </c>
      <c r="H52" s="5">
        <f t="shared" si="2"/>
        <v>0.86799999999999999</v>
      </c>
      <c r="I52" s="6">
        <f t="shared" si="3"/>
        <v>2.3068050749711672E-3</v>
      </c>
      <c r="J52" s="5">
        <f t="shared" si="4"/>
        <v>0.11199999999999999</v>
      </c>
      <c r="L52">
        <f t="shared" si="21"/>
        <v>49</v>
      </c>
      <c r="M52">
        <f t="shared" si="15"/>
        <v>59</v>
      </c>
      <c r="N52" s="8">
        <f t="shared" si="5"/>
        <v>6.6818181818181907E-4</v>
      </c>
      <c r="O52" s="11">
        <f t="shared" si="6"/>
        <v>13.597513597513618</v>
      </c>
      <c r="P52" s="11">
        <f t="shared" si="7"/>
        <v>0.6548007727333458</v>
      </c>
      <c r="Q52" s="7">
        <f t="shared" si="8"/>
        <v>3.2176909972116611E-5</v>
      </c>
      <c r="R52" s="10">
        <f t="shared" si="9"/>
        <v>0.97955575702628872</v>
      </c>
      <c r="T52">
        <f t="shared" si="22"/>
        <v>49</v>
      </c>
      <c r="U52">
        <f t="shared" si="16"/>
        <v>69</v>
      </c>
      <c r="V52" s="8">
        <f t="shared" si="10"/>
        <v>5.8051948051948124E-4</v>
      </c>
      <c r="W52" s="11">
        <f t="shared" si="11"/>
        <v>11.813583242154689</v>
      </c>
      <c r="X52" s="11">
        <f t="shared" si="12"/>
        <v>0.30533173589850376</v>
      </c>
      <c r="Y52" s="7">
        <f t="shared" si="13"/>
        <v>1.5004001502052474E-5</v>
      </c>
      <c r="Z52" s="10">
        <f t="shared" si="14"/>
        <v>0.98746695001111895</v>
      </c>
    </row>
    <row r="53" spans="1:26" x14ac:dyDescent="0.25">
      <c r="A53" s="5">
        <v>50</v>
      </c>
      <c r="B53" s="5">
        <v>0.76700000000000002</v>
      </c>
      <c r="C53" s="5">
        <v>0.74199999999999999</v>
      </c>
      <c r="D53" s="5">
        <v>0.86799999999999999</v>
      </c>
      <c r="E53" s="5">
        <v>0.86599999999999999</v>
      </c>
      <c r="F53" s="5">
        <f t="shared" si="0"/>
        <v>0.75449999999999995</v>
      </c>
      <c r="G53" s="6">
        <f t="shared" si="1"/>
        <v>3.3692722371967687E-2</v>
      </c>
      <c r="H53" s="5">
        <f t="shared" si="2"/>
        <v>0.86699999999999999</v>
      </c>
      <c r="I53" s="6">
        <f t="shared" si="3"/>
        <v>2.3094688221709028E-3</v>
      </c>
      <c r="J53" s="5">
        <f t="shared" si="4"/>
        <v>0.11250000000000004</v>
      </c>
      <c r="L53">
        <f t="shared" si="21"/>
        <v>50</v>
      </c>
      <c r="M53">
        <f t="shared" si="15"/>
        <v>60</v>
      </c>
      <c r="N53" s="8">
        <f t="shared" si="5"/>
        <v>6.5454545454545518E-4</v>
      </c>
      <c r="O53" s="11">
        <f t="shared" si="6"/>
        <v>13.320013320013334</v>
      </c>
      <c r="P53" s="11">
        <f t="shared" si="7"/>
        <v>0.67833401166739726</v>
      </c>
      <c r="Q53" s="7">
        <f t="shared" si="8"/>
        <v>3.3333333333335896E-5</v>
      </c>
      <c r="R53" s="10">
        <f t="shared" si="9"/>
        <v>0.97719132893496374</v>
      </c>
      <c r="T53">
        <f t="shared" si="22"/>
        <v>50</v>
      </c>
      <c r="U53">
        <f t="shared" si="16"/>
        <v>70</v>
      </c>
      <c r="V53" s="8">
        <f t="shared" si="10"/>
        <v>5.6038961038961006E-4</v>
      </c>
      <c r="W53" s="11">
        <f t="shared" si="11"/>
        <v>11.403939975368543</v>
      </c>
      <c r="X53" s="11">
        <f t="shared" si="12"/>
        <v>0.33654957353983739</v>
      </c>
      <c r="Y53" s="7">
        <f t="shared" si="13"/>
        <v>1.6538046043747604E-5</v>
      </c>
      <c r="Z53" s="10">
        <f t="shared" si="14"/>
        <v>0.98372151386002549</v>
      </c>
    </row>
    <row r="54" spans="1:26" x14ac:dyDescent="0.25">
      <c r="A54" s="5">
        <v>51</v>
      </c>
      <c r="B54" s="5">
        <v>0.76600000000000001</v>
      </c>
      <c r="C54" s="5">
        <v>0.74099999999999999</v>
      </c>
      <c r="D54" s="5">
        <v>0.86799999999999999</v>
      </c>
      <c r="E54" s="5">
        <v>0.86599999999999999</v>
      </c>
      <c r="F54" s="5">
        <f t="shared" si="0"/>
        <v>0.75350000000000006</v>
      </c>
      <c r="G54" s="6">
        <f t="shared" si="1"/>
        <v>3.3738191632928502E-2</v>
      </c>
      <c r="H54" s="5">
        <f t="shared" si="2"/>
        <v>0.86699999999999999</v>
      </c>
      <c r="I54" s="6">
        <f t="shared" si="3"/>
        <v>2.3094688221709028E-3</v>
      </c>
      <c r="J54" s="5">
        <f t="shared" si="4"/>
        <v>0.11349999999999993</v>
      </c>
      <c r="L54">
        <f t="shared" ref="L54:M69" si="23">L53+1</f>
        <v>51</v>
      </c>
      <c r="M54">
        <f t="shared" si="15"/>
        <v>61</v>
      </c>
      <c r="N54" s="8">
        <f t="shared" si="5"/>
        <v>6.2727272727272783E-4</v>
      </c>
      <c r="O54" s="11">
        <f t="shared" si="6"/>
        <v>12.765012765012779</v>
      </c>
      <c r="P54" s="11">
        <f t="shared" si="7"/>
        <v>0.6866916247740652</v>
      </c>
      <c r="Q54" s="7">
        <f t="shared" si="8"/>
        <v>3.3744026441397555E-5</v>
      </c>
      <c r="R54" s="10">
        <f t="shared" si="9"/>
        <v>0.97461617195495898</v>
      </c>
      <c r="T54">
        <f t="shared" ref="T54:U69" si="24">T53+1</f>
        <v>51</v>
      </c>
      <c r="U54">
        <f t="shared" si="16"/>
        <v>71</v>
      </c>
      <c r="V54" s="8">
        <f t="shared" si="10"/>
        <v>5.3896103896103938E-4</v>
      </c>
      <c r="W54" s="11">
        <f t="shared" si="11"/>
        <v>10.967868110725263</v>
      </c>
      <c r="X54" s="11">
        <f t="shared" si="12"/>
        <v>0.33939123457709564</v>
      </c>
      <c r="Y54" s="7">
        <f t="shared" si="13"/>
        <v>1.6677685267118474E-5</v>
      </c>
      <c r="Z54" s="10">
        <f t="shared" si="14"/>
        <v>0.98213182531007814</v>
      </c>
    </row>
    <row r="55" spans="1:26" x14ac:dyDescent="0.25">
      <c r="A55" s="5">
        <v>52</v>
      </c>
      <c r="B55" s="5">
        <v>0.76500000000000001</v>
      </c>
      <c r="C55" s="5">
        <v>0.73899999999999999</v>
      </c>
      <c r="D55" s="5">
        <v>0.86699999999999999</v>
      </c>
      <c r="E55" s="5">
        <v>0.86599999999999999</v>
      </c>
      <c r="F55" s="5">
        <f t="shared" si="0"/>
        <v>0.752</v>
      </c>
      <c r="G55" s="6">
        <f t="shared" si="1"/>
        <v>3.5182679296346449E-2</v>
      </c>
      <c r="H55" s="5">
        <f t="shared" si="2"/>
        <v>0.86650000000000005</v>
      </c>
      <c r="I55" s="6">
        <f t="shared" si="3"/>
        <v>1.1547344110854514E-3</v>
      </c>
      <c r="J55" s="5">
        <f t="shared" si="4"/>
        <v>0.11450000000000005</v>
      </c>
      <c r="L55">
        <f t="shared" si="23"/>
        <v>52</v>
      </c>
      <c r="M55">
        <f t="shared" si="15"/>
        <v>62</v>
      </c>
      <c r="N55" s="8">
        <f t="shared" si="5"/>
        <v>6.3636363636363717E-4</v>
      </c>
      <c r="O55" s="11">
        <f t="shared" si="6"/>
        <v>12.950012950012969</v>
      </c>
      <c r="P55" s="11">
        <f t="shared" si="7"/>
        <v>0.68945498251749682</v>
      </c>
      <c r="Q55" s="7">
        <f t="shared" si="8"/>
        <v>3.3879817840909787E-5</v>
      </c>
      <c r="R55" s="10">
        <f t="shared" si="9"/>
        <v>0.97512437810944763</v>
      </c>
      <c r="T55">
        <f t="shared" si="24"/>
        <v>52</v>
      </c>
      <c r="U55">
        <f t="shared" si="16"/>
        <v>72</v>
      </c>
      <c r="V55" s="8">
        <f t="shared" si="10"/>
        <v>5.2337662337662385E-4</v>
      </c>
      <c r="W55" s="11">
        <f t="shared" si="11"/>
        <v>10.650724936439234</v>
      </c>
      <c r="X55" s="11">
        <f t="shared" si="12"/>
        <v>0.3466785116810322</v>
      </c>
      <c r="Y55" s="7">
        <f t="shared" si="13"/>
        <v>1.7035782064005917E-5</v>
      </c>
      <c r="Z55" s="10">
        <f t="shared" si="14"/>
        <v>0.98026698321043682</v>
      </c>
    </row>
    <row r="56" spans="1:26" x14ac:dyDescent="0.25">
      <c r="A56" s="5">
        <v>53</v>
      </c>
      <c r="B56" s="5">
        <v>0.76400000000000001</v>
      </c>
      <c r="C56" s="5">
        <v>0.73899999999999999</v>
      </c>
      <c r="D56" s="5">
        <v>0.86599999999999999</v>
      </c>
      <c r="E56" s="5">
        <v>0.86499999999999999</v>
      </c>
      <c r="F56" s="5">
        <f t="shared" si="0"/>
        <v>0.75150000000000006</v>
      </c>
      <c r="G56" s="6">
        <f t="shared" si="1"/>
        <v>3.3829499323410041E-2</v>
      </c>
      <c r="H56" s="5">
        <f t="shared" si="2"/>
        <v>0.86549999999999994</v>
      </c>
      <c r="I56" s="6">
        <f t="shared" si="3"/>
        <v>1.1560693641618507E-3</v>
      </c>
      <c r="J56" s="5">
        <f t="shared" si="4"/>
        <v>0.11399999999999988</v>
      </c>
      <c r="L56">
        <f t="shared" si="23"/>
        <v>53</v>
      </c>
      <c r="M56">
        <f t="shared" si="15"/>
        <v>63</v>
      </c>
      <c r="N56" s="8">
        <f t="shared" si="5"/>
        <v>6.5909090909091234E-4</v>
      </c>
      <c r="O56" s="11">
        <f t="shared" si="6"/>
        <v>13.41251341251348</v>
      </c>
      <c r="P56" s="11">
        <f t="shared" si="7"/>
        <v>0.59708552962590478</v>
      </c>
      <c r="Q56" s="7">
        <f t="shared" si="8"/>
        <v>2.9340782925816955E-5</v>
      </c>
      <c r="R56" s="10">
        <f t="shared" si="9"/>
        <v>0.98247663551401532</v>
      </c>
      <c r="T56">
        <f t="shared" si="24"/>
        <v>53</v>
      </c>
      <c r="U56">
        <f t="shared" si="16"/>
        <v>73</v>
      </c>
      <c r="V56" s="8">
        <f t="shared" si="10"/>
        <v>5.0129870129870093E-4</v>
      </c>
      <c r="W56" s="11">
        <f t="shared" si="11"/>
        <v>10.201438772867339</v>
      </c>
      <c r="X56" s="11">
        <f t="shared" si="12"/>
        <v>0.42176946354140499</v>
      </c>
      <c r="Y56" s="7">
        <f t="shared" si="13"/>
        <v>2.072575143842464E-5</v>
      </c>
      <c r="Z56" s="10">
        <f t="shared" si="14"/>
        <v>0.96854421945590818</v>
      </c>
    </row>
    <row r="57" spans="1:26" x14ac:dyDescent="0.25">
      <c r="A57" s="5">
        <v>54</v>
      </c>
      <c r="B57" s="5">
        <v>0.76300000000000001</v>
      </c>
      <c r="C57" s="5">
        <v>0.73699999999999999</v>
      </c>
      <c r="D57" s="5">
        <v>0.86599999999999999</v>
      </c>
      <c r="E57" s="5">
        <v>0.86399999999999999</v>
      </c>
      <c r="F57" s="5">
        <f t="shared" si="0"/>
        <v>0.75</v>
      </c>
      <c r="G57" s="6">
        <f t="shared" si="1"/>
        <v>3.5278154681139789E-2</v>
      </c>
      <c r="H57" s="5">
        <f t="shared" si="2"/>
        <v>0.86499999999999999</v>
      </c>
      <c r="I57" s="6">
        <f t="shared" si="3"/>
        <v>2.3148148148148169E-3</v>
      </c>
      <c r="J57" s="5">
        <f t="shared" si="4"/>
        <v>0.11499999999999999</v>
      </c>
      <c r="L57">
        <f t="shared" si="23"/>
        <v>54</v>
      </c>
      <c r="M57">
        <f t="shared" si="15"/>
        <v>64</v>
      </c>
      <c r="N57" s="8">
        <f t="shared" si="5"/>
        <v>6.1818181818181243E-4</v>
      </c>
      <c r="O57" s="11">
        <f t="shared" si="6"/>
        <v>12.580012580012468</v>
      </c>
      <c r="P57" s="11">
        <f t="shared" si="7"/>
        <v>0.44038852681535956</v>
      </c>
      <c r="Q57" s="7">
        <f t="shared" si="8"/>
        <v>2.1640692207706762E-5</v>
      </c>
      <c r="R57" s="10">
        <f t="shared" si="9"/>
        <v>0.98909090909090791</v>
      </c>
      <c r="T57">
        <f t="shared" si="24"/>
        <v>54</v>
      </c>
      <c r="U57">
        <f t="shared" si="16"/>
        <v>74</v>
      </c>
      <c r="V57" s="8">
        <f t="shared" si="10"/>
        <v>4.7272727272727104E-4</v>
      </c>
      <c r="W57" s="11">
        <f t="shared" si="11"/>
        <v>9.6200096200095899</v>
      </c>
      <c r="X57" s="11">
        <f t="shared" si="12"/>
        <v>0.36340059686413084</v>
      </c>
      <c r="Y57" s="7">
        <f t="shared" si="13"/>
        <v>1.7857505329903385E-5</v>
      </c>
      <c r="Z57" s="10">
        <f t="shared" si="14"/>
        <v>0.97360292946982818</v>
      </c>
    </row>
    <row r="58" spans="1:26" x14ac:dyDescent="0.25">
      <c r="A58" s="5">
        <v>55</v>
      </c>
      <c r="B58" s="5">
        <v>0.76200000000000001</v>
      </c>
      <c r="C58" s="5">
        <v>0.73499999999999999</v>
      </c>
      <c r="D58" s="5">
        <v>0.86499999999999999</v>
      </c>
      <c r="E58" s="5">
        <v>0.86399999999999999</v>
      </c>
      <c r="F58" s="5">
        <f t="shared" si="0"/>
        <v>0.74849999999999994</v>
      </c>
      <c r="G58" s="6">
        <f t="shared" si="1"/>
        <v>3.6734693877551051E-2</v>
      </c>
      <c r="H58" s="5">
        <f t="shared" si="2"/>
        <v>0.86450000000000005</v>
      </c>
      <c r="I58" s="6">
        <f t="shared" si="3"/>
        <v>1.1574074074074084E-3</v>
      </c>
      <c r="J58" s="5">
        <f t="shared" si="4"/>
        <v>0.1160000000000001</v>
      </c>
      <c r="L58">
        <f t="shared" si="23"/>
        <v>55</v>
      </c>
      <c r="M58">
        <f t="shared" si="15"/>
        <v>65</v>
      </c>
      <c r="N58" s="8">
        <f t="shared" si="5"/>
        <v>5.6363636363636002E-4</v>
      </c>
      <c r="O58" s="11">
        <f t="shared" si="6"/>
        <v>11.470011470011398</v>
      </c>
      <c r="P58" s="11">
        <f t="shared" si="7"/>
        <v>0.44038852681530155</v>
      </c>
      <c r="Q58" s="7">
        <f t="shared" si="8"/>
        <v>2.1640692207703913E-5</v>
      </c>
      <c r="R58" s="10">
        <f t="shared" si="9"/>
        <v>0.98690629011553443</v>
      </c>
      <c r="T58">
        <f t="shared" si="24"/>
        <v>55</v>
      </c>
      <c r="U58">
        <f t="shared" si="16"/>
        <v>75</v>
      </c>
      <c r="V58" s="8">
        <f t="shared" si="10"/>
        <v>4.441558441558424E-4</v>
      </c>
      <c r="W58" s="11">
        <f t="shared" si="11"/>
        <v>9.0385804671518617</v>
      </c>
      <c r="X58" s="11">
        <f t="shared" si="12"/>
        <v>0.33159313346214858</v>
      </c>
      <c r="Y58" s="7">
        <f t="shared" si="13"/>
        <v>1.6294486578329976E-5</v>
      </c>
      <c r="Z58" s="10">
        <f t="shared" si="14"/>
        <v>0.97506564961860598</v>
      </c>
    </row>
    <row r="59" spans="1:26" x14ac:dyDescent="0.25">
      <c r="A59" s="5">
        <v>56</v>
      </c>
      <c r="B59" s="5">
        <v>0.76</v>
      </c>
      <c r="C59" s="5">
        <v>0.73399999999999999</v>
      </c>
      <c r="D59" s="5">
        <v>0.86499999999999999</v>
      </c>
      <c r="E59" s="5">
        <v>0.86299999999999999</v>
      </c>
      <c r="F59" s="5">
        <f t="shared" si="0"/>
        <v>0.747</v>
      </c>
      <c r="G59" s="6">
        <f t="shared" si="1"/>
        <v>3.5422343324250712E-2</v>
      </c>
      <c r="H59" s="5">
        <f t="shared" si="2"/>
        <v>0.86399999999999999</v>
      </c>
      <c r="I59" s="6">
        <f t="shared" si="3"/>
        <v>2.3174971031286232E-3</v>
      </c>
      <c r="J59" s="5">
        <f t="shared" si="4"/>
        <v>0.11699999999999999</v>
      </c>
      <c r="L59">
        <f t="shared" si="23"/>
        <v>56</v>
      </c>
      <c r="M59">
        <f t="shared" si="15"/>
        <v>66</v>
      </c>
      <c r="N59" s="8">
        <f t="shared" si="5"/>
        <v>5.2727272727272866E-4</v>
      </c>
      <c r="O59" s="11">
        <f t="shared" si="6"/>
        <v>10.730010730010761</v>
      </c>
      <c r="P59" s="11">
        <f t="shared" si="7"/>
        <v>0.44038852681533369</v>
      </c>
      <c r="Q59" s="7">
        <f t="shared" si="8"/>
        <v>2.1640692207705495E-5</v>
      </c>
      <c r="R59" s="10">
        <f t="shared" si="9"/>
        <v>0.98506588579795029</v>
      </c>
      <c r="T59">
        <f t="shared" si="24"/>
        <v>56</v>
      </c>
      <c r="U59">
        <f t="shared" si="16"/>
        <v>76</v>
      </c>
      <c r="V59" s="8">
        <f t="shared" si="10"/>
        <v>4.2987012987013114E-4</v>
      </c>
      <c r="W59" s="11">
        <f t="shared" si="11"/>
        <v>8.7478658907230606</v>
      </c>
      <c r="X59" s="11">
        <f t="shared" si="12"/>
        <v>0.29250050288599039</v>
      </c>
      <c r="Y59" s="7">
        <f t="shared" si="13"/>
        <v>1.4373474711817564E-5</v>
      </c>
      <c r="Z59" s="10">
        <f t="shared" si="14"/>
        <v>0.9791994995009885</v>
      </c>
    </row>
    <row r="60" spans="1:26" x14ac:dyDescent="0.25">
      <c r="A60" s="5">
        <v>57</v>
      </c>
      <c r="B60" s="5">
        <v>0.75900000000000001</v>
      </c>
      <c r="C60" s="5">
        <v>0.73299999999999998</v>
      </c>
      <c r="D60" s="5">
        <v>0.86399999999999999</v>
      </c>
      <c r="E60" s="5">
        <v>0.86299999999999999</v>
      </c>
      <c r="F60" s="5">
        <f t="shared" si="0"/>
        <v>0.746</v>
      </c>
      <c r="G60" s="6">
        <f t="shared" si="1"/>
        <v>3.5470668485675337E-2</v>
      </c>
      <c r="H60" s="5">
        <f t="shared" si="2"/>
        <v>0.86349999999999993</v>
      </c>
      <c r="I60" s="6">
        <f t="shared" si="3"/>
        <v>1.1587485515643116E-3</v>
      </c>
      <c r="J60" s="5">
        <f t="shared" si="4"/>
        <v>0.11749999999999994</v>
      </c>
      <c r="L60">
        <f t="shared" si="23"/>
        <v>57</v>
      </c>
      <c r="M60">
        <f t="shared" si="15"/>
        <v>67</v>
      </c>
      <c r="N60" s="8">
        <f t="shared" si="5"/>
        <v>5.1363636363636249E-4</v>
      </c>
      <c r="O60" s="11">
        <f t="shared" si="6"/>
        <v>10.452510452510433</v>
      </c>
      <c r="P60" s="11">
        <f t="shared" si="7"/>
        <v>0.46862656336166919</v>
      </c>
      <c r="Q60" s="7">
        <f t="shared" si="8"/>
        <v>2.3028309323592416E-5</v>
      </c>
      <c r="R60" s="10">
        <f t="shared" si="9"/>
        <v>0.98223076923076857</v>
      </c>
      <c r="T60">
        <f t="shared" si="24"/>
        <v>57</v>
      </c>
      <c r="U60">
        <f t="shared" si="16"/>
        <v>77</v>
      </c>
      <c r="V60" s="8">
        <f t="shared" si="10"/>
        <v>4.1688311688311663E-4</v>
      </c>
      <c r="W60" s="11">
        <f t="shared" si="11"/>
        <v>8.4835799121513382</v>
      </c>
      <c r="X60" s="11">
        <f t="shared" si="12"/>
        <v>0.28742932099697954</v>
      </c>
      <c r="Y60" s="7">
        <f t="shared" si="13"/>
        <v>1.4124276833791572E-5</v>
      </c>
      <c r="Z60" s="10">
        <f t="shared" si="14"/>
        <v>0.97865543824101831</v>
      </c>
    </row>
    <row r="61" spans="1:26" x14ac:dyDescent="0.25">
      <c r="A61" s="5">
        <v>58</v>
      </c>
      <c r="B61" s="5">
        <v>0.75800000000000001</v>
      </c>
      <c r="C61" s="5">
        <v>0.73099999999999998</v>
      </c>
      <c r="D61" s="5">
        <v>0.86299999999999999</v>
      </c>
      <c r="E61" s="5">
        <v>0.86199999999999999</v>
      </c>
      <c r="F61" s="5">
        <f t="shared" si="0"/>
        <v>0.74449999999999994</v>
      </c>
      <c r="G61" s="6">
        <f t="shared" si="1"/>
        <v>3.6935704514363919E-2</v>
      </c>
      <c r="H61" s="5">
        <f t="shared" si="2"/>
        <v>0.86250000000000004</v>
      </c>
      <c r="I61" s="6">
        <f t="shared" si="3"/>
        <v>1.160092807424595E-3</v>
      </c>
      <c r="J61" s="5">
        <f t="shared" si="4"/>
        <v>0.1180000000000001</v>
      </c>
      <c r="L61">
        <f t="shared" si="23"/>
        <v>58</v>
      </c>
      <c r="M61">
        <f t="shared" si="15"/>
        <v>68</v>
      </c>
      <c r="N61" s="8">
        <f t="shared" si="5"/>
        <v>4.9999999999999654E-4</v>
      </c>
      <c r="O61" s="11">
        <f t="shared" si="6"/>
        <v>10.175010175010106</v>
      </c>
      <c r="P61" s="11">
        <f t="shared" si="7"/>
        <v>0.47766842370067158</v>
      </c>
      <c r="Q61" s="7">
        <f t="shared" si="8"/>
        <v>2.3472626340650997E-5</v>
      </c>
      <c r="R61" s="10">
        <f t="shared" si="9"/>
        <v>0.9805510534846027</v>
      </c>
      <c r="T61">
        <f t="shared" si="24"/>
        <v>58</v>
      </c>
      <c r="U61">
        <f t="shared" si="16"/>
        <v>78</v>
      </c>
      <c r="V61" s="8">
        <f t="shared" si="10"/>
        <v>3.9935064935064989E-4</v>
      </c>
      <c r="W61" s="11">
        <f t="shared" si="11"/>
        <v>8.1267938410795679</v>
      </c>
      <c r="X61" s="11">
        <f t="shared" si="12"/>
        <v>0.2918556793708435</v>
      </c>
      <c r="Y61" s="7">
        <f t="shared" si="13"/>
        <v>1.4341788084283245E-5</v>
      </c>
      <c r="Z61" s="10">
        <f t="shared" si="14"/>
        <v>0.97608130892574452</v>
      </c>
    </row>
    <row r="62" spans="1:26" x14ac:dyDescent="0.25">
      <c r="A62" s="5">
        <v>59</v>
      </c>
      <c r="B62" s="5">
        <v>0.75700000000000001</v>
      </c>
      <c r="C62" s="5">
        <v>0.73</v>
      </c>
      <c r="D62" s="5">
        <v>0.86299999999999999</v>
      </c>
      <c r="E62" s="5">
        <v>0.86099999999999999</v>
      </c>
      <c r="F62" s="5">
        <f t="shared" si="0"/>
        <v>0.74350000000000005</v>
      </c>
      <c r="G62" s="6">
        <f t="shared" si="1"/>
        <v>3.6986301369863049E-2</v>
      </c>
      <c r="H62" s="5">
        <f t="shared" si="2"/>
        <v>0.86199999999999999</v>
      </c>
      <c r="I62" s="6">
        <f t="shared" si="3"/>
        <v>2.3228803716608616E-3</v>
      </c>
      <c r="J62" s="5">
        <f t="shared" si="4"/>
        <v>0.11849999999999994</v>
      </c>
      <c r="L62">
        <f t="shared" si="23"/>
        <v>59</v>
      </c>
      <c r="M62">
        <f t="shared" si="15"/>
        <v>69</v>
      </c>
      <c r="N62" s="8">
        <f t="shared" si="5"/>
        <v>4.8636363636364127E-4</v>
      </c>
      <c r="O62" s="11">
        <f t="shared" si="6"/>
        <v>9.89750989751</v>
      </c>
      <c r="P62" s="11">
        <f t="shared" si="7"/>
        <v>0.46862656336167052</v>
      </c>
      <c r="Q62" s="7">
        <f t="shared" si="8"/>
        <v>2.3028309323592491E-5</v>
      </c>
      <c r="R62" s="10">
        <f t="shared" si="9"/>
        <v>0.98022260273972517</v>
      </c>
      <c r="T62">
        <f t="shared" si="24"/>
        <v>59</v>
      </c>
      <c r="U62">
        <f t="shared" si="16"/>
        <v>79</v>
      </c>
      <c r="V62" s="8">
        <f t="shared" si="10"/>
        <v>3.9090909090909302E-4</v>
      </c>
      <c r="W62" s="11">
        <f t="shared" si="11"/>
        <v>7.9550079550079991</v>
      </c>
      <c r="X62" s="11">
        <f t="shared" si="12"/>
        <v>0.26995144971510854</v>
      </c>
      <c r="Y62" s="7">
        <f t="shared" si="13"/>
        <v>1.3265414239000429E-5</v>
      </c>
      <c r="Z62" s="10">
        <f t="shared" si="14"/>
        <v>0.97858865886588398</v>
      </c>
    </row>
    <row r="63" spans="1:26" x14ac:dyDescent="0.25">
      <c r="A63" s="5">
        <v>60</v>
      </c>
      <c r="B63" s="5">
        <v>0.75600000000000001</v>
      </c>
      <c r="C63" s="5">
        <v>0.72899999999999998</v>
      </c>
      <c r="D63" s="5">
        <v>0.86199999999999999</v>
      </c>
      <c r="E63" s="5">
        <v>0.86099999999999999</v>
      </c>
      <c r="F63" s="5">
        <f t="shared" si="0"/>
        <v>0.74249999999999994</v>
      </c>
      <c r="G63" s="6">
        <f t="shared" si="1"/>
        <v>3.703703703703707E-2</v>
      </c>
      <c r="H63" s="5">
        <f t="shared" si="2"/>
        <v>0.86149999999999993</v>
      </c>
      <c r="I63" s="6">
        <f t="shared" si="3"/>
        <v>1.1614401858304308E-3</v>
      </c>
      <c r="J63" s="5">
        <f t="shared" si="4"/>
        <v>0.11899999999999999</v>
      </c>
      <c r="L63">
        <f t="shared" si="23"/>
        <v>60</v>
      </c>
      <c r="M63">
        <f t="shared" si="15"/>
        <v>70</v>
      </c>
      <c r="N63" s="8">
        <f t="shared" si="5"/>
        <v>4.4999999999999988E-4</v>
      </c>
      <c r="O63" s="11">
        <f t="shared" si="6"/>
        <v>9.1575091575091552</v>
      </c>
      <c r="P63" s="11">
        <f t="shared" si="7"/>
        <v>0.51501871858052151</v>
      </c>
      <c r="Q63" s="7">
        <f t="shared" si="8"/>
        <v>2.5308019831046821E-5</v>
      </c>
      <c r="R63" s="10">
        <f t="shared" si="9"/>
        <v>0.97232142857142578</v>
      </c>
      <c r="T63">
        <f t="shared" si="24"/>
        <v>60</v>
      </c>
      <c r="U63">
        <f t="shared" si="16"/>
        <v>80</v>
      </c>
      <c r="V63" s="8">
        <f t="shared" si="10"/>
        <v>3.7142857142857214E-4</v>
      </c>
      <c r="W63" s="11">
        <f t="shared" si="11"/>
        <v>7.5585789871504323</v>
      </c>
      <c r="X63" s="11">
        <f t="shared" si="12"/>
        <v>0.27029168190035646</v>
      </c>
      <c r="Y63" s="7">
        <f t="shared" si="13"/>
        <v>1.3282133248583514E-5</v>
      </c>
      <c r="Z63" s="10">
        <f t="shared" si="14"/>
        <v>0.97628008752734996</v>
      </c>
    </row>
    <row r="64" spans="1:26" x14ac:dyDescent="0.25">
      <c r="A64" s="5">
        <v>61</v>
      </c>
      <c r="B64" s="5">
        <v>0.755</v>
      </c>
      <c r="C64" s="5">
        <v>0.72799999999999998</v>
      </c>
      <c r="D64" s="5">
        <v>0.86199999999999999</v>
      </c>
      <c r="E64" s="5">
        <v>0.86</v>
      </c>
      <c r="F64" s="5">
        <f t="shared" si="0"/>
        <v>0.74150000000000005</v>
      </c>
      <c r="G64" s="6">
        <f t="shared" si="1"/>
        <v>3.7087912087912123E-2</v>
      </c>
      <c r="H64" s="5">
        <f t="shared" si="2"/>
        <v>0.86099999999999999</v>
      </c>
      <c r="I64" s="6">
        <f t="shared" si="3"/>
        <v>2.3255813953488393E-3</v>
      </c>
      <c r="J64" s="5">
        <f t="shared" si="4"/>
        <v>0.11949999999999994</v>
      </c>
      <c r="L64">
        <f t="shared" si="23"/>
        <v>61</v>
      </c>
      <c r="M64">
        <f t="shared" si="15"/>
        <v>71</v>
      </c>
      <c r="N64" s="8">
        <f t="shared" si="5"/>
        <v>4.1818181818181847E-4</v>
      </c>
      <c r="O64" s="11">
        <f t="shared" si="6"/>
        <v>8.5100085100085163</v>
      </c>
      <c r="P64" s="11">
        <f t="shared" si="7"/>
        <v>0.45315605557097216</v>
      </c>
      <c r="Q64" s="7">
        <f t="shared" si="8"/>
        <v>2.2268088570757571E-5</v>
      </c>
      <c r="R64" s="10">
        <f t="shared" si="9"/>
        <v>0.97511520737326873</v>
      </c>
      <c r="T64">
        <f t="shared" si="24"/>
        <v>61</v>
      </c>
      <c r="U64">
        <f t="shared" si="16"/>
        <v>81</v>
      </c>
      <c r="V64" s="8">
        <f t="shared" si="10"/>
        <v>3.5519480519480588E-4</v>
      </c>
      <c r="W64" s="11">
        <f t="shared" si="11"/>
        <v>7.2282215139358152</v>
      </c>
      <c r="X64" s="11">
        <f t="shared" si="12"/>
        <v>0.24611777620127376</v>
      </c>
      <c r="Y64" s="7">
        <f t="shared" si="13"/>
        <v>1.2094227522530589E-5</v>
      </c>
      <c r="Z64" s="10">
        <f t="shared" si="14"/>
        <v>0.97844669718770161</v>
      </c>
    </row>
    <row r="65" spans="1:26" x14ac:dyDescent="0.25">
      <c r="A65" s="5">
        <v>62</v>
      </c>
      <c r="B65" s="5">
        <v>0.754</v>
      </c>
      <c r="C65" s="5">
        <v>0.72599999999999998</v>
      </c>
      <c r="D65" s="5">
        <v>0.86099999999999999</v>
      </c>
      <c r="E65" s="5">
        <v>0.86</v>
      </c>
      <c r="F65" s="5">
        <f t="shared" si="0"/>
        <v>0.74</v>
      </c>
      <c r="G65" s="6">
        <f t="shared" si="1"/>
        <v>3.8567493112947694E-2</v>
      </c>
      <c r="H65" s="5">
        <f t="shared" si="2"/>
        <v>0.86050000000000004</v>
      </c>
      <c r="I65" s="6">
        <f t="shared" si="3"/>
        <v>1.1627906976744197E-3</v>
      </c>
      <c r="J65" s="5">
        <f t="shared" si="4"/>
        <v>0.12050000000000005</v>
      </c>
      <c r="L65">
        <f t="shared" si="23"/>
        <v>62</v>
      </c>
      <c r="M65">
        <f t="shared" si="15"/>
        <v>72</v>
      </c>
      <c r="N65" s="8">
        <f t="shared" si="5"/>
        <v>3.9090909090909123E-4</v>
      </c>
      <c r="O65" s="11">
        <f t="shared" si="6"/>
        <v>7.9550079550079644</v>
      </c>
      <c r="P65" s="11">
        <f t="shared" si="7"/>
        <v>0.28259245044806108</v>
      </c>
      <c r="Q65" s="7">
        <f t="shared" si="8"/>
        <v>1.3886593015017719E-5</v>
      </c>
      <c r="R65" s="10">
        <f t="shared" si="9"/>
        <v>0.98877005347593561</v>
      </c>
      <c r="T65">
        <f t="shared" si="24"/>
        <v>62</v>
      </c>
      <c r="U65">
        <f t="shared" si="16"/>
        <v>82</v>
      </c>
      <c r="V65" s="8">
        <f t="shared" si="10"/>
        <v>3.3571428571428565E-4</v>
      </c>
      <c r="W65" s="11">
        <f t="shared" si="11"/>
        <v>6.8317925460782591</v>
      </c>
      <c r="X65" s="11">
        <f t="shared" si="12"/>
        <v>0.22505182135571652</v>
      </c>
      <c r="Y65" s="7">
        <f t="shared" si="13"/>
        <v>1.1059046501419908E-5</v>
      </c>
      <c r="Z65" s="10">
        <f t="shared" si="14"/>
        <v>0.97979838709677181</v>
      </c>
    </row>
    <row r="66" spans="1:26" x14ac:dyDescent="0.25">
      <c r="A66" s="5">
        <v>63</v>
      </c>
      <c r="B66" s="5">
        <v>0.753</v>
      </c>
      <c r="C66" s="5">
        <v>0.72499999999999998</v>
      </c>
      <c r="D66" s="5">
        <v>0.86099999999999999</v>
      </c>
      <c r="E66" s="5">
        <v>0.85899999999999999</v>
      </c>
      <c r="F66" s="5">
        <f t="shared" si="0"/>
        <v>0.73899999999999999</v>
      </c>
      <c r="G66" s="6">
        <f t="shared" si="1"/>
        <v>3.8620689655172451E-2</v>
      </c>
      <c r="H66" s="5">
        <f t="shared" si="2"/>
        <v>0.86</v>
      </c>
      <c r="I66" s="6">
        <f t="shared" si="3"/>
        <v>2.3282887077997693E-3</v>
      </c>
      <c r="J66" s="5">
        <f t="shared" si="4"/>
        <v>0.121</v>
      </c>
      <c r="L66">
        <f t="shared" si="23"/>
        <v>63</v>
      </c>
      <c r="M66">
        <f t="shared" si="15"/>
        <v>73</v>
      </c>
      <c r="N66" s="8">
        <f t="shared" si="5"/>
        <v>3.4999999999999772E-4</v>
      </c>
      <c r="O66" s="11">
        <f t="shared" si="6"/>
        <v>7.122507122507078</v>
      </c>
      <c r="P66" s="11">
        <f t="shared" si="7"/>
        <v>0.52597779101250575</v>
      </c>
      <c r="Q66" s="7">
        <f t="shared" si="8"/>
        <v>2.5846548650354528E-5</v>
      </c>
      <c r="R66" s="10">
        <f t="shared" si="9"/>
        <v>0.95321543408359022</v>
      </c>
      <c r="T66">
        <f t="shared" si="24"/>
        <v>63</v>
      </c>
      <c r="U66">
        <f t="shared" si="16"/>
        <v>83</v>
      </c>
      <c r="V66" s="8">
        <f t="shared" si="10"/>
        <v>3.2727272727272873E-4</v>
      </c>
      <c r="W66" s="11">
        <f t="shared" si="11"/>
        <v>6.6600066600066912</v>
      </c>
      <c r="X66" s="11">
        <f t="shared" si="12"/>
        <v>0.2235426039691511</v>
      </c>
      <c r="Y66" s="7">
        <f t="shared" si="13"/>
        <v>1.0984883559044084E-5</v>
      </c>
      <c r="Z66" s="10">
        <f t="shared" si="14"/>
        <v>0.97904311629579854</v>
      </c>
    </row>
    <row r="67" spans="1:26" x14ac:dyDescent="0.25">
      <c r="A67" s="5">
        <v>64</v>
      </c>
      <c r="B67" s="5">
        <v>0.752</v>
      </c>
      <c r="C67" s="5">
        <v>0.72399999999999998</v>
      </c>
      <c r="D67" s="5">
        <v>0.86</v>
      </c>
      <c r="E67" s="5">
        <v>0.85899999999999999</v>
      </c>
      <c r="F67" s="5">
        <f t="shared" si="0"/>
        <v>0.73799999999999999</v>
      </c>
      <c r="G67" s="6">
        <f t="shared" si="1"/>
        <v>3.8674033149171304E-2</v>
      </c>
      <c r="H67" s="5">
        <f t="shared" si="2"/>
        <v>0.85949999999999993</v>
      </c>
      <c r="I67" s="6">
        <f t="shared" si="3"/>
        <v>1.1641443538998846E-3</v>
      </c>
      <c r="J67" s="5">
        <f t="shared" si="4"/>
        <v>0.12149999999999994</v>
      </c>
      <c r="L67">
        <f t="shared" si="23"/>
        <v>64</v>
      </c>
      <c r="M67">
        <f t="shared" si="15"/>
        <v>74</v>
      </c>
      <c r="N67" s="8">
        <f t="shared" si="5"/>
        <v>3.499999999999988E-4</v>
      </c>
      <c r="O67" s="11">
        <f t="shared" si="6"/>
        <v>7.1225071225070993</v>
      </c>
      <c r="P67" s="11">
        <f t="shared" si="7"/>
        <v>0.5259777910125063</v>
      </c>
      <c r="Q67" s="7">
        <f t="shared" si="8"/>
        <v>2.5846548650354559E-5</v>
      </c>
      <c r="R67" s="10">
        <f t="shared" si="9"/>
        <v>0.95321543408359044</v>
      </c>
      <c r="T67">
        <f t="shared" si="24"/>
        <v>64</v>
      </c>
      <c r="U67">
        <f t="shared" si="16"/>
        <v>84</v>
      </c>
      <c r="V67" s="8">
        <f t="shared" si="10"/>
        <v>3.2337662337662333E-4</v>
      </c>
      <c r="W67" s="11">
        <f t="shared" si="11"/>
        <v>6.5807208664351524</v>
      </c>
      <c r="X67" s="11">
        <f t="shared" si="12"/>
        <v>0.22047928664653085</v>
      </c>
      <c r="Y67" s="7">
        <f t="shared" si="13"/>
        <v>1.0834352145810524E-5</v>
      </c>
      <c r="Z67" s="10">
        <f t="shared" si="14"/>
        <v>0.97911775543506574</v>
      </c>
    </row>
    <row r="68" spans="1:26" x14ac:dyDescent="0.25">
      <c r="A68" s="5">
        <v>65</v>
      </c>
      <c r="B68" s="5">
        <v>0.751</v>
      </c>
      <c r="C68" s="5">
        <v>0.72299999999999998</v>
      </c>
      <c r="D68" s="5">
        <v>0.85899999999999999</v>
      </c>
      <c r="E68" s="5">
        <v>0.85799999999999998</v>
      </c>
      <c r="F68" s="5">
        <f t="shared" ref="F68:F93" si="25">AVERAGE(B68:C68)</f>
        <v>0.73699999999999999</v>
      </c>
      <c r="G68" s="6">
        <f t="shared" ref="G68:G93" si="26">ABS((C68-B68)/C68)</f>
        <v>3.8727524204702664E-2</v>
      </c>
      <c r="H68" s="5">
        <f t="shared" ref="H68:H93" si="27">AVERAGE(D68:E68)</f>
        <v>0.85850000000000004</v>
      </c>
      <c r="I68" s="6">
        <f t="shared" ref="I68:I93" si="28">ABS((E68-D68)/E68)</f>
        <v>1.1655011655011666E-3</v>
      </c>
      <c r="J68" s="5">
        <f t="shared" ref="J68:J93" si="29">H68-F68</f>
        <v>0.12150000000000005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3.4090909090908774E-4</v>
      </c>
      <c r="O68" s="11">
        <f t="shared" ref="O68:O83" si="31">((((N68/13650)/0.3)*0.0001)/0.0012)*1000000000</f>
        <v>6.9375069375068739</v>
      </c>
      <c r="P68" s="11">
        <f t="shared" ref="P68:P83" si="32">((((Q68/13650)/0.3)*0.0001)/0.0012)*1000000000</f>
        <v>0.54723792717470177</v>
      </c>
      <c r="Q68" s="7">
        <f t="shared" ref="Q68:Q83" si="33">(STEYX(J68:J78,A68:A78))/(STDEV(A68:A78)*SQRT(COUNT(A68:A78)-1))</f>
        <v>2.6891271741364847E-5</v>
      </c>
      <c r="R68" s="10">
        <f t="shared" ref="R68:R83" si="34">RSQ(J68:J78,A68:A78)</f>
        <v>0.94696969696968492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3.1753246753246829E-4</v>
      </c>
      <c r="W68" s="11">
        <f t="shared" ref="W68:W73" si="36">((((V68/13650)/0.3)*0.0001)/0.0012)*1000000000</f>
        <v>6.461792176077906</v>
      </c>
      <c r="X68" s="11">
        <f t="shared" ref="X68:X73" si="37">((((Y68/13650)/0.3)*0.0001)/0.0012)*1000000000</f>
        <v>0.22670643699260526</v>
      </c>
      <c r="Y68" s="7">
        <f t="shared" ref="Y68:Y73" si="38">(STEYX(J68:J88,A68:A88))/(STDEV(A68:A88)*SQRT(COUNT(A68:A88)-1))</f>
        <v>1.1140354313816622E-5</v>
      </c>
      <c r="Z68" s="10">
        <f t="shared" ref="Z68:Z73" si="39">RSQ(J68:J88,A68:A88)</f>
        <v>0.97714741057563792</v>
      </c>
    </row>
    <row r="69" spans="1:26" x14ac:dyDescent="0.25">
      <c r="A69" s="5">
        <v>66</v>
      </c>
      <c r="B69" s="5">
        <v>0.75</v>
      </c>
      <c r="C69" s="5">
        <v>0.72199999999999998</v>
      </c>
      <c r="D69" s="5">
        <v>0.85899999999999999</v>
      </c>
      <c r="E69" s="5">
        <v>0.85699999999999998</v>
      </c>
      <c r="F69" s="5">
        <f t="shared" si="25"/>
        <v>0.73599999999999999</v>
      </c>
      <c r="G69" s="6">
        <f t="shared" si="26"/>
        <v>3.8781163434903086E-2</v>
      </c>
      <c r="H69" s="5">
        <f t="shared" si="27"/>
        <v>0.85799999999999998</v>
      </c>
      <c r="I69" s="6">
        <f t="shared" si="28"/>
        <v>2.3337222870478433E-3</v>
      </c>
      <c r="J69" s="5">
        <f t="shared" si="29"/>
        <v>0.122</v>
      </c>
      <c r="L69">
        <f t="shared" si="23"/>
        <v>66</v>
      </c>
      <c r="M69">
        <f t="shared" si="23"/>
        <v>76</v>
      </c>
      <c r="N69" s="8">
        <f t="shared" si="30"/>
        <v>3.4545454545455075E-4</v>
      </c>
      <c r="O69" s="11">
        <f t="shared" si="31"/>
        <v>7.0300070300071393</v>
      </c>
      <c r="P69" s="11">
        <f t="shared" si="32"/>
        <v>0.57187371242938467</v>
      </c>
      <c r="Q69" s="7">
        <f t="shared" si="33"/>
        <v>2.8101874228779958E-5</v>
      </c>
      <c r="R69" s="10">
        <f t="shared" si="34"/>
        <v>0.94379084967318516</v>
      </c>
      <c r="T69">
        <f t="shared" si="24"/>
        <v>66</v>
      </c>
      <c r="U69">
        <f t="shared" si="24"/>
        <v>86</v>
      </c>
      <c r="V69" s="8">
        <f t="shared" si="35"/>
        <v>3.0974025974026052E-4</v>
      </c>
      <c r="W69" s="11">
        <f t="shared" si="36"/>
        <v>6.3032205889348916</v>
      </c>
      <c r="X69" s="11">
        <f t="shared" si="37"/>
        <v>0.21143602741468001</v>
      </c>
      <c r="Y69" s="7">
        <f t="shared" si="38"/>
        <v>1.0389966387157373E-5</v>
      </c>
      <c r="Z69" s="10">
        <f t="shared" si="39"/>
        <v>0.97906853323388254</v>
      </c>
    </row>
    <row r="70" spans="1:26" x14ac:dyDescent="0.25">
      <c r="A70" s="5">
        <v>67</v>
      </c>
      <c r="B70" s="5">
        <v>0.749</v>
      </c>
      <c r="C70" s="5">
        <v>0.72099999999999997</v>
      </c>
      <c r="D70" s="5">
        <v>0.85799999999999998</v>
      </c>
      <c r="E70" s="5">
        <v>0.85699999999999998</v>
      </c>
      <c r="F70" s="5">
        <f t="shared" si="25"/>
        <v>0.73499999999999999</v>
      </c>
      <c r="G70" s="6">
        <f t="shared" si="26"/>
        <v>3.8834951456310718E-2</v>
      </c>
      <c r="H70" s="5">
        <f t="shared" si="27"/>
        <v>0.85749999999999993</v>
      </c>
      <c r="I70" s="6">
        <f t="shared" si="28"/>
        <v>1.1668611435239216E-3</v>
      </c>
      <c r="J70" s="5">
        <f t="shared" si="29"/>
        <v>0.12249999999999994</v>
      </c>
      <c r="L70">
        <f t="shared" ref="L70:M83" si="40">L69+1</f>
        <v>67</v>
      </c>
      <c r="M70">
        <f t="shared" si="40"/>
        <v>77</v>
      </c>
      <c r="N70" s="8">
        <f t="shared" si="30"/>
        <v>3.3636363636363676E-4</v>
      </c>
      <c r="O70" s="11">
        <f t="shared" si="31"/>
        <v>6.8450068450068553</v>
      </c>
      <c r="P70" s="11">
        <f t="shared" si="32"/>
        <v>0.55500055500066237</v>
      </c>
      <c r="Q70" s="7">
        <f t="shared" si="33"/>
        <v>2.7272727272732542E-5</v>
      </c>
      <c r="R70" s="10">
        <f t="shared" si="34"/>
        <v>0.94413793103446264</v>
      </c>
      <c r="T70">
        <f t="shared" ref="T70:U73" si="41">T69+1</f>
        <v>67</v>
      </c>
      <c r="U70">
        <f t="shared" si="41"/>
        <v>87</v>
      </c>
      <c r="V70" s="8">
        <f t="shared" si="35"/>
        <v>3.0649350649350737E-4</v>
      </c>
      <c r="W70" s="11">
        <f t="shared" si="36"/>
        <v>6.2371490942919703</v>
      </c>
      <c r="X70" s="11">
        <f t="shared" si="37"/>
        <v>0.20282074118929147</v>
      </c>
      <c r="Y70" s="7">
        <f t="shared" si="38"/>
        <v>9.9666112220417814E-6</v>
      </c>
      <c r="Z70" s="10">
        <f t="shared" si="39"/>
        <v>0.98030449705183242</v>
      </c>
    </row>
    <row r="71" spans="1:26" x14ac:dyDescent="0.25">
      <c r="A71" s="5">
        <v>68</v>
      </c>
      <c r="B71" s="5">
        <v>0.748</v>
      </c>
      <c r="C71" s="5">
        <v>0.72</v>
      </c>
      <c r="D71" s="5">
        <v>0.85799999999999998</v>
      </c>
      <c r="E71" s="5">
        <v>0.85599999999999998</v>
      </c>
      <c r="F71" s="5">
        <f t="shared" si="25"/>
        <v>0.73399999999999999</v>
      </c>
      <c r="G71" s="6">
        <f t="shared" si="26"/>
        <v>3.8888888888888924E-2</v>
      </c>
      <c r="H71" s="5">
        <f t="shared" si="27"/>
        <v>0.85699999999999998</v>
      </c>
      <c r="I71" s="6">
        <f t="shared" si="28"/>
        <v>2.3364485981308431E-3</v>
      </c>
      <c r="J71" s="5">
        <f t="shared" si="29"/>
        <v>0.123</v>
      </c>
      <c r="L71">
        <f t="shared" si="40"/>
        <v>68</v>
      </c>
      <c r="M71">
        <f t="shared" si="40"/>
        <v>78</v>
      </c>
      <c r="N71" s="8">
        <f t="shared" si="30"/>
        <v>3.1818181818182151E-4</v>
      </c>
      <c r="O71" s="11">
        <f t="shared" si="31"/>
        <v>6.4750064750065439</v>
      </c>
      <c r="P71" s="11">
        <f t="shared" si="32"/>
        <v>0.5685391434056204</v>
      </c>
      <c r="Q71" s="7">
        <f t="shared" si="33"/>
        <v>2.7938013506952185E-5</v>
      </c>
      <c r="R71" s="10">
        <f t="shared" si="34"/>
        <v>0.93511450381677752</v>
      </c>
      <c r="T71">
        <f t="shared" si="41"/>
        <v>68</v>
      </c>
      <c r="U71">
        <f t="shared" si="41"/>
        <v>88</v>
      </c>
      <c r="V71" s="8">
        <f t="shared" si="35"/>
        <v>3.0129870129870143E-4</v>
      </c>
      <c r="W71" s="11">
        <f t="shared" si="36"/>
        <v>6.1314347028632783</v>
      </c>
      <c r="X71" s="11">
        <f t="shared" si="37"/>
        <v>0.19965432682849202</v>
      </c>
      <c r="Y71" s="7">
        <f t="shared" si="38"/>
        <v>9.811013620352096E-6</v>
      </c>
      <c r="Z71" s="10">
        <f t="shared" si="39"/>
        <v>0.98025193504325148</v>
      </c>
    </row>
    <row r="72" spans="1:26" x14ac:dyDescent="0.25">
      <c r="A72" s="5">
        <v>69</v>
      </c>
      <c r="B72" s="5">
        <v>0.747</v>
      </c>
      <c r="C72" s="5">
        <v>0.71899999999999997</v>
      </c>
      <c r="D72" s="5">
        <v>0.85699999999999998</v>
      </c>
      <c r="E72" s="5">
        <v>0.85599999999999998</v>
      </c>
      <c r="F72" s="5">
        <f t="shared" si="25"/>
        <v>0.73299999999999998</v>
      </c>
      <c r="G72" s="6">
        <f t="shared" si="26"/>
        <v>3.8942976356050103E-2</v>
      </c>
      <c r="H72" s="5">
        <f t="shared" si="27"/>
        <v>0.85650000000000004</v>
      </c>
      <c r="I72" s="6">
        <f t="shared" si="28"/>
        <v>1.1682242990654216E-3</v>
      </c>
      <c r="J72" s="5">
        <f t="shared" si="29"/>
        <v>0.12350000000000005</v>
      </c>
      <c r="L72">
        <f t="shared" si="40"/>
        <v>69</v>
      </c>
      <c r="M72">
        <f t="shared" si="40"/>
        <v>79</v>
      </c>
      <c r="N72" s="8">
        <f t="shared" si="30"/>
        <v>3.409090909090937E-4</v>
      </c>
      <c r="O72" s="11">
        <f t="shared" si="31"/>
        <v>6.9375069375069947</v>
      </c>
      <c r="P72" s="11">
        <f t="shared" si="32"/>
        <v>0.62812338240357135</v>
      </c>
      <c r="Q72" s="7">
        <f t="shared" si="33"/>
        <v>3.0865983011311487E-5</v>
      </c>
      <c r="R72" s="10">
        <f t="shared" si="34"/>
        <v>0.93129139072846401</v>
      </c>
      <c r="T72">
        <f t="shared" si="41"/>
        <v>69</v>
      </c>
      <c r="U72">
        <f t="shared" si="41"/>
        <v>89</v>
      </c>
      <c r="V72" s="8">
        <f t="shared" si="35"/>
        <v>2.9480519480519501E-4</v>
      </c>
      <c r="W72" s="11">
        <f t="shared" si="36"/>
        <v>5.999291713577434</v>
      </c>
      <c r="X72" s="11">
        <f t="shared" si="37"/>
        <v>0.20821672397965185</v>
      </c>
      <c r="Y72" s="7">
        <f t="shared" si="38"/>
        <v>1.023176981636009E-5</v>
      </c>
      <c r="Z72" s="10">
        <f t="shared" si="39"/>
        <v>0.97762529644268514</v>
      </c>
    </row>
    <row r="73" spans="1:26" x14ac:dyDescent="0.25">
      <c r="A73" s="5">
        <v>70</v>
      </c>
      <c r="B73" s="5">
        <v>0.746</v>
      </c>
      <c r="C73" s="5">
        <v>0.71799999999999997</v>
      </c>
      <c r="D73" s="5">
        <v>0.85599999999999998</v>
      </c>
      <c r="E73" s="5">
        <v>0.85499999999999998</v>
      </c>
      <c r="F73" s="5">
        <f t="shared" si="25"/>
        <v>0.73199999999999998</v>
      </c>
      <c r="G73" s="6">
        <f t="shared" si="26"/>
        <v>3.8997214484679701E-2</v>
      </c>
      <c r="H73" s="5">
        <f t="shared" si="27"/>
        <v>0.85549999999999993</v>
      </c>
      <c r="I73" s="6">
        <f t="shared" si="28"/>
        <v>1.1695906432748549E-3</v>
      </c>
      <c r="J73" s="5">
        <f t="shared" si="29"/>
        <v>0.12349999999999994</v>
      </c>
      <c r="L73">
        <f t="shared" si="40"/>
        <v>70</v>
      </c>
      <c r="M73">
        <f t="shared" si="40"/>
        <v>80</v>
      </c>
      <c r="N73" s="8">
        <f t="shared" si="30"/>
        <v>3.3181818181818459E-4</v>
      </c>
      <c r="O73" s="11">
        <f t="shared" si="31"/>
        <v>6.7525067525068101</v>
      </c>
      <c r="P73" s="11">
        <f t="shared" si="32"/>
        <v>0.66916214693371645</v>
      </c>
      <c r="Q73" s="7">
        <f t="shared" si="33"/>
        <v>3.2882627900322822E-5</v>
      </c>
      <c r="R73" s="10">
        <f t="shared" si="34"/>
        <v>0.91879310344826093</v>
      </c>
      <c r="T73">
        <f t="shared" si="41"/>
        <v>70</v>
      </c>
      <c r="U73">
        <f t="shared" si="41"/>
        <v>90</v>
      </c>
      <c r="V73" s="8">
        <f t="shared" si="35"/>
        <v>2.8766233766233863E-4</v>
      </c>
      <c r="W73" s="11">
        <f t="shared" si="36"/>
        <v>5.8539344253630174</v>
      </c>
      <c r="X73" s="11">
        <f t="shared" si="37"/>
        <v>0.22909911241181841</v>
      </c>
      <c r="Y73" s="7">
        <f t="shared" si="38"/>
        <v>1.1257930383916753E-5</v>
      </c>
      <c r="Z73" s="10">
        <f t="shared" si="39"/>
        <v>0.97172212319270879</v>
      </c>
    </row>
    <row r="74" spans="1:26" x14ac:dyDescent="0.25">
      <c r="A74" s="5">
        <v>71</v>
      </c>
      <c r="B74" s="5">
        <v>0.745</v>
      </c>
      <c r="C74" s="5">
        <v>0.71699999999999997</v>
      </c>
      <c r="D74" s="5">
        <v>0.85499999999999998</v>
      </c>
      <c r="E74" s="5">
        <v>0.85499999999999998</v>
      </c>
      <c r="F74" s="5">
        <f t="shared" si="25"/>
        <v>0.73099999999999998</v>
      </c>
      <c r="G74" s="6">
        <f t="shared" si="26"/>
        <v>3.905160390516043E-2</v>
      </c>
      <c r="H74" s="5">
        <f t="shared" si="27"/>
        <v>0.85499999999999998</v>
      </c>
      <c r="I74" s="6">
        <f t="shared" si="28"/>
        <v>0</v>
      </c>
      <c r="J74" s="5">
        <f t="shared" si="29"/>
        <v>0.124</v>
      </c>
      <c r="L74">
        <f t="shared" si="40"/>
        <v>71</v>
      </c>
      <c r="M74">
        <f t="shared" si="40"/>
        <v>81</v>
      </c>
      <c r="N74" s="8">
        <f t="shared" si="30"/>
        <v>3.1818181818181847E-4</v>
      </c>
      <c r="O74" s="11">
        <f t="shared" si="31"/>
        <v>6.4750064750064817</v>
      </c>
      <c r="P74" s="11">
        <f t="shared" si="32"/>
        <v>0.67552516311493815</v>
      </c>
      <c r="Q74" s="7">
        <f t="shared" si="33"/>
        <v>3.3195306515468053E-5</v>
      </c>
      <c r="R74" s="10">
        <f t="shared" si="34"/>
        <v>0.91078066914496492</v>
      </c>
      <c r="V74" s="12"/>
      <c r="W74" s="11"/>
      <c r="X74" s="11"/>
      <c r="Z74" s="13"/>
    </row>
    <row r="75" spans="1:26" x14ac:dyDescent="0.25">
      <c r="A75" s="5">
        <v>72</v>
      </c>
      <c r="B75" s="5">
        <v>0.74399999999999999</v>
      </c>
      <c r="C75" s="5">
        <v>0.71599999999999997</v>
      </c>
      <c r="D75" s="5">
        <v>0.85499999999999998</v>
      </c>
      <c r="E75" s="5">
        <v>0.85399999999999998</v>
      </c>
      <c r="F75" s="5">
        <f t="shared" si="25"/>
        <v>0.73</v>
      </c>
      <c r="G75" s="6">
        <f t="shared" si="26"/>
        <v>3.9106145251396683E-2</v>
      </c>
      <c r="H75" s="5">
        <f t="shared" si="27"/>
        <v>0.85450000000000004</v>
      </c>
      <c r="I75" s="6">
        <f t="shared" si="28"/>
        <v>1.1709601873536311E-3</v>
      </c>
      <c r="J75" s="5">
        <f t="shared" si="29"/>
        <v>0.12450000000000006</v>
      </c>
      <c r="L75">
        <f t="shared" si="40"/>
        <v>72</v>
      </c>
      <c r="M75">
        <f t="shared" si="40"/>
        <v>82</v>
      </c>
      <c r="N75" s="8">
        <f t="shared" si="30"/>
        <v>3.0000000000000014E-4</v>
      </c>
      <c r="O75" s="11">
        <f t="shared" si="31"/>
        <v>6.1050061050061091</v>
      </c>
      <c r="P75" s="11">
        <f t="shared" si="32"/>
        <v>0.7191514528491052</v>
      </c>
      <c r="Q75" s="7">
        <f t="shared" si="33"/>
        <v>3.5339102393005026E-5</v>
      </c>
      <c r="R75" s="10">
        <f t="shared" si="34"/>
        <v>0.88897959183671704</v>
      </c>
      <c r="V75" s="12"/>
      <c r="W75" s="11"/>
      <c r="X75" s="11"/>
      <c r="Z75" s="13"/>
    </row>
    <row r="76" spans="1:26" x14ac:dyDescent="0.25">
      <c r="A76" s="5">
        <v>73</v>
      </c>
      <c r="B76" s="5">
        <v>0.74399999999999999</v>
      </c>
      <c r="C76" s="5">
        <v>0.71499999999999997</v>
      </c>
      <c r="D76" s="5">
        <v>0.85399999999999998</v>
      </c>
      <c r="E76" s="5">
        <v>0.85299999999999998</v>
      </c>
      <c r="F76" s="5">
        <f t="shared" si="25"/>
        <v>0.72950000000000004</v>
      </c>
      <c r="G76" s="6">
        <f t="shared" si="26"/>
        <v>4.05594405594406E-2</v>
      </c>
      <c r="H76" s="5">
        <f t="shared" si="27"/>
        <v>0.85349999999999993</v>
      </c>
      <c r="I76" s="6">
        <f t="shared" si="28"/>
        <v>1.1723329425556868E-3</v>
      </c>
      <c r="J76" s="5">
        <f t="shared" si="29"/>
        <v>0.12399999999999989</v>
      </c>
      <c r="L76">
        <f t="shared" si="40"/>
        <v>73</v>
      </c>
      <c r="M76">
        <f t="shared" si="40"/>
        <v>83</v>
      </c>
      <c r="N76" s="8">
        <f t="shared" si="30"/>
        <v>3.0454545454546039E-4</v>
      </c>
      <c r="O76" s="11">
        <f t="shared" si="31"/>
        <v>6.1975061975063177</v>
      </c>
      <c r="P76" s="11">
        <f t="shared" si="32"/>
        <v>0.71050669218459273</v>
      </c>
      <c r="Q76" s="7">
        <f t="shared" si="33"/>
        <v>3.4914298853950882E-5</v>
      </c>
      <c r="R76" s="10">
        <f t="shared" si="34"/>
        <v>0.89422310756971024</v>
      </c>
      <c r="V76" s="12"/>
      <c r="W76" s="11"/>
      <c r="X76" s="11"/>
      <c r="Z76" s="13"/>
    </row>
    <row r="77" spans="1:26" x14ac:dyDescent="0.25">
      <c r="A77" s="5">
        <v>74</v>
      </c>
      <c r="B77" s="5">
        <v>0.74299999999999999</v>
      </c>
      <c r="C77" s="5">
        <v>0.71399999999999997</v>
      </c>
      <c r="D77" s="5">
        <v>0.85399999999999998</v>
      </c>
      <c r="E77" s="5">
        <v>0.85299999999999998</v>
      </c>
      <c r="F77" s="5">
        <f t="shared" si="25"/>
        <v>0.72849999999999993</v>
      </c>
      <c r="G77" s="6">
        <f t="shared" si="26"/>
        <v>4.0616246498599476E-2</v>
      </c>
      <c r="H77" s="5">
        <f t="shared" si="27"/>
        <v>0.85349999999999993</v>
      </c>
      <c r="I77" s="6">
        <f t="shared" si="28"/>
        <v>1.1723329425556868E-3</v>
      </c>
      <c r="J77" s="5">
        <f t="shared" si="29"/>
        <v>0.125</v>
      </c>
      <c r="L77">
        <f t="shared" si="40"/>
        <v>74</v>
      </c>
      <c r="M77">
        <f t="shared" si="40"/>
        <v>84</v>
      </c>
      <c r="N77" s="8">
        <f t="shared" si="30"/>
        <v>2.7727272727272187E-4</v>
      </c>
      <c r="O77" s="11">
        <f t="shared" si="31"/>
        <v>5.642505642505534</v>
      </c>
      <c r="P77" s="11">
        <f t="shared" si="32"/>
        <v>0.56770244075437137</v>
      </c>
      <c r="Q77" s="7">
        <f t="shared" si="33"/>
        <v>2.7896897938669802E-5</v>
      </c>
      <c r="R77" s="10">
        <f t="shared" si="34"/>
        <v>0.91650246305418348</v>
      </c>
      <c r="V77" s="12"/>
      <c r="W77" s="11"/>
      <c r="X77" s="11"/>
      <c r="Z77" s="13"/>
    </row>
    <row r="78" spans="1:26" x14ac:dyDescent="0.25">
      <c r="A78" s="5">
        <v>75</v>
      </c>
      <c r="B78" s="5">
        <v>0.74199999999999999</v>
      </c>
      <c r="C78" s="5">
        <v>0.71299999999999997</v>
      </c>
      <c r="D78" s="5">
        <v>0.85299999999999998</v>
      </c>
      <c r="E78" s="5">
        <v>0.85199999999999998</v>
      </c>
      <c r="F78" s="5">
        <f t="shared" si="25"/>
        <v>0.72750000000000004</v>
      </c>
      <c r="G78" s="6">
        <f t="shared" si="26"/>
        <v>4.0673211781206212E-2</v>
      </c>
      <c r="H78" s="5">
        <f t="shared" si="27"/>
        <v>0.85250000000000004</v>
      </c>
      <c r="I78" s="6">
        <f t="shared" si="28"/>
        <v>1.1737089201877945E-3</v>
      </c>
      <c r="J78" s="5">
        <f t="shared" si="29"/>
        <v>0.125</v>
      </c>
      <c r="L78">
        <f t="shared" si="40"/>
        <v>75</v>
      </c>
      <c r="M78">
        <f t="shared" si="40"/>
        <v>85</v>
      </c>
      <c r="N78" s="8">
        <f t="shared" si="30"/>
        <v>2.6818181818181786E-4</v>
      </c>
      <c r="O78" s="11">
        <f t="shared" si="31"/>
        <v>5.4575054575054516</v>
      </c>
      <c r="P78" s="11">
        <f t="shared" si="32"/>
        <v>0.56770244075436138</v>
      </c>
      <c r="Q78" s="7">
        <f t="shared" si="33"/>
        <v>2.7896897938669311E-5</v>
      </c>
      <c r="R78" s="10">
        <f t="shared" si="34"/>
        <v>0.91125654450261939</v>
      </c>
      <c r="V78" s="12"/>
      <c r="W78" s="11"/>
      <c r="X78" s="11"/>
      <c r="Z78" s="13"/>
    </row>
    <row r="79" spans="1:26" x14ac:dyDescent="0.25">
      <c r="A79" s="5">
        <v>76</v>
      </c>
      <c r="B79" s="5">
        <v>0.74099999999999999</v>
      </c>
      <c r="C79" s="5">
        <v>0.71199999999999997</v>
      </c>
      <c r="D79" s="5">
        <v>0.85299999999999998</v>
      </c>
      <c r="E79" s="5">
        <v>0.85199999999999998</v>
      </c>
      <c r="F79" s="5">
        <f t="shared" si="25"/>
        <v>0.72649999999999992</v>
      </c>
      <c r="G79" s="6">
        <f t="shared" si="26"/>
        <v>4.0730337078651722E-2</v>
      </c>
      <c r="H79" s="5">
        <f t="shared" si="27"/>
        <v>0.85250000000000004</v>
      </c>
      <c r="I79" s="6">
        <f t="shared" si="28"/>
        <v>1.1737089201877945E-3</v>
      </c>
      <c r="J79" s="5">
        <f t="shared" si="29"/>
        <v>0.12600000000000011</v>
      </c>
      <c r="L79">
        <f t="shared" si="40"/>
        <v>76</v>
      </c>
      <c r="M79">
        <f t="shared" si="40"/>
        <v>86</v>
      </c>
      <c r="N79" s="8">
        <f t="shared" si="30"/>
        <v>2.5454545454545071E-4</v>
      </c>
      <c r="O79" s="11">
        <f t="shared" si="31"/>
        <v>5.1800051800051019</v>
      </c>
      <c r="P79" s="11">
        <f t="shared" si="32"/>
        <v>0.50098286926872992</v>
      </c>
      <c r="Q79" s="7">
        <f t="shared" si="33"/>
        <v>2.4618298195865387E-5</v>
      </c>
      <c r="R79" s="10">
        <f t="shared" si="34"/>
        <v>0.92235294117647504</v>
      </c>
      <c r="V79" s="12"/>
      <c r="W79" s="11"/>
      <c r="X79" s="11"/>
      <c r="Z79" s="13"/>
    </row>
    <row r="80" spans="1:26" x14ac:dyDescent="0.25">
      <c r="A80" s="5">
        <v>77</v>
      </c>
      <c r="B80" s="5">
        <v>0.74</v>
      </c>
      <c r="C80" s="5">
        <v>0.71099999999999997</v>
      </c>
      <c r="D80" s="5">
        <v>0.85199999999999998</v>
      </c>
      <c r="E80" s="5">
        <v>0.85099999999999998</v>
      </c>
      <c r="F80" s="5">
        <f t="shared" si="25"/>
        <v>0.72550000000000003</v>
      </c>
      <c r="G80" s="6">
        <f t="shared" si="26"/>
        <v>4.0787623066104117E-2</v>
      </c>
      <c r="H80" s="5">
        <f t="shared" si="27"/>
        <v>0.85149999999999992</v>
      </c>
      <c r="I80" s="6">
        <f t="shared" si="28"/>
        <v>1.1750881316098718E-3</v>
      </c>
      <c r="J80" s="5">
        <f t="shared" si="29"/>
        <v>0.12599999999999989</v>
      </c>
      <c r="L80">
        <f t="shared" si="40"/>
        <v>77</v>
      </c>
      <c r="M80">
        <f t="shared" si="40"/>
        <v>87</v>
      </c>
      <c r="N80" s="8">
        <f t="shared" si="30"/>
        <v>2.8636363636363809E-4</v>
      </c>
      <c r="O80" s="11">
        <f t="shared" si="31"/>
        <v>5.8275058275058633</v>
      </c>
      <c r="P80" s="11">
        <f t="shared" si="32"/>
        <v>0.50758123460344673</v>
      </c>
      <c r="Q80" s="7">
        <f t="shared" si="33"/>
        <v>2.4942541868413366E-5</v>
      </c>
      <c r="R80" s="10">
        <f t="shared" si="34"/>
        <v>0.93608490566038915</v>
      </c>
      <c r="V80" s="12"/>
      <c r="W80" s="11"/>
      <c r="X80" s="11"/>
      <c r="Z80" s="13"/>
    </row>
    <row r="81" spans="1:26" x14ac:dyDescent="0.25">
      <c r="A81" s="5">
        <v>78</v>
      </c>
      <c r="B81" s="5">
        <v>0.73899999999999999</v>
      </c>
      <c r="C81" s="5">
        <v>0.71</v>
      </c>
      <c r="D81" s="5">
        <v>0.85099999999999998</v>
      </c>
      <c r="E81" s="5">
        <v>0.85</v>
      </c>
      <c r="F81" s="5">
        <f t="shared" si="25"/>
        <v>0.72449999999999992</v>
      </c>
      <c r="G81" s="6">
        <f t="shared" si="26"/>
        <v>4.0845070422535247E-2</v>
      </c>
      <c r="H81" s="5">
        <f t="shared" si="27"/>
        <v>0.85050000000000003</v>
      </c>
      <c r="I81" s="6">
        <f t="shared" si="28"/>
        <v>1.1764705882352951E-3</v>
      </c>
      <c r="J81" s="5">
        <f t="shared" si="29"/>
        <v>0.12600000000000011</v>
      </c>
      <c r="L81">
        <f t="shared" si="40"/>
        <v>78</v>
      </c>
      <c r="M81">
        <f t="shared" si="40"/>
        <v>88</v>
      </c>
      <c r="N81" s="8">
        <f t="shared" si="30"/>
        <v>2.9090909090908717E-4</v>
      </c>
      <c r="O81" s="11">
        <f t="shared" si="31"/>
        <v>5.9200059200058446</v>
      </c>
      <c r="P81" s="11">
        <f t="shared" si="32"/>
        <v>0.50098286926871716</v>
      </c>
      <c r="Q81" s="7">
        <f t="shared" si="33"/>
        <v>2.461829819586476E-5</v>
      </c>
      <c r="R81" s="10">
        <f t="shared" si="34"/>
        <v>0.93944954128441049</v>
      </c>
      <c r="V81" s="12"/>
      <c r="W81" s="11"/>
      <c r="X81" s="11"/>
      <c r="Z81" s="13"/>
    </row>
    <row r="82" spans="1:26" x14ac:dyDescent="0.25">
      <c r="A82" s="5">
        <v>79</v>
      </c>
      <c r="B82" s="5">
        <v>0.73799999999999999</v>
      </c>
      <c r="C82" s="5">
        <v>0.70899999999999996</v>
      </c>
      <c r="D82" s="5">
        <v>0.85099999999999998</v>
      </c>
      <c r="E82" s="5">
        <v>0.85</v>
      </c>
      <c r="F82" s="5">
        <f t="shared" si="25"/>
        <v>0.72350000000000003</v>
      </c>
      <c r="G82" s="6">
        <f t="shared" si="26"/>
        <v>4.0902679830747572E-2</v>
      </c>
      <c r="H82" s="5">
        <f t="shared" si="27"/>
        <v>0.85050000000000003</v>
      </c>
      <c r="I82" s="6">
        <f t="shared" si="28"/>
        <v>1.1764705882352951E-3</v>
      </c>
      <c r="J82" s="5">
        <f t="shared" si="29"/>
        <v>0.127</v>
      </c>
      <c r="L82">
        <f t="shared" si="40"/>
        <v>79</v>
      </c>
      <c r="M82">
        <f t="shared" si="40"/>
        <v>89</v>
      </c>
      <c r="N82" s="8">
        <f t="shared" si="30"/>
        <v>2.6818181818181992E-4</v>
      </c>
      <c r="O82" s="11">
        <f t="shared" si="31"/>
        <v>5.4575054575054942</v>
      </c>
      <c r="P82" s="11">
        <f t="shared" si="32"/>
        <v>0.51501871858047599</v>
      </c>
      <c r="Q82" s="7">
        <f t="shared" si="33"/>
        <v>2.5308019831044588E-5</v>
      </c>
      <c r="R82" s="10">
        <f t="shared" si="34"/>
        <v>0.92579787234043165</v>
      </c>
      <c r="V82" s="12"/>
      <c r="W82" s="11"/>
      <c r="X82" s="11"/>
      <c r="Z82" s="13"/>
    </row>
    <row r="83" spans="1:26" x14ac:dyDescent="0.25">
      <c r="A83" s="5">
        <v>80</v>
      </c>
      <c r="B83" s="5">
        <v>0.73699999999999999</v>
      </c>
      <c r="C83" s="5">
        <v>0.70899999999999996</v>
      </c>
      <c r="D83" s="5">
        <v>0.85</v>
      </c>
      <c r="E83" s="5">
        <v>0.84899999999999998</v>
      </c>
      <c r="F83" s="5">
        <f t="shared" si="25"/>
        <v>0.72299999999999998</v>
      </c>
      <c r="G83" s="6">
        <f t="shared" si="26"/>
        <v>3.9492242595204549E-2</v>
      </c>
      <c r="H83" s="5">
        <f t="shared" si="27"/>
        <v>0.84949999999999992</v>
      </c>
      <c r="I83" s="6">
        <f t="shared" si="28"/>
        <v>1.1778563015312142E-3</v>
      </c>
      <c r="J83" s="5">
        <f t="shared" si="29"/>
        <v>0.12649999999999995</v>
      </c>
      <c r="L83">
        <f t="shared" si="40"/>
        <v>80</v>
      </c>
      <c r="M83">
        <f t="shared" si="40"/>
        <v>90</v>
      </c>
      <c r="N83" s="8">
        <f t="shared" si="30"/>
        <v>2.7272727272727491E-4</v>
      </c>
      <c r="O83" s="11">
        <f t="shared" si="31"/>
        <v>5.5500055500055954</v>
      </c>
      <c r="P83" s="11">
        <f t="shared" si="32"/>
        <v>0.47766842370064555</v>
      </c>
      <c r="Q83" s="7">
        <f t="shared" si="33"/>
        <v>2.347262634064972E-5</v>
      </c>
      <c r="R83" s="10">
        <f t="shared" si="34"/>
        <v>0.93750000000000755</v>
      </c>
      <c r="V83" s="12"/>
      <c r="W83" s="11"/>
      <c r="X83" s="11"/>
      <c r="Z83" s="13"/>
    </row>
    <row r="84" spans="1:26" x14ac:dyDescent="0.25">
      <c r="A84" s="5">
        <v>81</v>
      </c>
      <c r="B84" s="5">
        <v>0.73599999999999999</v>
      </c>
      <c r="C84" s="5">
        <v>0.70799999999999996</v>
      </c>
      <c r="D84" s="5">
        <v>0.84899999999999998</v>
      </c>
      <c r="E84" s="5">
        <v>0.84899999999999998</v>
      </c>
      <c r="F84" s="5">
        <f t="shared" si="25"/>
        <v>0.72199999999999998</v>
      </c>
      <c r="G84" s="6">
        <f t="shared" si="26"/>
        <v>3.9548022598870095E-2</v>
      </c>
      <c r="H84" s="5">
        <f t="shared" si="27"/>
        <v>0.84899999999999998</v>
      </c>
      <c r="I84" s="6">
        <f t="shared" si="28"/>
        <v>0</v>
      </c>
      <c r="J84" s="5">
        <f t="shared" si="29"/>
        <v>0.127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0.73599999999999999</v>
      </c>
      <c r="C85" s="5">
        <v>0.70699999999999996</v>
      </c>
      <c r="D85" s="5">
        <v>0.84899999999999998</v>
      </c>
      <c r="E85" s="5">
        <v>0.84799999999999998</v>
      </c>
      <c r="F85" s="5">
        <f t="shared" si="25"/>
        <v>0.72150000000000003</v>
      </c>
      <c r="G85" s="6">
        <f t="shared" si="26"/>
        <v>4.1018387553041054E-2</v>
      </c>
      <c r="H85" s="5">
        <f t="shared" si="27"/>
        <v>0.84850000000000003</v>
      </c>
      <c r="I85" s="6">
        <f t="shared" si="28"/>
        <v>1.179245283018869E-3</v>
      </c>
      <c r="J85" s="5">
        <f t="shared" si="29"/>
        <v>0.127</v>
      </c>
    </row>
    <row r="86" spans="1:26" x14ac:dyDescent="0.25">
      <c r="A86" s="5">
        <v>83</v>
      </c>
      <c r="B86" s="5">
        <v>0.73499999999999999</v>
      </c>
      <c r="C86" s="5">
        <v>0.70599999999999996</v>
      </c>
      <c r="D86" s="5">
        <v>0.84799999999999998</v>
      </c>
      <c r="E86" s="5">
        <v>0.84799999999999998</v>
      </c>
      <c r="F86" s="5">
        <f t="shared" si="25"/>
        <v>0.72049999999999992</v>
      </c>
      <c r="G86" s="6">
        <f t="shared" si="26"/>
        <v>4.1076487252124684E-2</v>
      </c>
      <c r="H86" s="5">
        <f t="shared" si="27"/>
        <v>0.84799999999999998</v>
      </c>
      <c r="I86" s="6">
        <f t="shared" si="28"/>
        <v>0</v>
      </c>
      <c r="J86" s="5">
        <f t="shared" si="29"/>
        <v>0.12750000000000006</v>
      </c>
    </row>
    <row r="87" spans="1:26" x14ac:dyDescent="0.25">
      <c r="A87" s="5">
        <v>84</v>
      </c>
      <c r="B87" s="5">
        <v>0.73399999999999999</v>
      </c>
      <c r="C87" s="5">
        <v>0.70499999999999996</v>
      </c>
      <c r="D87" s="5">
        <v>0.84799999999999998</v>
      </c>
      <c r="E87" s="5">
        <v>0.84699999999999998</v>
      </c>
      <c r="F87" s="5">
        <f t="shared" si="25"/>
        <v>0.71950000000000003</v>
      </c>
      <c r="G87" s="6">
        <f t="shared" si="26"/>
        <v>4.1134751773049684E-2</v>
      </c>
      <c r="H87" s="5">
        <f t="shared" si="27"/>
        <v>0.84749999999999992</v>
      </c>
      <c r="I87" s="6">
        <f t="shared" si="28"/>
        <v>1.1806375442739089E-3</v>
      </c>
      <c r="J87" s="5">
        <f t="shared" si="29"/>
        <v>0.12799999999999989</v>
      </c>
    </row>
    <row r="88" spans="1:26" x14ac:dyDescent="0.25">
      <c r="A88" s="5">
        <v>85</v>
      </c>
      <c r="B88" s="5">
        <v>0.73299999999999998</v>
      </c>
      <c r="C88" s="5">
        <v>0.70399999999999996</v>
      </c>
      <c r="D88" s="5">
        <v>0.84699999999999998</v>
      </c>
      <c r="E88" s="5">
        <v>0.84599999999999997</v>
      </c>
      <c r="F88" s="5">
        <f t="shared" si="25"/>
        <v>0.71849999999999992</v>
      </c>
      <c r="G88" s="6">
        <f t="shared" si="26"/>
        <v>4.1193181818181858E-2</v>
      </c>
      <c r="H88" s="5">
        <f t="shared" si="27"/>
        <v>0.84650000000000003</v>
      </c>
      <c r="I88" s="6">
        <f t="shared" si="28"/>
        <v>1.182033096926715E-3</v>
      </c>
      <c r="J88" s="5">
        <f t="shared" si="29"/>
        <v>0.12800000000000011</v>
      </c>
    </row>
    <row r="89" spans="1:26" x14ac:dyDescent="0.25">
      <c r="A89" s="5">
        <v>86</v>
      </c>
      <c r="B89" s="5">
        <v>0.73199999999999998</v>
      </c>
      <c r="C89" s="5">
        <v>0.70299999999999996</v>
      </c>
      <c r="D89" s="5">
        <v>0.84599999999999997</v>
      </c>
      <c r="E89" s="5">
        <v>0.84599999999999997</v>
      </c>
      <c r="F89" s="5">
        <f t="shared" si="25"/>
        <v>0.71750000000000003</v>
      </c>
      <c r="G89" s="6">
        <f t="shared" si="26"/>
        <v>4.1251778093883397E-2</v>
      </c>
      <c r="H89" s="5">
        <f t="shared" si="27"/>
        <v>0.84599999999999997</v>
      </c>
      <c r="I89" s="6">
        <f t="shared" si="28"/>
        <v>0</v>
      </c>
      <c r="J89" s="5">
        <f t="shared" si="29"/>
        <v>0.12849999999999995</v>
      </c>
      <c r="N89">
        <f t="array" ref="N89:O93">LINEST(J3:J12,A3:A12,TRUE,TRUE)</f>
        <v>2.9030303030303027E-3</v>
      </c>
      <c r="O89">
        <v>1.2736363636363672E-2</v>
      </c>
    </row>
    <row r="90" spans="1:26" x14ac:dyDescent="0.25">
      <c r="A90" s="5">
        <v>87</v>
      </c>
      <c r="B90" s="5">
        <v>0.73099999999999998</v>
      </c>
      <c r="C90" s="5">
        <v>0.70199999999999996</v>
      </c>
      <c r="D90" s="5">
        <v>0.84599999999999997</v>
      </c>
      <c r="E90" s="5">
        <v>0.84499999999999997</v>
      </c>
      <c r="F90" s="5">
        <f t="shared" si="25"/>
        <v>0.71649999999999991</v>
      </c>
      <c r="G90" s="6">
        <f t="shared" si="26"/>
        <v>4.1310541310541349E-2</v>
      </c>
      <c r="H90" s="5">
        <f t="shared" si="27"/>
        <v>0.84549999999999992</v>
      </c>
      <c r="I90" s="6">
        <f t="shared" si="28"/>
        <v>1.183431952662723E-3</v>
      </c>
      <c r="J90" s="5">
        <f t="shared" si="29"/>
        <v>0.129</v>
      </c>
      <c r="N90">
        <v>3.533910239300197E-5</v>
      </c>
      <c r="O90">
        <v>1.886591808033145E-4</v>
      </c>
    </row>
    <row r="91" spans="1:26" x14ac:dyDescent="0.25">
      <c r="A91" s="5">
        <v>88</v>
      </c>
      <c r="B91" s="5">
        <v>0.73099999999999998</v>
      </c>
      <c r="C91" s="5">
        <v>0.70099999999999996</v>
      </c>
      <c r="D91" s="5">
        <v>0.84499999999999997</v>
      </c>
      <c r="E91" s="5">
        <v>0.84499999999999997</v>
      </c>
      <c r="F91" s="5">
        <f t="shared" si="25"/>
        <v>0.71599999999999997</v>
      </c>
      <c r="G91" s="6">
        <f t="shared" si="26"/>
        <v>4.2796005706134135E-2</v>
      </c>
      <c r="H91" s="5">
        <f t="shared" si="27"/>
        <v>0.84499999999999997</v>
      </c>
      <c r="I91" s="6">
        <f t="shared" si="28"/>
        <v>0</v>
      </c>
      <c r="J91" s="5">
        <f t="shared" si="29"/>
        <v>0.129</v>
      </c>
      <c r="N91">
        <v>0.9988159137706617</v>
      </c>
      <c r="O91">
        <v>3.2098333762097978E-4</v>
      </c>
    </row>
    <row r="92" spans="1:26" x14ac:dyDescent="0.25">
      <c r="A92" s="5">
        <v>89</v>
      </c>
      <c r="B92" s="5">
        <v>0.72899999999999998</v>
      </c>
      <c r="C92" s="5">
        <v>0.70099999999999996</v>
      </c>
      <c r="D92" s="5">
        <v>0.84399999999999997</v>
      </c>
      <c r="E92" s="5">
        <v>0.84399999999999997</v>
      </c>
      <c r="F92" s="5">
        <f t="shared" si="25"/>
        <v>0.71499999999999997</v>
      </c>
      <c r="G92" s="6">
        <f t="shared" si="26"/>
        <v>3.9942938659058527E-2</v>
      </c>
      <c r="H92" s="5">
        <f t="shared" si="27"/>
        <v>0.84399999999999997</v>
      </c>
      <c r="I92" s="6">
        <f t="shared" si="28"/>
        <v>0</v>
      </c>
      <c r="J92" s="5">
        <f t="shared" si="29"/>
        <v>0.129</v>
      </c>
      <c r="N92">
        <v>6748.2647058822959</v>
      </c>
      <c r="O92">
        <v>8</v>
      </c>
    </row>
    <row r="93" spans="1:26" x14ac:dyDescent="0.25">
      <c r="A93" s="5">
        <v>90</v>
      </c>
      <c r="B93" s="5">
        <v>0.72899999999999998</v>
      </c>
      <c r="C93" s="5">
        <v>0.7</v>
      </c>
      <c r="D93" s="5">
        <v>0.84399999999999997</v>
      </c>
      <c r="E93" s="5">
        <v>0.84299999999999997</v>
      </c>
      <c r="F93" s="5">
        <f t="shared" si="25"/>
        <v>0.71449999999999991</v>
      </c>
      <c r="G93" s="6">
        <f t="shared" si="26"/>
        <v>4.1428571428571467E-2</v>
      </c>
      <c r="H93" s="5">
        <f t="shared" si="27"/>
        <v>0.84349999999999992</v>
      </c>
      <c r="I93" s="6">
        <f t="shared" si="28"/>
        <v>1.1862396204033226E-3</v>
      </c>
      <c r="J93" s="5">
        <f t="shared" si="29"/>
        <v>0.129</v>
      </c>
      <c r="N93">
        <v>6.9527575757575752E-4</v>
      </c>
      <c r="O93">
        <v>8.2424242424243113E-7</v>
      </c>
    </row>
  </sheetData>
  <mergeCells count="2">
    <mergeCell ref="L1:R1"/>
    <mergeCell ref="T1:Z1"/>
  </mergeCells>
  <conditionalFormatting sqref="O84:P84">
    <cfRule type="top10" dxfId="47" priority="4" rank="1"/>
  </conditionalFormatting>
  <conditionalFormatting sqref="W84:X84">
    <cfRule type="top10" dxfId="46" priority="3" rank="1"/>
  </conditionalFormatting>
  <conditionalFormatting sqref="O3:P83">
    <cfRule type="top10" dxfId="45" priority="2" rank="1"/>
  </conditionalFormatting>
  <conditionalFormatting sqref="W10:X83 X3:X9">
    <cfRule type="top10" dxfId="44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Q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0.88300000000000001</v>
      </c>
      <c r="C3" s="5">
        <v>0.878</v>
      </c>
      <c r="D3" s="5">
        <v>0.88800000000000001</v>
      </c>
      <c r="E3" s="5">
        <v>0.88600000000000001</v>
      </c>
      <c r="F3" s="5">
        <f>AVERAGE(B3:C3)</f>
        <v>0.88050000000000006</v>
      </c>
      <c r="G3" s="6">
        <f>ABS((C3-B3)/C3)</f>
        <v>5.6947608200455628E-3</v>
      </c>
      <c r="H3" s="5">
        <f>AVERAGE(D3:E3)</f>
        <v>0.88700000000000001</v>
      </c>
      <c r="I3" s="6">
        <f>ABS((E3-D3)/E3)</f>
        <v>2.2573363431151261E-3</v>
      </c>
      <c r="J3" s="5">
        <f>H3-F3</f>
        <v>6.4999999999999503E-3</v>
      </c>
      <c r="L3" s="7">
        <v>0</v>
      </c>
      <c r="M3" s="7">
        <v>10</v>
      </c>
      <c r="N3" s="8">
        <f>LINEST(J3:J13,A3:A13,TRUE,FALSE)</f>
        <v>2.3727272727272816E-3</v>
      </c>
      <c r="O3" s="9">
        <f>((((N3/13650)/0.3)*0.0001)/0.0012)*1000000000</f>
        <v>48.285048285048468</v>
      </c>
      <c r="P3" s="9">
        <f>((((Q3/13650)/0.3)*0.0001)/0.0012)*1000000000</f>
        <v>1.4383029056980985</v>
      </c>
      <c r="Q3" s="7">
        <f>(STEYX(J3:J13,A3:A13))/(STDEV(A3:A13)*SQRT(COUNT(A3:A13)-1))</f>
        <v>7.0678204786004564E-5</v>
      </c>
      <c r="R3" s="10">
        <f>RSQ(J3:J13,A3:A13)</f>
        <v>0.99207747760867993</v>
      </c>
      <c r="S3" s="7"/>
      <c r="T3" s="7">
        <v>0</v>
      </c>
      <c r="U3" s="7">
        <v>20</v>
      </c>
      <c r="V3" s="8">
        <f>LINEST(J3:J23,A3:A23,TRUE,FALSE)</f>
        <v>2.5948051948051975E-3</v>
      </c>
      <c r="W3" s="9">
        <f>((((V3/13650)/0.3)*0.0001)/0.0012)*1000000000</f>
        <v>52.804338518624299</v>
      </c>
      <c r="X3" s="9">
        <f>((((Y3/13650)/0.3)*0.0001)/0.0012)*1000000000</f>
        <v>0.60401537497503066</v>
      </c>
      <c r="Y3" s="7">
        <f>(STEYX(J3:J23,A3:A23))/(STDEV(A3:A23)*SQRT(COUNT(A3:A23)-1))</f>
        <v>2.9681315526272999E-5</v>
      </c>
      <c r="Z3" s="10">
        <f>RSQ(J3:J23,A3:A23)</f>
        <v>0.99752011217925352</v>
      </c>
    </row>
    <row r="4" spans="1:26" x14ac:dyDescent="0.25">
      <c r="A4" s="5">
        <v>1</v>
      </c>
      <c r="B4" s="5">
        <v>0.88</v>
      </c>
      <c r="C4" s="5">
        <v>0.876</v>
      </c>
      <c r="D4" s="5">
        <v>0.88800000000000001</v>
      </c>
      <c r="E4" s="5">
        <v>0.88600000000000001</v>
      </c>
      <c r="F4" s="5">
        <f t="shared" ref="F4:F67" si="0">AVERAGE(B4:C4)</f>
        <v>0.878</v>
      </c>
      <c r="G4" s="6">
        <f t="shared" ref="G4:G67" si="1">ABS((C4-B4)/C4)</f>
        <v>4.5662100456621045E-3</v>
      </c>
      <c r="H4" s="5">
        <f t="shared" ref="H4:H67" si="2">AVERAGE(D4:E4)</f>
        <v>0.88700000000000001</v>
      </c>
      <c r="I4" s="6">
        <f t="shared" ref="I4:I67" si="3">ABS((E4-D4)/E4)</f>
        <v>2.2573363431151261E-3</v>
      </c>
      <c r="J4" s="5">
        <f t="shared" ref="J4:J67" si="4">H4-F4</f>
        <v>9.000000000000008E-3</v>
      </c>
      <c r="L4" s="7">
        <f>L3+1</f>
        <v>1</v>
      </c>
      <c r="M4" s="7">
        <f>M3+1</f>
        <v>11</v>
      </c>
      <c r="N4" s="8">
        <f t="shared" ref="N4:N67" si="5">LINEST(J4:J14,A4:A14,TRUE,FALSE)</f>
        <v>2.4727272727272749E-3</v>
      </c>
      <c r="O4" s="9">
        <f t="shared" ref="O4:O67" si="6">((((N4/13650)/0.3)*0.0001)/0.0012)*1000000000</f>
        <v>50.32005032005037</v>
      </c>
      <c r="P4" s="9">
        <f t="shared" ref="P4:P67" si="7">((((Q4/13650)/0.3)*0.0001)/0.0012)*1000000000</f>
        <v>1.3939954558351855</v>
      </c>
      <c r="Q4" s="7">
        <f t="shared" ref="Q4:Q67" si="8">(STEYX(J4:J14,A4:A14))/(STDEV(A4:A14)*SQRT(COUNT(A4:A14)-1))</f>
        <v>6.8500936699741004E-5</v>
      </c>
      <c r="R4" s="10">
        <f t="shared" ref="R4:R67" si="9">RSQ(J4:J14,A4:A14)</f>
        <v>0.99314047922679372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2.6090909090909107E-3</v>
      </c>
      <c r="W4" s="9">
        <f t="shared" ref="W4:W67" si="11">((((V4/13650)/0.3)*0.0001)/0.0012)*1000000000</f>
        <v>53.095053095053139</v>
      </c>
      <c r="X4" s="9">
        <f t="shared" ref="X4:X67" si="12">((((Y4/13650)/0.3)*0.0001)/0.0012)*1000000000</f>
        <v>0.53527569364425831</v>
      </c>
      <c r="Y4" s="7">
        <f t="shared" ref="Y4:Y67" si="13">(STEYX(J4:J24,A4:A24))/(STDEV(A4:A24)*SQRT(COUNT(A4:A24)-1))</f>
        <v>2.6303447585678849E-5</v>
      </c>
      <c r="Z4" s="10">
        <f t="shared" ref="Z4:Z67" si="14">RSQ(J4:J24,A4:A24)</f>
        <v>0.9980726407220798</v>
      </c>
    </row>
    <row r="5" spans="1:26" x14ac:dyDescent="0.25">
      <c r="A5" s="5">
        <v>2</v>
      </c>
      <c r="B5" s="5">
        <v>0.879</v>
      </c>
      <c r="C5" s="5">
        <v>0.874</v>
      </c>
      <c r="D5" s="5">
        <v>0.88700000000000001</v>
      </c>
      <c r="E5" s="5">
        <v>0.88500000000000001</v>
      </c>
      <c r="F5" s="5">
        <f t="shared" si="0"/>
        <v>0.87650000000000006</v>
      </c>
      <c r="G5" s="6">
        <f t="shared" si="1"/>
        <v>5.7208237986270073E-3</v>
      </c>
      <c r="H5" s="5">
        <f t="shared" si="2"/>
        <v>0.88600000000000001</v>
      </c>
      <c r="I5" s="6">
        <f t="shared" si="3"/>
        <v>2.2598870056497193E-3</v>
      </c>
      <c r="J5" s="5">
        <f t="shared" si="4"/>
        <v>9.4999999999999529E-3</v>
      </c>
      <c r="L5" s="7">
        <f>L4+1</f>
        <v>2</v>
      </c>
      <c r="M5" s="7">
        <f t="shared" ref="M5:M68" si="15">M4+1</f>
        <v>12</v>
      </c>
      <c r="N5" s="8">
        <f t="shared" si="5"/>
        <v>2.6272727272727285E-3</v>
      </c>
      <c r="O5" s="9">
        <f t="shared" si="6"/>
        <v>53.465053465053494</v>
      </c>
      <c r="P5" s="9">
        <f t="shared" si="7"/>
        <v>1.1100011100010641</v>
      </c>
      <c r="Q5" s="7">
        <f t="shared" si="8"/>
        <v>5.454545454545229E-5</v>
      </c>
      <c r="R5" s="10">
        <f t="shared" si="9"/>
        <v>0.9961357266384403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2.6240259740259769E-3</v>
      </c>
      <c r="W5" s="9">
        <f t="shared" si="11"/>
        <v>53.39898197041061</v>
      </c>
      <c r="X5" s="9">
        <f t="shared" si="12"/>
        <v>0.44173945232479156</v>
      </c>
      <c r="Y5" s="7">
        <f t="shared" si="13"/>
        <v>2.1707076687240255E-5</v>
      </c>
      <c r="Z5" s="10">
        <f t="shared" si="14"/>
        <v>0.99870145887874973</v>
      </c>
    </row>
    <row r="6" spans="1:26" x14ac:dyDescent="0.25">
      <c r="A6" s="5">
        <v>3</v>
      </c>
      <c r="B6" s="5">
        <v>0.876</v>
      </c>
      <c r="C6" s="5">
        <v>0.871</v>
      </c>
      <c r="D6" s="5">
        <v>0.88700000000000001</v>
      </c>
      <c r="E6" s="5">
        <v>0.88500000000000001</v>
      </c>
      <c r="F6" s="5">
        <f t="shared" si="0"/>
        <v>0.87349999999999994</v>
      </c>
      <c r="G6" s="6">
        <f t="shared" si="1"/>
        <v>5.7405281285878348E-3</v>
      </c>
      <c r="H6" s="5">
        <f t="shared" si="2"/>
        <v>0.88600000000000001</v>
      </c>
      <c r="I6" s="6">
        <f t="shared" si="3"/>
        <v>2.2598870056497193E-3</v>
      </c>
      <c r="J6" s="5">
        <f t="shared" si="4"/>
        <v>1.2500000000000067E-2</v>
      </c>
      <c r="L6" s="7">
        <f t="shared" ref="L6:L21" si="17">L5+1</f>
        <v>3</v>
      </c>
      <c r="M6" s="7">
        <f t="shared" si="15"/>
        <v>13</v>
      </c>
      <c r="N6" s="8">
        <f t="shared" si="5"/>
        <v>2.6727272727272737E-3</v>
      </c>
      <c r="O6" s="9">
        <f t="shared" si="6"/>
        <v>54.390054390054424</v>
      </c>
      <c r="P6" s="9">
        <f t="shared" si="7"/>
        <v>1.1684177132432862</v>
      </c>
      <c r="Q6" s="7">
        <f t="shared" si="8"/>
        <v>5.7416046428775077E-5</v>
      </c>
      <c r="R6" s="10">
        <f t="shared" si="9"/>
        <v>0.99586381704015237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2.6110389610389606E-3</v>
      </c>
      <c r="W6" s="9">
        <f t="shared" si="11"/>
        <v>53.134695991838854</v>
      </c>
      <c r="X6" s="9">
        <f t="shared" si="12"/>
        <v>0.47035571019794653</v>
      </c>
      <c r="Y6" s="7">
        <f t="shared" si="13"/>
        <v>2.3113279599127092E-5</v>
      </c>
      <c r="Z6" s="10">
        <f t="shared" si="14"/>
        <v>0.99851336646524236</v>
      </c>
    </row>
    <row r="7" spans="1:26" x14ac:dyDescent="0.25">
      <c r="A7" s="5">
        <v>4</v>
      </c>
      <c r="B7" s="5">
        <v>0.873</v>
      </c>
      <c r="C7" s="5">
        <v>0.86799999999999999</v>
      </c>
      <c r="D7" s="5">
        <v>0.88600000000000001</v>
      </c>
      <c r="E7" s="5">
        <v>0.88500000000000001</v>
      </c>
      <c r="F7" s="5">
        <f t="shared" si="0"/>
        <v>0.87050000000000005</v>
      </c>
      <c r="G7" s="6">
        <f t="shared" si="1"/>
        <v>5.7603686635944755E-3</v>
      </c>
      <c r="H7" s="5">
        <f t="shared" si="2"/>
        <v>0.88549999999999995</v>
      </c>
      <c r="I7" s="6">
        <f t="shared" si="3"/>
        <v>1.1299435028248597E-3</v>
      </c>
      <c r="J7" s="5">
        <f t="shared" si="4"/>
        <v>1.4999999999999902E-2</v>
      </c>
      <c r="L7" s="7">
        <f t="shared" si="17"/>
        <v>4</v>
      </c>
      <c r="M7" s="7">
        <f t="shared" si="15"/>
        <v>14</v>
      </c>
      <c r="N7" s="8">
        <f t="shared" si="5"/>
        <v>2.704545454545459E-3</v>
      </c>
      <c r="O7" s="9">
        <f t="shared" si="6"/>
        <v>55.037555037555137</v>
      </c>
      <c r="P7" s="9">
        <f t="shared" si="7"/>
        <v>1.0387686713238502</v>
      </c>
      <c r="Q7" s="7">
        <f t="shared" si="8"/>
        <v>5.1045092508853988E-5</v>
      </c>
      <c r="R7" s="10">
        <f t="shared" si="9"/>
        <v>0.99680425723617538</v>
      </c>
      <c r="S7" s="7"/>
      <c r="T7" s="7">
        <f t="shared" si="18"/>
        <v>4</v>
      </c>
      <c r="U7" s="7">
        <f t="shared" si="16"/>
        <v>24</v>
      </c>
      <c r="V7" s="8">
        <f t="shared" si="10"/>
        <v>2.5902597402597421E-3</v>
      </c>
      <c r="W7" s="9">
        <f t="shared" si="11"/>
        <v>52.711838426124196</v>
      </c>
      <c r="X7" s="9">
        <f t="shared" si="12"/>
        <v>0.55893050760240592</v>
      </c>
      <c r="Y7" s="7">
        <f t="shared" si="13"/>
        <v>2.7465845143582219E-5</v>
      </c>
      <c r="Z7" s="10">
        <f t="shared" si="14"/>
        <v>0.99786829977796054</v>
      </c>
    </row>
    <row r="8" spans="1:26" x14ac:dyDescent="0.25">
      <c r="A8" s="5">
        <v>5</v>
      </c>
      <c r="B8" s="5">
        <v>0.871</v>
      </c>
      <c r="C8" s="5">
        <v>0.86499999999999999</v>
      </c>
      <c r="D8" s="5">
        <v>0.88600000000000001</v>
      </c>
      <c r="E8" s="5">
        <v>0.88400000000000001</v>
      </c>
      <c r="F8" s="5">
        <f t="shared" si="0"/>
        <v>0.86799999999999999</v>
      </c>
      <c r="G8" s="6">
        <f t="shared" si="1"/>
        <v>6.9364161849711043E-3</v>
      </c>
      <c r="H8" s="5">
        <f t="shared" si="2"/>
        <v>0.88500000000000001</v>
      </c>
      <c r="I8" s="6">
        <f t="shared" si="3"/>
        <v>2.2624434389140291E-3</v>
      </c>
      <c r="J8" s="5">
        <f t="shared" si="4"/>
        <v>1.7000000000000015E-2</v>
      </c>
      <c r="L8" s="7">
        <f t="shared" si="17"/>
        <v>5</v>
      </c>
      <c r="M8" s="7">
        <f t="shared" si="15"/>
        <v>15</v>
      </c>
      <c r="N8" s="8">
        <f t="shared" si="5"/>
        <v>2.7727272727272705E-3</v>
      </c>
      <c r="O8" s="9">
        <f t="shared" si="6"/>
        <v>56.425056425056383</v>
      </c>
      <c r="P8" s="9">
        <f t="shared" si="7"/>
        <v>0.85001718972936269</v>
      </c>
      <c r="Q8" s="7">
        <f t="shared" si="8"/>
        <v>4.1769844703300877E-5</v>
      </c>
      <c r="R8" s="10">
        <f t="shared" si="9"/>
        <v>0.99796170144290108</v>
      </c>
      <c r="S8" s="7"/>
      <c r="T8" s="7">
        <f t="shared" si="18"/>
        <v>5</v>
      </c>
      <c r="U8" s="7">
        <f t="shared" si="16"/>
        <v>25</v>
      </c>
      <c r="V8" s="8">
        <f t="shared" si="10"/>
        <v>2.5759740259740272E-3</v>
      </c>
      <c r="W8" s="9">
        <f t="shared" si="11"/>
        <v>52.42112384969532</v>
      </c>
      <c r="X8" s="9">
        <f t="shared" si="12"/>
        <v>0.59104694128604629</v>
      </c>
      <c r="Y8" s="7">
        <f t="shared" si="13"/>
        <v>2.904404669479631E-5</v>
      </c>
      <c r="Z8" s="10">
        <f t="shared" si="14"/>
        <v>0.99759044316676326</v>
      </c>
    </row>
    <row r="9" spans="1:26" x14ac:dyDescent="0.25">
      <c r="A9" s="5">
        <v>6</v>
      </c>
      <c r="B9" s="5">
        <v>0.86799999999999999</v>
      </c>
      <c r="C9" s="5">
        <v>0.86199999999999999</v>
      </c>
      <c r="D9" s="5">
        <v>0.88500000000000001</v>
      </c>
      <c r="E9" s="5">
        <v>0.88400000000000001</v>
      </c>
      <c r="F9" s="5">
        <f t="shared" si="0"/>
        <v>0.86499999999999999</v>
      </c>
      <c r="G9" s="6">
        <f t="shared" si="1"/>
        <v>6.9605568445475705E-3</v>
      </c>
      <c r="H9" s="5">
        <f t="shared" si="2"/>
        <v>0.88450000000000006</v>
      </c>
      <c r="I9" s="6">
        <f t="shared" si="3"/>
        <v>1.1312217194570145E-3</v>
      </c>
      <c r="J9" s="5">
        <f t="shared" si="4"/>
        <v>1.9500000000000073E-2</v>
      </c>
      <c r="L9" s="7">
        <f t="shared" si="17"/>
        <v>6</v>
      </c>
      <c r="M9" s="7">
        <f t="shared" si="15"/>
        <v>16</v>
      </c>
      <c r="N9" s="8">
        <f t="shared" si="5"/>
        <v>2.7727272727272757E-3</v>
      </c>
      <c r="O9" s="9">
        <f t="shared" si="6"/>
        <v>56.425056425056496</v>
      </c>
      <c r="P9" s="9">
        <f t="shared" si="7"/>
        <v>0.85001718972938944</v>
      </c>
      <c r="Q9" s="7">
        <f t="shared" si="8"/>
        <v>4.1769844703302184E-5</v>
      </c>
      <c r="R9" s="10">
        <f t="shared" si="9"/>
        <v>0.99796170144290108</v>
      </c>
      <c r="S9" s="7"/>
      <c r="T9" s="7">
        <f t="shared" si="18"/>
        <v>6</v>
      </c>
      <c r="U9" s="7">
        <f t="shared" si="16"/>
        <v>26</v>
      </c>
      <c r="V9" s="8">
        <f t="shared" si="10"/>
        <v>2.5474025974025947E-3</v>
      </c>
      <c r="W9" s="9">
        <f t="shared" si="11"/>
        <v>51.839694696837505</v>
      </c>
      <c r="X9" s="9">
        <f t="shared" si="12"/>
        <v>0.62969349643633865</v>
      </c>
      <c r="Y9" s="7">
        <f t="shared" si="13"/>
        <v>3.0943138414881673E-5</v>
      </c>
      <c r="Z9" s="10">
        <f t="shared" si="14"/>
        <v>0.99720442374623108</v>
      </c>
    </row>
    <row r="10" spans="1:26" x14ac:dyDescent="0.25">
      <c r="A10" s="5">
        <v>7</v>
      </c>
      <c r="B10" s="5">
        <v>0.86499999999999999</v>
      </c>
      <c r="C10" s="5">
        <v>0.85899999999999999</v>
      </c>
      <c r="D10" s="5">
        <v>0.88400000000000001</v>
      </c>
      <c r="E10" s="5">
        <v>0.88300000000000001</v>
      </c>
      <c r="F10" s="5">
        <f t="shared" si="0"/>
        <v>0.86199999999999999</v>
      </c>
      <c r="G10" s="6">
        <f t="shared" si="1"/>
        <v>6.9848661233993074E-3</v>
      </c>
      <c r="H10" s="5">
        <f t="shared" si="2"/>
        <v>0.88349999999999995</v>
      </c>
      <c r="I10" s="6">
        <f t="shared" si="3"/>
        <v>1.1325028312570791E-3</v>
      </c>
      <c r="J10" s="5">
        <f t="shared" si="4"/>
        <v>2.1499999999999964E-2</v>
      </c>
      <c r="L10" s="7">
        <f t="shared" si="17"/>
        <v>7</v>
      </c>
      <c r="M10" s="7">
        <f t="shared" si="15"/>
        <v>17</v>
      </c>
      <c r="N10" s="8">
        <f t="shared" si="5"/>
        <v>2.7772727272727311E-3</v>
      </c>
      <c r="O10" s="9">
        <f t="shared" si="6"/>
        <v>56.517556517556606</v>
      </c>
      <c r="P10" s="9">
        <f t="shared" si="7"/>
        <v>0.83819126670041522</v>
      </c>
      <c r="Q10" s="7">
        <f t="shared" si="8"/>
        <v>4.1188718845658392E-5</v>
      </c>
      <c r="R10" s="10">
        <f t="shared" si="9"/>
        <v>0.99802438111532943</v>
      </c>
      <c r="S10" s="7"/>
      <c r="T10" s="7">
        <f t="shared" si="18"/>
        <v>7</v>
      </c>
      <c r="U10" s="7">
        <f t="shared" si="16"/>
        <v>27</v>
      </c>
      <c r="V10" s="8">
        <f t="shared" si="10"/>
        <v>2.4987012987012971E-3</v>
      </c>
      <c r="W10" s="9">
        <f t="shared" si="11"/>
        <v>50.848622277193684</v>
      </c>
      <c r="X10" s="9">
        <f t="shared" si="12"/>
        <v>0.73928834840534374</v>
      </c>
      <c r="Y10" s="7">
        <f t="shared" si="13"/>
        <v>3.632862944063859E-5</v>
      </c>
      <c r="Z10" s="10">
        <f t="shared" si="14"/>
        <v>0.9959997955144112</v>
      </c>
    </row>
    <row r="11" spans="1:26" x14ac:dyDescent="0.25">
      <c r="A11" s="5">
        <v>8</v>
      </c>
      <c r="B11" s="5">
        <v>0.86199999999999999</v>
      </c>
      <c r="C11" s="5">
        <v>0.85499999999999998</v>
      </c>
      <c r="D11" s="5">
        <v>0.88500000000000001</v>
      </c>
      <c r="E11" s="5">
        <v>0.88200000000000001</v>
      </c>
      <c r="F11" s="5">
        <f t="shared" si="0"/>
        <v>0.85850000000000004</v>
      </c>
      <c r="G11" s="6">
        <f t="shared" si="1"/>
        <v>8.1871345029239841E-3</v>
      </c>
      <c r="H11" s="5">
        <f t="shared" si="2"/>
        <v>0.88349999999999995</v>
      </c>
      <c r="I11" s="6">
        <f t="shared" si="3"/>
        <v>3.40136054421769E-3</v>
      </c>
      <c r="J11" s="5">
        <f t="shared" si="4"/>
        <v>2.4999999999999911E-2</v>
      </c>
      <c r="L11" s="7">
        <f t="shared" si="17"/>
        <v>8</v>
      </c>
      <c r="M11" s="7">
        <f t="shared" si="15"/>
        <v>18</v>
      </c>
      <c r="N11" s="8">
        <f t="shared" si="5"/>
        <v>2.7318181818181851E-3</v>
      </c>
      <c r="O11" s="9">
        <f t="shared" si="6"/>
        <v>55.592555592555662</v>
      </c>
      <c r="P11" s="9">
        <f t="shared" si="7"/>
        <v>0.791523146791004</v>
      </c>
      <c r="Q11" s="7">
        <f t="shared" si="8"/>
        <v>3.8895447433309932E-5</v>
      </c>
      <c r="R11" s="10">
        <f t="shared" si="9"/>
        <v>0.99817885370032655</v>
      </c>
      <c r="S11" s="7"/>
      <c r="T11" s="7">
        <f t="shared" si="18"/>
        <v>8</v>
      </c>
      <c r="U11" s="7">
        <f t="shared" si="16"/>
        <v>28</v>
      </c>
      <c r="V11" s="8">
        <f t="shared" si="10"/>
        <v>2.4376623376623345E-3</v>
      </c>
      <c r="W11" s="9">
        <f t="shared" si="11"/>
        <v>49.606478177906688</v>
      </c>
      <c r="X11" s="9">
        <f t="shared" si="12"/>
        <v>0.7671963906179462</v>
      </c>
      <c r="Y11" s="7">
        <f t="shared" si="13"/>
        <v>3.7700030634965866E-5</v>
      </c>
      <c r="Z11" s="10">
        <f t="shared" si="14"/>
        <v>0.9954760195979816</v>
      </c>
    </row>
    <row r="12" spans="1:26" x14ac:dyDescent="0.25">
      <c r="A12" s="5">
        <v>9</v>
      </c>
      <c r="B12" s="5">
        <v>0.85899999999999999</v>
      </c>
      <c r="C12" s="5">
        <v>0.85199999999999998</v>
      </c>
      <c r="D12" s="5">
        <v>0.88300000000000001</v>
      </c>
      <c r="E12" s="5">
        <v>0.88200000000000001</v>
      </c>
      <c r="F12" s="5">
        <f t="shared" si="0"/>
        <v>0.85549999999999993</v>
      </c>
      <c r="G12" s="6">
        <f t="shared" si="1"/>
        <v>8.2159624413145615E-3</v>
      </c>
      <c r="H12" s="5">
        <f t="shared" si="2"/>
        <v>0.88250000000000006</v>
      </c>
      <c r="I12" s="6">
        <f t="shared" si="3"/>
        <v>1.1337868480725633E-3</v>
      </c>
      <c r="J12" s="5">
        <f t="shared" si="4"/>
        <v>2.7000000000000135E-2</v>
      </c>
      <c r="L12" s="7">
        <f t="shared" si="17"/>
        <v>9</v>
      </c>
      <c r="M12" s="7">
        <f t="shared" si="15"/>
        <v>19</v>
      </c>
      <c r="N12" s="8">
        <f t="shared" si="5"/>
        <v>2.690909090909088E-3</v>
      </c>
      <c r="O12" s="9">
        <f t="shared" si="6"/>
        <v>54.760054760054707</v>
      </c>
      <c r="P12" s="9">
        <f t="shared" si="7"/>
        <v>0.95334448475841149</v>
      </c>
      <c r="Q12" s="7">
        <f t="shared" si="8"/>
        <v>4.6847347981028345E-5</v>
      </c>
      <c r="R12" s="10">
        <f t="shared" si="9"/>
        <v>0.99727960844573504</v>
      </c>
      <c r="S12" s="7"/>
      <c r="T12" s="7">
        <f t="shared" si="18"/>
        <v>9</v>
      </c>
      <c r="U12" s="7">
        <f t="shared" si="16"/>
        <v>29</v>
      </c>
      <c r="V12" s="8">
        <f t="shared" si="10"/>
        <v>2.3857142857142805E-3</v>
      </c>
      <c r="W12" s="9">
        <f t="shared" si="11"/>
        <v>48.549334263619876</v>
      </c>
      <c r="X12" s="9">
        <f t="shared" si="12"/>
        <v>0.81129051687939802</v>
      </c>
      <c r="Y12" s="7">
        <f t="shared" si="13"/>
        <v>3.9866815999453609E-5</v>
      </c>
      <c r="Z12" s="10">
        <f t="shared" si="14"/>
        <v>0.99472233630920248</v>
      </c>
    </row>
    <row r="13" spans="1:26" x14ac:dyDescent="0.25">
      <c r="A13" s="5">
        <v>10</v>
      </c>
      <c r="B13" s="5">
        <v>0.85499999999999998</v>
      </c>
      <c r="C13" s="5">
        <v>0.84799999999999998</v>
      </c>
      <c r="D13" s="5">
        <v>0.88300000000000001</v>
      </c>
      <c r="E13" s="5">
        <v>0.88100000000000001</v>
      </c>
      <c r="F13" s="5">
        <f t="shared" si="0"/>
        <v>0.85149999999999992</v>
      </c>
      <c r="G13" s="6">
        <f t="shared" si="1"/>
        <v>8.2547169811320823E-3</v>
      </c>
      <c r="H13" s="5">
        <f t="shared" si="2"/>
        <v>0.88200000000000001</v>
      </c>
      <c r="I13" s="6">
        <f t="shared" si="3"/>
        <v>2.2701475595913755E-3</v>
      </c>
      <c r="J13" s="5">
        <f t="shared" si="4"/>
        <v>3.0500000000000083E-2</v>
      </c>
      <c r="L13" s="7">
        <f t="shared" si="17"/>
        <v>10</v>
      </c>
      <c r="M13" s="7">
        <f t="shared" si="15"/>
        <v>20</v>
      </c>
      <c r="N13" s="8">
        <f t="shared" si="5"/>
        <v>2.6090909090909112E-3</v>
      </c>
      <c r="O13" s="9">
        <f t="shared" si="6"/>
        <v>53.095053095053153</v>
      </c>
      <c r="P13" s="9">
        <f t="shared" si="7"/>
        <v>0.81810159972258079</v>
      </c>
      <c r="Q13" s="7">
        <f t="shared" si="8"/>
        <v>4.0201512610367609E-5</v>
      </c>
      <c r="R13" s="10">
        <f t="shared" si="9"/>
        <v>0.99786782966866561</v>
      </c>
      <c r="S13" s="7"/>
      <c r="T13" s="7">
        <f t="shared" si="18"/>
        <v>10</v>
      </c>
      <c r="U13" s="7">
        <f t="shared" si="16"/>
        <v>30</v>
      </c>
      <c r="V13" s="8">
        <f t="shared" si="10"/>
        <v>2.316883116883113E-3</v>
      </c>
      <c r="W13" s="9">
        <f t="shared" si="11"/>
        <v>47.148618577189943</v>
      </c>
      <c r="X13" s="9">
        <f t="shared" si="12"/>
        <v>0.80041052586820916</v>
      </c>
      <c r="Y13" s="7">
        <f t="shared" si="13"/>
        <v>3.9332173241163794E-5</v>
      </c>
      <c r="Z13" s="10">
        <f t="shared" si="14"/>
        <v>0.99455410015364176</v>
      </c>
    </row>
    <row r="14" spans="1:26" x14ac:dyDescent="0.25">
      <c r="A14" s="5">
        <v>11</v>
      </c>
      <c r="B14" s="5">
        <v>0.85199999999999998</v>
      </c>
      <c r="C14" s="5">
        <v>0.84499999999999997</v>
      </c>
      <c r="D14" s="5">
        <v>0.88300000000000001</v>
      </c>
      <c r="E14" s="5">
        <v>0.88</v>
      </c>
      <c r="F14" s="5">
        <f t="shared" si="0"/>
        <v>0.84850000000000003</v>
      </c>
      <c r="G14" s="6">
        <f t="shared" si="1"/>
        <v>8.2840236686390605E-3</v>
      </c>
      <c r="H14" s="5">
        <f t="shared" si="2"/>
        <v>0.88149999999999995</v>
      </c>
      <c r="I14" s="6">
        <f t="shared" si="3"/>
        <v>3.409090909090912E-3</v>
      </c>
      <c r="J14" s="5">
        <f t="shared" si="4"/>
        <v>3.2999999999999918E-2</v>
      </c>
      <c r="L14">
        <f t="shared" si="17"/>
        <v>11</v>
      </c>
      <c r="M14">
        <f t="shared" si="15"/>
        <v>21</v>
      </c>
      <c r="N14" s="8">
        <f t="shared" si="5"/>
        <v>2.5409090909090958E-3</v>
      </c>
      <c r="O14" s="11">
        <f t="shared" si="6"/>
        <v>51.707551707551815</v>
      </c>
      <c r="P14" s="11">
        <f t="shared" si="7"/>
        <v>0.92448689277177365</v>
      </c>
      <c r="Q14" s="7">
        <f t="shared" si="8"/>
        <v>4.5429285910804955E-5</v>
      </c>
      <c r="R14" s="10">
        <f t="shared" si="9"/>
        <v>0.99713127832024995</v>
      </c>
      <c r="T14">
        <f t="shared" si="18"/>
        <v>11</v>
      </c>
      <c r="U14">
        <f t="shared" si="16"/>
        <v>31</v>
      </c>
      <c r="V14" s="8">
        <f t="shared" si="10"/>
        <v>2.259740259740258E-3</v>
      </c>
      <c r="W14" s="11">
        <f t="shared" si="11"/>
        <v>45.985760271474525</v>
      </c>
      <c r="X14" s="11">
        <f t="shared" si="12"/>
        <v>0.80444207689808545</v>
      </c>
      <c r="Y14" s="7">
        <f t="shared" si="13"/>
        <v>3.9530283658771916E-5</v>
      </c>
      <c r="Z14" s="10">
        <f t="shared" si="14"/>
        <v>0.9942193241611671</v>
      </c>
    </row>
    <row r="15" spans="1:26" x14ac:dyDescent="0.25">
      <c r="A15" s="5">
        <v>12</v>
      </c>
      <c r="B15" s="5">
        <v>0.84799999999999998</v>
      </c>
      <c r="C15" s="5">
        <v>0.84099999999999997</v>
      </c>
      <c r="D15" s="5">
        <v>0.88200000000000001</v>
      </c>
      <c r="E15" s="5">
        <v>0.88</v>
      </c>
      <c r="F15" s="5">
        <f t="shared" si="0"/>
        <v>0.84450000000000003</v>
      </c>
      <c r="G15" s="6">
        <f t="shared" si="1"/>
        <v>8.3234244946492342E-3</v>
      </c>
      <c r="H15" s="5">
        <f t="shared" si="2"/>
        <v>0.88100000000000001</v>
      </c>
      <c r="I15" s="6">
        <f t="shared" si="3"/>
        <v>2.2727272727272748E-3</v>
      </c>
      <c r="J15" s="5">
        <f t="shared" si="4"/>
        <v>3.6499999999999977E-2</v>
      </c>
      <c r="L15">
        <f t="shared" si="17"/>
        <v>12</v>
      </c>
      <c r="M15">
        <f t="shared" si="15"/>
        <v>22</v>
      </c>
      <c r="N15" s="8">
        <f t="shared" si="5"/>
        <v>2.4681818181818186E-3</v>
      </c>
      <c r="O15" s="11">
        <f t="shared" si="6"/>
        <v>50.227550227550246</v>
      </c>
      <c r="P15" s="11">
        <f t="shared" si="7"/>
        <v>0.76215186630086673</v>
      </c>
      <c r="Q15" s="7">
        <f t="shared" si="8"/>
        <v>3.7452142710024584E-5</v>
      </c>
      <c r="R15" s="10">
        <f t="shared" si="9"/>
        <v>0.99793203817775655</v>
      </c>
      <c r="T15">
        <f t="shared" si="18"/>
        <v>12</v>
      </c>
      <c r="U15">
        <f t="shared" si="16"/>
        <v>32</v>
      </c>
      <c r="V15" s="8">
        <f t="shared" si="10"/>
        <v>2.1889610389610346E-3</v>
      </c>
      <c r="W15" s="11">
        <f t="shared" si="11"/>
        <v>44.54540168825875</v>
      </c>
      <c r="X15" s="11">
        <f t="shared" si="12"/>
        <v>0.82351771917060246</v>
      </c>
      <c r="Y15" s="7">
        <f t="shared" si="13"/>
        <v>4.0467660720043399E-5</v>
      </c>
      <c r="Z15" s="10">
        <f t="shared" si="14"/>
        <v>0.99354817368698622</v>
      </c>
    </row>
    <row r="16" spans="1:26" x14ac:dyDescent="0.25">
      <c r="A16" s="5">
        <v>13</v>
      </c>
      <c r="B16" s="5">
        <v>0.84499999999999997</v>
      </c>
      <c r="C16" s="5">
        <v>0.83699999999999997</v>
      </c>
      <c r="D16" s="5">
        <v>0.88100000000000001</v>
      </c>
      <c r="E16" s="5">
        <v>0.879</v>
      </c>
      <c r="F16" s="5">
        <f t="shared" si="0"/>
        <v>0.84099999999999997</v>
      </c>
      <c r="G16" s="6">
        <f t="shared" si="1"/>
        <v>9.5579450418160176E-3</v>
      </c>
      <c r="H16" s="5">
        <f t="shared" si="2"/>
        <v>0.88</v>
      </c>
      <c r="I16" s="6">
        <f t="shared" si="3"/>
        <v>2.2753128555176357E-3</v>
      </c>
      <c r="J16" s="5">
        <f t="shared" si="4"/>
        <v>3.9000000000000035E-2</v>
      </c>
      <c r="L16">
        <f t="shared" si="17"/>
        <v>13</v>
      </c>
      <c r="M16">
        <f t="shared" si="15"/>
        <v>23</v>
      </c>
      <c r="N16" s="8">
        <f t="shared" si="5"/>
        <v>2.4454545454545389E-3</v>
      </c>
      <c r="O16" s="11">
        <f t="shared" si="6"/>
        <v>49.765049765049639</v>
      </c>
      <c r="P16" s="11">
        <f t="shared" si="7"/>
        <v>0.76526397343341912</v>
      </c>
      <c r="Q16" s="7">
        <f t="shared" si="8"/>
        <v>3.7605071654518205E-5</v>
      </c>
      <c r="R16" s="10">
        <f t="shared" si="9"/>
        <v>0.99787630145487149</v>
      </c>
      <c r="T16">
        <f t="shared" si="18"/>
        <v>13</v>
      </c>
      <c r="U16">
        <f t="shared" si="16"/>
        <v>33</v>
      </c>
      <c r="V16" s="8">
        <f t="shared" si="10"/>
        <v>2.1337662337662304E-3</v>
      </c>
      <c r="W16" s="11">
        <f t="shared" si="11"/>
        <v>43.422186279329075</v>
      </c>
      <c r="X16" s="11">
        <f t="shared" si="12"/>
        <v>0.85012290071039953</v>
      </c>
      <c r="Y16" s="7">
        <f t="shared" si="13"/>
        <v>4.1775039340909029E-5</v>
      </c>
      <c r="Z16" s="10">
        <f t="shared" si="14"/>
        <v>0.99276993377118128</v>
      </c>
    </row>
    <row r="17" spans="1:26" x14ac:dyDescent="0.25">
      <c r="A17" s="5">
        <v>14</v>
      </c>
      <c r="B17" s="5">
        <v>0.84199999999999997</v>
      </c>
      <c r="C17" s="5">
        <v>0.83399999999999996</v>
      </c>
      <c r="D17" s="5">
        <v>0.88</v>
      </c>
      <c r="E17" s="5">
        <v>0.878</v>
      </c>
      <c r="F17" s="5">
        <f t="shared" si="0"/>
        <v>0.83799999999999997</v>
      </c>
      <c r="G17" s="6">
        <f t="shared" si="1"/>
        <v>9.5923261390887388E-3</v>
      </c>
      <c r="H17" s="5">
        <f t="shared" si="2"/>
        <v>0.879</v>
      </c>
      <c r="I17" s="6">
        <f t="shared" si="3"/>
        <v>2.2779043280182253E-3</v>
      </c>
      <c r="J17" s="5">
        <f t="shared" si="4"/>
        <v>4.1000000000000036E-2</v>
      </c>
      <c r="L17">
        <f t="shared" si="17"/>
        <v>14</v>
      </c>
      <c r="M17">
        <f t="shared" si="15"/>
        <v>24</v>
      </c>
      <c r="N17" s="8">
        <f t="shared" si="5"/>
        <v>2.3818181818181777E-3</v>
      </c>
      <c r="O17" s="11">
        <f t="shared" si="6"/>
        <v>48.47004847004839</v>
      </c>
      <c r="P17" s="11">
        <f t="shared" si="7"/>
        <v>0.93725312672322025</v>
      </c>
      <c r="Q17" s="7">
        <f t="shared" si="8"/>
        <v>4.6056618647179038E-5</v>
      </c>
      <c r="R17" s="10">
        <f t="shared" si="9"/>
        <v>0.99664609800363058</v>
      </c>
      <c r="T17">
        <f t="shared" si="18"/>
        <v>14</v>
      </c>
      <c r="U17">
        <f t="shared" si="16"/>
        <v>34</v>
      </c>
      <c r="V17" s="8">
        <f t="shared" si="10"/>
        <v>2.0753246753246711E-3</v>
      </c>
      <c r="W17" s="11">
        <f t="shared" si="11"/>
        <v>42.232899375756439</v>
      </c>
      <c r="X17" s="11">
        <f t="shared" si="12"/>
        <v>0.86395612815212686</v>
      </c>
      <c r="Y17" s="7">
        <f t="shared" si="13"/>
        <v>4.245480413739551E-5</v>
      </c>
      <c r="Z17" s="10">
        <f t="shared" si="14"/>
        <v>0.99211147768147767</v>
      </c>
    </row>
    <row r="18" spans="1:26" x14ac:dyDescent="0.25">
      <c r="A18" s="5">
        <v>15</v>
      </c>
      <c r="B18" s="5">
        <v>0.83899999999999997</v>
      </c>
      <c r="C18" s="5">
        <v>0.83</v>
      </c>
      <c r="D18" s="5">
        <v>0.88</v>
      </c>
      <c r="E18" s="5">
        <v>0.878</v>
      </c>
      <c r="F18" s="5">
        <f t="shared" si="0"/>
        <v>0.83450000000000002</v>
      </c>
      <c r="G18" s="6">
        <f t="shared" si="1"/>
        <v>1.0843373493975914E-2</v>
      </c>
      <c r="H18" s="5">
        <f t="shared" si="2"/>
        <v>0.879</v>
      </c>
      <c r="I18" s="6">
        <f t="shared" si="3"/>
        <v>2.2779043280182253E-3</v>
      </c>
      <c r="J18" s="5">
        <f t="shared" si="4"/>
        <v>4.4499999999999984E-2</v>
      </c>
      <c r="L18">
        <f t="shared" si="17"/>
        <v>15</v>
      </c>
      <c r="M18">
        <f t="shared" si="15"/>
        <v>25</v>
      </c>
      <c r="N18" s="8">
        <f t="shared" si="5"/>
        <v>2.327272727272726E-3</v>
      </c>
      <c r="O18" s="11">
        <f t="shared" si="6"/>
        <v>47.360047360047346</v>
      </c>
      <c r="P18" s="11">
        <f t="shared" si="7"/>
        <v>0.61357619979197475</v>
      </c>
      <c r="Q18" s="7">
        <f t="shared" si="8"/>
        <v>3.0151134457777635E-5</v>
      </c>
      <c r="R18" s="10">
        <f t="shared" si="9"/>
        <v>0.99849165841395593</v>
      </c>
      <c r="T18">
        <f t="shared" si="18"/>
        <v>15</v>
      </c>
      <c r="U18">
        <f t="shared" si="16"/>
        <v>35</v>
      </c>
      <c r="V18" s="8">
        <f t="shared" si="10"/>
        <v>2.0077922077922044E-3</v>
      </c>
      <c r="W18" s="11">
        <f t="shared" si="11"/>
        <v>40.858612287183654</v>
      </c>
      <c r="X18" s="11">
        <f t="shared" si="12"/>
        <v>0.8114717467296384</v>
      </c>
      <c r="Y18" s="7">
        <f t="shared" si="13"/>
        <v>3.9875721634294421E-5</v>
      </c>
      <c r="Z18" s="10">
        <f t="shared" si="14"/>
        <v>0.99256141089148353</v>
      </c>
    </row>
    <row r="19" spans="1:26" x14ac:dyDescent="0.25">
      <c r="A19" s="5">
        <v>16</v>
      </c>
      <c r="B19" s="5">
        <v>0.83599999999999997</v>
      </c>
      <c r="C19" s="5">
        <v>0.82699999999999996</v>
      </c>
      <c r="D19" s="5">
        <v>0.879</v>
      </c>
      <c r="E19" s="5">
        <v>0.877</v>
      </c>
      <c r="F19" s="5">
        <f t="shared" si="0"/>
        <v>0.83149999999999991</v>
      </c>
      <c r="G19" s="6">
        <f t="shared" si="1"/>
        <v>1.0882708585247895E-2</v>
      </c>
      <c r="H19" s="5">
        <f t="shared" si="2"/>
        <v>0.878</v>
      </c>
      <c r="I19" s="6">
        <f t="shared" si="3"/>
        <v>2.2805017103762846E-3</v>
      </c>
      <c r="J19" s="5">
        <f t="shared" si="4"/>
        <v>4.6500000000000097E-2</v>
      </c>
      <c r="L19">
        <f t="shared" si="17"/>
        <v>16</v>
      </c>
      <c r="M19">
        <f t="shared" si="15"/>
        <v>26</v>
      </c>
      <c r="N19" s="8">
        <f t="shared" si="5"/>
        <v>2.3090909090908982E-3</v>
      </c>
      <c r="O19" s="11">
        <f t="shared" si="6"/>
        <v>46.990046990046785</v>
      </c>
      <c r="P19" s="11">
        <f t="shared" si="7"/>
        <v>0.61357619979179001</v>
      </c>
      <c r="Q19" s="7">
        <f t="shared" si="8"/>
        <v>3.0151134457768558E-5</v>
      </c>
      <c r="R19" s="10">
        <f t="shared" si="9"/>
        <v>0.99846784802290578</v>
      </c>
      <c r="T19">
        <f t="shared" si="18"/>
        <v>16</v>
      </c>
      <c r="U19">
        <f t="shared" si="16"/>
        <v>36</v>
      </c>
      <c r="V19" s="8">
        <f t="shared" si="10"/>
        <v>1.953246753246748E-3</v>
      </c>
      <c r="W19" s="11">
        <f t="shared" si="11"/>
        <v>39.748611177182504</v>
      </c>
      <c r="X19" s="11">
        <f t="shared" si="12"/>
        <v>0.81778948966689735</v>
      </c>
      <c r="Y19" s="7">
        <f t="shared" si="13"/>
        <v>4.018617552223133E-5</v>
      </c>
      <c r="Z19" s="10">
        <f t="shared" si="14"/>
        <v>0.99202163544997746</v>
      </c>
    </row>
    <row r="20" spans="1:26" x14ac:dyDescent="0.25">
      <c r="A20" s="5">
        <v>17</v>
      </c>
      <c r="B20" s="5">
        <v>0.83299999999999996</v>
      </c>
      <c r="C20" s="5">
        <v>0.82299999999999995</v>
      </c>
      <c r="D20" s="5">
        <v>0.879</v>
      </c>
      <c r="E20" s="5">
        <v>0.876</v>
      </c>
      <c r="F20" s="5">
        <f t="shared" si="0"/>
        <v>0.82799999999999996</v>
      </c>
      <c r="G20" s="6">
        <f t="shared" si="1"/>
        <v>1.2150668286755782E-2</v>
      </c>
      <c r="H20" s="5">
        <f t="shared" si="2"/>
        <v>0.87749999999999995</v>
      </c>
      <c r="I20" s="6">
        <f t="shared" si="3"/>
        <v>3.4246575342465782E-3</v>
      </c>
      <c r="J20" s="5">
        <f t="shared" si="4"/>
        <v>4.9499999999999988E-2</v>
      </c>
      <c r="L20">
        <f t="shared" si="17"/>
        <v>17</v>
      </c>
      <c r="M20">
        <f t="shared" si="15"/>
        <v>27</v>
      </c>
      <c r="N20" s="8">
        <f t="shared" si="5"/>
        <v>2.2136363636363547E-3</v>
      </c>
      <c r="O20" s="11">
        <f t="shared" si="6"/>
        <v>45.04754504754488</v>
      </c>
      <c r="P20" s="11">
        <f t="shared" si="7"/>
        <v>0.82215880576048894</v>
      </c>
      <c r="Q20" s="7">
        <f t="shared" si="8"/>
        <v>4.0400883715070413E-5</v>
      </c>
      <c r="R20" s="10">
        <f t="shared" si="9"/>
        <v>0.99701109803262167</v>
      </c>
      <c r="T20">
        <f t="shared" si="18"/>
        <v>17</v>
      </c>
      <c r="U20">
        <f t="shared" si="16"/>
        <v>37</v>
      </c>
      <c r="V20" s="8">
        <f t="shared" si="10"/>
        <v>1.8863636363636326E-3</v>
      </c>
      <c r="W20" s="11">
        <f t="shared" si="11"/>
        <v>38.387538387538314</v>
      </c>
      <c r="X20" s="11">
        <f t="shared" si="12"/>
        <v>0.80201068130846864</v>
      </c>
      <c r="Y20" s="7">
        <f t="shared" si="13"/>
        <v>3.9410804879498144E-5</v>
      </c>
      <c r="Z20" s="10">
        <f t="shared" si="14"/>
        <v>0.99177480036855026</v>
      </c>
    </row>
    <row r="21" spans="1:26" x14ac:dyDescent="0.25">
      <c r="A21" s="5">
        <v>18</v>
      </c>
      <c r="B21" s="5">
        <v>0.83</v>
      </c>
      <c r="C21" s="5">
        <v>0.82</v>
      </c>
      <c r="D21" s="5">
        <v>0.878</v>
      </c>
      <c r="E21" s="5">
        <v>0.876</v>
      </c>
      <c r="F21" s="5">
        <f t="shared" si="0"/>
        <v>0.82499999999999996</v>
      </c>
      <c r="G21" s="6">
        <f t="shared" si="1"/>
        <v>1.2195121951219523E-2</v>
      </c>
      <c r="H21" s="5">
        <f t="shared" si="2"/>
        <v>0.877</v>
      </c>
      <c r="I21" s="6">
        <f t="shared" si="3"/>
        <v>2.2831050228310523E-3</v>
      </c>
      <c r="J21" s="5">
        <f t="shared" si="4"/>
        <v>5.2000000000000046E-2</v>
      </c>
      <c r="L21">
        <f t="shared" si="17"/>
        <v>18</v>
      </c>
      <c r="M21">
        <f t="shared" si="15"/>
        <v>28</v>
      </c>
      <c r="N21" s="8">
        <f t="shared" si="5"/>
        <v>2.1499999999999896E-3</v>
      </c>
      <c r="O21" s="11">
        <f t="shared" si="6"/>
        <v>43.752543752543552</v>
      </c>
      <c r="P21" s="11">
        <f t="shared" si="7"/>
        <v>0.97063900535864456</v>
      </c>
      <c r="Q21" s="7">
        <f t="shared" si="8"/>
        <v>4.7697200723323787E-5</v>
      </c>
      <c r="R21" s="10">
        <f t="shared" si="9"/>
        <v>0.99559006763972979</v>
      </c>
      <c r="T21">
        <f t="shared" si="18"/>
        <v>18</v>
      </c>
      <c r="U21">
        <f t="shared" si="16"/>
        <v>38</v>
      </c>
      <c r="V21" s="8">
        <f t="shared" si="10"/>
        <v>1.8162337662337631E-3</v>
      </c>
      <c r="W21" s="11">
        <f t="shared" si="11"/>
        <v>36.96039410325119</v>
      </c>
      <c r="X21" s="11">
        <f t="shared" si="12"/>
        <v>0.87802676591975282</v>
      </c>
      <c r="Y21" s="7">
        <f t="shared" si="13"/>
        <v>4.3146235277296645E-5</v>
      </c>
      <c r="Z21" s="10">
        <f t="shared" si="14"/>
        <v>0.98939125544658579</v>
      </c>
    </row>
    <row r="22" spans="1:26" x14ac:dyDescent="0.25">
      <c r="A22" s="5">
        <v>19</v>
      </c>
      <c r="B22" s="5">
        <v>0.82699999999999996</v>
      </c>
      <c r="C22" s="5">
        <v>0.81699999999999995</v>
      </c>
      <c r="D22" s="5">
        <v>0.877</v>
      </c>
      <c r="E22" s="5">
        <v>0.875</v>
      </c>
      <c r="F22" s="5">
        <f t="shared" si="0"/>
        <v>0.82199999999999995</v>
      </c>
      <c r="G22" s="6">
        <f t="shared" si="1"/>
        <v>1.2239902080783365E-2</v>
      </c>
      <c r="H22" s="5">
        <f t="shared" si="2"/>
        <v>0.876</v>
      </c>
      <c r="I22" s="6">
        <f t="shared" si="3"/>
        <v>2.2857142857142876E-3</v>
      </c>
      <c r="J22" s="5">
        <f t="shared" si="4"/>
        <v>5.4000000000000048E-2</v>
      </c>
      <c r="L22">
        <f t="shared" ref="L22:L37" si="19">L21+1</f>
        <v>19</v>
      </c>
      <c r="M22">
        <f t="shared" si="15"/>
        <v>29</v>
      </c>
      <c r="N22" s="8">
        <f t="shared" si="5"/>
        <v>2.0999999999999908E-3</v>
      </c>
      <c r="O22" s="11">
        <f t="shared" si="6"/>
        <v>42.735042735042548</v>
      </c>
      <c r="P22" s="11">
        <f t="shared" si="7"/>
        <v>1.0483343816676727</v>
      </c>
      <c r="Q22" s="7">
        <f t="shared" si="8"/>
        <v>5.1515151515149437E-5</v>
      </c>
      <c r="R22" s="10">
        <f t="shared" si="9"/>
        <v>0.99461323392357903</v>
      </c>
      <c r="T22">
        <f t="shared" ref="T22:T37" si="20">T21+1</f>
        <v>19</v>
      </c>
      <c r="U22">
        <f t="shared" si="16"/>
        <v>39</v>
      </c>
      <c r="V22" s="8">
        <f t="shared" si="10"/>
        <v>1.7649350649350619E-3</v>
      </c>
      <c r="W22" s="11">
        <f t="shared" si="11"/>
        <v>35.916464487893009</v>
      </c>
      <c r="X22" s="11">
        <f t="shared" si="12"/>
        <v>0.85356812948843319</v>
      </c>
      <c r="Y22" s="7">
        <f t="shared" si="13"/>
        <v>4.1944337883061601E-5</v>
      </c>
      <c r="Z22" s="10">
        <f t="shared" si="14"/>
        <v>0.98938286816306875</v>
      </c>
    </row>
    <row r="23" spans="1:26" x14ac:dyDescent="0.25">
      <c r="A23" s="5">
        <v>20</v>
      </c>
      <c r="B23" s="5">
        <v>0.82399999999999995</v>
      </c>
      <c r="C23" s="5">
        <v>0.81399999999999995</v>
      </c>
      <c r="D23" s="5">
        <v>0.877</v>
      </c>
      <c r="E23" s="5">
        <v>0.874</v>
      </c>
      <c r="F23" s="5">
        <f t="shared" si="0"/>
        <v>0.81899999999999995</v>
      </c>
      <c r="G23" s="6">
        <f t="shared" si="1"/>
        <v>1.2285012285012296E-2</v>
      </c>
      <c r="H23" s="5">
        <f t="shared" si="2"/>
        <v>0.87549999999999994</v>
      </c>
      <c r="I23" s="6">
        <f t="shared" si="3"/>
        <v>3.4324942791762046E-3</v>
      </c>
      <c r="J23" s="5">
        <f t="shared" si="4"/>
        <v>5.6499999999999995E-2</v>
      </c>
      <c r="L23">
        <f t="shared" si="19"/>
        <v>20</v>
      </c>
      <c r="M23">
        <f t="shared" si="15"/>
        <v>30</v>
      </c>
      <c r="N23" s="8">
        <f t="shared" si="5"/>
        <v>2.0181818181818139E-3</v>
      </c>
      <c r="O23" s="11">
        <f t="shared" si="6"/>
        <v>41.070041070040986</v>
      </c>
      <c r="P23" s="11">
        <f t="shared" si="7"/>
        <v>1.0962117410139596</v>
      </c>
      <c r="Q23" s="7">
        <f t="shared" si="8"/>
        <v>5.3867844953425971E-5</v>
      </c>
      <c r="R23" s="10">
        <f t="shared" si="9"/>
        <v>0.99362903225806476</v>
      </c>
      <c r="T23">
        <f t="shared" si="20"/>
        <v>20</v>
      </c>
      <c r="U23">
        <f t="shared" si="16"/>
        <v>40</v>
      </c>
      <c r="V23" s="8">
        <f t="shared" si="10"/>
        <v>1.6993506493506462E-3</v>
      </c>
      <c r="W23" s="11">
        <f t="shared" si="11"/>
        <v>34.581820296105953</v>
      </c>
      <c r="X23" s="11">
        <f t="shared" si="12"/>
        <v>0.84354074292372572</v>
      </c>
      <c r="Y23" s="7">
        <f t="shared" si="13"/>
        <v>4.1451592107271877E-5</v>
      </c>
      <c r="Z23" s="10">
        <f t="shared" si="14"/>
        <v>0.98882138804158548</v>
      </c>
    </row>
    <row r="24" spans="1:26" x14ac:dyDescent="0.25">
      <c r="A24" s="5">
        <v>21</v>
      </c>
      <c r="B24" s="5">
        <v>0.82099999999999995</v>
      </c>
      <c r="C24" s="5">
        <v>0.81100000000000005</v>
      </c>
      <c r="D24" s="5">
        <v>0.876</v>
      </c>
      <c r="E24" s="5">
        <v>0.873</v>
      </c>
      <c r="F24" s="5">
        <f t="shared" si="0"/>
        <v>0.81600000000000006</v>
      </c>
      <c r="G24" s="6">
        <f t="shared" si="1"/>
        <v>1.2330456226880268E-2</v>
      </c>
      <c r="H24" s="5">
        <f t="shared" si="2"/>
        <v>0.87450000000000006</v>
      </c>
      <c r="I24" s="6">
        <f t="shared" si="3"/>
        <v>3.4364261168384909E-3</v>
      </c>
      <c r="J24" s="5">
        <f t="shared" si="4"/>
        <v>5.8499999999999996E-2</v>
      </c>
      <c r="L24">
        <f t="shared" si="19"/>
        <v>21</v>
      </c>
      <c r="M24">
        <f t="shared" si="15"/>
        <v>31</v>
      </c>
      <c r="N24" s="8">
        <f t="shared" si="5"/>
        <v>1.9590909090909077E-3</v>
      </c>
      <c r="O24" s="11">
        <f t="shared" si="6"/>
        <v>39.867539867539847</v>
      </c>
      <c r="P24" s="11">
        <f t="shared" si="7"/>
        <v>1.0676539320666887</v>
      </c>
      <c r="Q24" s="7">
        <f t="shared" si="8"/>
        <v>5.2464514221757072E-5</v>
      </c>
      <c r="R24" s="10">
        <f t="shared" si="9"/>
        <v>0.99358686350021452</v>
      </c>
      <c r="T24">
        <f t="shared" si="20"/>
        <v>21</v>
      </c>
      <c r="U24">
        <f t="shared" si="16"/>
        <v>41</v>
      </c>
      <c r="V24" s="8">
        <f t="shared" si="10"/>
        <v>1.641558441558438E-3</v>
      </c>
      <c r="W24" s="11">
        <f t="shared" si="11"/>
        <v>33.405747691461912</v>
      </c>
      <c r="X24" s="11">
        <f t="shared" si="12"/>
        <v>0.81309346235525304</v>
      </c>
      <c r="Y24" s="7">
        <f t="shared" si="13"/>
        <v>3.9955412740137118E-5</v>
      </c>
      <c r="Z24" s="10">
        <f t="shared" si="14"/>
        <v>0.98886908298673004</v>
      </c>
    </row>
    <row r="25" spans="1:26" x14ac:dyDescent="0.25">
      <c r="A25" s="5">
        <v>22</v>
      </c>
      <c r="B25" s="5">
        <v>0.81799999999999995</v>
      </c>
      <c r="C25" s="5">
        <v>0.80800000000000005</v>
      </c>
      <c r="D25" s="5">
        <v>0.875</v>
      </c>
      <c r="E25" s="5">
        <v>0.873</v>
      </c>
      <c r="F25" s="5">
        <f t="shared" si="0"/>
        <v>0.81299999999999994</v>
      </c>
      <c r="G25" s="6">
        <f t="shared" si="1"/>
        <v>1.2376237623762248E-2</v>
      </c>
      <c r="H25" s="5">
        <f t="shared" si="2"/>
        <v>0.874</v>
      </c>
      <c r="I25" s="6">
        <f t="shared" si="3"/>
        <v>2.2909507445589938E-3</v>
      </c>
      <c r="J25" s="5">
        <f t="shared" si="4"/>
        <v>6.1000000000000054E-2</v>
      </c>
      <c r="L25">
        <f t="shared" si="19"/>
        <v>22</v>
      </c>
      <c r="M25">
        <f t="shared" si="15"/>
        <v>32</v>
      </c>
      <c r="N25" s="8">
        <f t="shared" si="5"/>
        <v>1.8545454545454499E-3</v>
      </c>
      <c r="O25" s="11">
        <f t="shared" si="6"/>
        <v>37.74003774003765</v>
      </c>
      <c r="P25" s="11">
        <f t="shared" si="7"/>
        <v>1.0573641296655061</v>
      </c>
      <c r="Q25" s="7">
        <f t="shared" si="8"/>
        <v>5.1958873331762959E-5</v>
      </c>
      <c r="R25" s="10">
        <f t="shared" si="9"/>
        <v>0.99298496778811818</v>
      </c>
      <c r="T25">
        <f t="shared" si="20"/>
        <v>22</v>
      </c>
      <c r="U25">
        <f t="shared" si="16"/>
        <v>42</v>
      </c>
      <c r="V25" s="8">
        <f t="shared" si="10"/>
        <v>1.5727272727272699E-3</v>
      </c>
      <c r="W25" s="11">
        <f t="shared" si="11"/>
        <v>32.005032005031957</v>
      </c>
      <c r="X25" s="11">
        <f t="shared" si="12"/>
        <v>0.790822949539293</v>
      </c>
      <c r="Y25" s="7">
        <f t="shared" si="13"/>
        <v>3.886103974036085E-5</v>
      </c>
      <c r="Z25" s="10">
        <f t="shared" si="14"/>
        <v>0.98853255740799006</v>
      </c>
    </row>
    <row r="26" spans="1:26" x14ac:dyDescent="0.25">
      <c r="A26" s="5">
        <v>23</v>
      </c>
      <c r="B26" s="5">
        <v>0.81499999999999995</v>
      </c>
      <c r="C26" s="5">
        <v>0.80500000000000005</v>
      </c>
      <c r="D26" s="5">
        <v>0.875</v>
      </c>
      <c r="E26" s="5">
        <v>0.872</v>
      </c>
      <c r="F26" s="5">
        <f t="shared" si="0"/>
        <v>0.81</v>
      </c>
      <c r="G26" s="6">
        <f t="shared" si="1"/>
        <v>1.2422360248447077E-2</v>
      </c>
      <c r="H26" s="5">
        <f t="shared" si="2"/>
        <v>0.87349999999999994</v>
      </c>
      <c r="I26" s="6">
        <f t="shared" si="3"/>
        <v>3.4403669724770674E-3</v>
      </c>
      <c r="J26" s="5">
        <f t="shared" si="4"/>
        <v>6.349999999999989E-2</v>
      </c>
      <c r="L26">
        <f t="shared" si="19"/>
        <v>23</v>
      </c>
      <c r="M26">
        <f t="shared" si="15"/>
        <v>33</v>
      </c>
      <c r="N26" s="8">
        <f t="shared" si="5"/>
        <v>1.7863636363636387E-3</v>
      </c>
      <c r="O26" s="11">
        <f t="shared" si="6"/>
        <v>36.352536352536404</v>
      </c>
      <c r="P26" s="11">
        <f t="shared" si="7"/>
        <v>0.92036429968790057</v>
      </c>
      <c r="Q26" s="7">
        <f t="shared" si="8"/>
        <v>4.5226701686663428E-5</v>
      </c>
      <c r="R26" s="10">
        <f t="shared" si="9"/>
        <v>0.99426419466975691</v>
      </c>
      <c r="T26">
        <f t="shared" si="20"/>
        <v>23</v>
      </c>
      <c r="U26">
        <f t="shared" si="16"/>
        <v>43</v>
      </c>
      <c r="V26" s="8">
        <f t="shared" si="10"/>
        <v>1.5214285714285696E-3</v>
      </c>
      <c r="W26" s="11">
        <f t="shared" si="11"/>
        <v>30.96110238967379</v>
      </c>
      <c r="X26" s="11">
        <f t="shared" si="12"/>
        <v>0.71951699600190477</v>
      </c>
      <c r="Y26" s="7">
        <f t="shared" si="13"/>
        <v>3.5357065183533593E-5</v>
      </c>
      <c r="Z26" s="10">
        <f t="shared" si="14"/>
        <v>0.98984291324526996</v>
      </c>
    </row>
    <row r="27" spans="1:26" x14ac:dyDescent="0.25">
      <c r="A27" s="5">
        <v>24</v>
      </c>
      <c r="B27" s="5">
        <v>0.81299999999999994</v>
      </c>
      <c r="C27" s="5">
        <v>0.80200000000000005</v>
      </c>
      <c r="D27" s="5">
        <v>0.874</v>
      </c>
      <c r="E27" s="5">
        <v>0.871</v>
      </c>
      <c r="F27" s="5">
        <f t="shared" si="0"/>
        <v>0.8075</v>
      </c>
      <c r="G27" s="6">
        <f t="shared" si="1"/>
        <v>1.3715710723191893E-2</v>
      </c>
      <c r="H27" s="5">
        <f t="shared" si="2"/>
        <v>0.87250000000000005</v>
      </c>
      <c r="I27" s="6">
        <f t="shared" si="3"/>
        <v>3.444316877152701E-3</v>
      </c>
      <c r="J27" s="5">
        <f t="shared" si="4"/>
        <v>6.5000000000000058E-2</v>
      </c>
      <c r="L27">
        <f t="shared" si="19"/>
        <v>24</v>
      </c>
      <c r="M27">
        <f t="shared" si="15"/>
        <v>34</v>
      </c>
      <c r="N27" s="8">
        <f t="shared" si="5"/>
        <v>1.7363636363636338E-3</v>
      </c>
      <c r="O27" s="11">
        <f t="shared" si="6"/>
        <v>35.335035335035286</v>
      </c>
      <c r="P27" s="11">
        <f t="shared" si="7"/>
        <v>0.89150554968488982</v>
      </c>
      <c r="Q27" s="7">
        <f t="shared" si="8"/>
        <v>4.3808582711515472E-5</v>
      </c>
      <c r="R27" s="10">
        <f t="shared" si="9"/>
        <v>0.99430362496593128</v>
      </c>
      <c r="T27">
        <f t="shared" si="20"/>
        <v>24</v>
      </c>
      <c r="U27">
        <f t="shared" si="16"/>
        <v>44</v>
      </c>
      <c r="V27" s="8">
        <f t="shared" si="10"/>
        <v>1.4623376623376606E-3</v>
      </c>
      <c r="W27" s="11">
        <f t="shared" si="11"/>
        <v>29.758601187172584</v>
      </c>
      <c r="X27" s="11">
        <f t="shared" si="12"/>
        <v>0.74707909384864779</v>
      </c>
      <c r="Y27" s="7">
        <f t="shared" si="13"/>
        <v>3.6711466671722548E-5</v>
      </c>
      <c r="Z27" s="10">
        <f t="shared" si="14"/>
        <v>0.98816707476277421</v>
      </c>
    </row>
    <row r="28" spans="1:26" x14ac:dyDescent="0.25">
      <c r="A28" s="5">
        <v>25</v>
      </c>
      <c r="B28" s="5">
        <v>0.81</v>
      </c>
      <c r="C28" s="5">
        <v>0.79900000000000004</v>
      </c>
      <c r="D28" s="5">
        <v>0.874</v>
      </c>
      <c r="E28" s="5">
        <v>0.871</v>
      </c>
      <c r="F28" s="5">
        <f t="shared" si="0"/>
        <v>0.80449999999999999</v>
      </c>
      <c r="G28" s="6">
        <f t="shared" si="1"/>
        <v>1.3767209011264091E-2</v>
      </c>
      <c r="H28" s="5">
        <f t="shared" si="2"/>
        <v>0.87250000000000005</v>
      </c>
      <c r="I28" s="6">
        <f t="shared" si="3"/>
        <v>3.444316877152701E-3</v>
      </c>
      <c r="J28" s="5">
        <f t="shared" si="4"/>
        <v>6.800000000000006E-2</v>
      </c>
      <c r="L28">
        <f t="shared" si="19"/>
        <v>25</v>
      </c>
      <c r="M28">
        <f t="shared" si="15"/>
        <v>35</v>
      </c>
      <c r="N28" s="8">
        <f t="shared" si="5"/>
        <v>1.659090909090908E-3</v>
      </c>
      <c r="O28" s="11">
        <f t="shared" si="6"/>
        <v>33.762533762533742</v>
      </c>
      <c r="P28" s="11">
        <f t="shared" si="7"/>
        <v>0.51131349982663588</v>
      </c>
      <c r="Q28" s="7">
        <f t="shared" si="8"/>
        <v>2.5125945381480884E-5</v>
      </c>
      <c r="R28" s="10">
        <f t="shared" si="9"/>
        <v>0.99794007490636705</v>
      </c>
      <c r="T28">
        <f t="shared" si="20"/>
        <v>25</v>
      </c>
      <c r="U28">
        <f t="shared" si="16"/>
        <v>45</v>
      </c>
      <c r="V28" s="8">
        <f t="shared" si="10"/>
        <v>1.403896103896105E-3</v>
      </c>
      <c r="W28" s="11">
        <f t="shared" si="11"/>
        <v>28.569314283600026</v>
      </c>
      <c r="X28" s="11">
        <f t="shared" si="12"/>
        <v>0.66962208448345373</v>
      </c>
      <c r="Y28" s="7">
        <f t="shared" si="13"/>
        <v>3.2905229231516911E-5</v>
      </c>
      <c r="Z28" s="10">
        <f t="shared" si="14"/>
        <v>0.98966991552039363</v>
      </c>
    </row>
    <row r="29" spans="1:26" x14ac:dyDescent="0.25">
      <c r="A29" s="5">
        <v>26</v>
      </c>
      <c r="B29" s="5">
        <v>0.80700000000000005</v>
      </c>
      <c r="C29" s="5">
        <v>0.79600000000000004</v>
      </c>
      <c r="D29" s="5">
        <v>0.873</v>
      </c>
      <c r="E29" s="5">
        <v>0.87</v>
      </c>
      <c r="F29" s="5">
        <f t="shared" si="0"/>
        <v>0.8015000000000001</v>
      </c>
      <c r="G29" s="6">
        <f t="shared" si="1"/>
        <v>1.3819095477386946E-2</v>
      </c>
      <c r="H29" s="5">
        <f t="shared" si="2"/>
        <v>0.87149999999999994</v>
      </c>
      <c r="I29" s="6">
        <f t="shared" si="3"/>
        <v>3.4482758620689685E-3</v>
      </c>
      <c r="J29" s="5">
        <f t="shared" si="4"/>
        <v>6.999999999999984E-2</v>
      </c>
      <c r="L29">
        <f t="shared" si="19"/>
        <v>26</v>
      </c>
      <c r="M29">
        <f t="shared" si="15"/>
        <v>36</v>
      </c>
      <c r="N29" s="8">
        <f t="shared" si="5"/>
        <v>1.6363636363636407E-3</v>
      </c>
      <c r="O29" s="11">
        <f t="shared" si="6"/>
        <v>33.300033300033391</v>
      </c>
      <c r="P29" s="11">
        <f t="shared" si="7"/>
        <v>0.53404953304995884</v>
      </c>
      <c r="Q29" s="7">
        <f t="shared" si="8"/>
        <v>2.6243194054074973E-5</v>
      </c>
      <c r="R29" s="10">
        <f t="shared" si="9"/>
        <v>0.99769053117782902</v>
      </c>
      <c r="T29">
        <f t="shared" si="20"/>
        <v>26</v>
      </c>
      <c r="U29">
        <f t="shared" si="16"/>
        <v>46</v>
      </c>
      <c r="V29" s="8">
        <f t="shared" si="10"/>
        <v>1.3610389610389636E-3</v>
      </c>
      <c r="W29" s="11">
        <f t="shared" si="11"/>
        <v>27.697170554313473</v>
      </c>
      <c r="X29" s="11">
        <f t="shared" si="12"/>
        <v>0.67173237288893883</v>
      </c>
      <c r="Y29" s="7">
        <f t="shared" si="13"/>
        <v>3.300892880376245E-5</v>
      </c>
      <c r="Z29" s="10">
        <f t="shared" si="14"/>
        <v>0.9889478004703256</v>
      </c>
    </row>
    <row r="30" spans="1:26" x14ac:dyDescent="0.25">
      <c r="A30" s="5">
        <v>27</v>
      </c>
      <c r="B30" s="5">
        <v>0.80500000000000005</v>
      </c>
      <c r="C30" s="5">
        <v>0.79400000000000004</v>
      </c>
      <c r="D30" s="5">
        <v>0.872</v>
      </c>
      <c r="E30" s="5">
        <v>0.86899999999999999</v>
      </c>
      <c r="F30" s="5">
        <f t="shared" si="0"/>
        <v>0.7995000000000001</v>
      </c>
      <c r="G30" s="6">
        <f t="shared" si="1"/>
        <v>1.3853904282115881E-2</v>
      </c>
      <c r="H30" s="5">
        <f t="shared" si="2"/>
        <v>0.87050000000000005</v>
      </c>
      <c r="I30" s="6">
        <f t="shared" si="3"/>
        <v>3.4522439585730758E-3</v>
      </c>
      <c r="J30" s="5">
        <f t="shared" si="4"/>
        <v>7.0999999999999952E-2</v>
      </c>
      <c r="L30">
        <f t="shared" si="19"/>
        <v>27</v>
      </c>
      <c r="M30">
        <f t="shared" si="15"/>
        <v>37</v>
      </c>
      <c r="N30" s="8">
        <f t="shared" si="5"/>
        <v>1.6045454545454535E-3</v>
      </c>
      <c r="O30" s="11">
        <f t="shared" si="6"/>
        <v>32.652532652532642</v>
      </c>
      <c r="P30" s="11">
        <f t="shared" si="7"/>
        <v>0.71050669218457885</v>
      </c>
      <c r="Q30" s="7">
        <f t="shared" si="8"/>
        <v>3.4914298853950198E-5</v>
      </c>
      <c r="R30" s="10">
        <f t="shared" si="9"/>
        <v>0.99575675243726958</v>
      </c>
      <c r="T30">
        <f t="shared" si="20"/>
        <v>27</v>
      </c>
      <c r="U30">
        <f t="shared" si="16"/>
        <v>47</v>
      </c>
      <c r="V30" s="8">
        <f t="shared" si="10"/>
        <v>1.3155844155844159E-3</v>
      </c>
      <c r="W30" s="11">
        <f t="shared" si="11"/>
        <v>26.772169629312497</v>
      </c>
      <c r="X30" s="11">
        <f t="shared" si="12"/>
        <v>0.71292787961838711</v>
      </c>
      <c r="Y30" s="7">
        <f t="shared" si="13"/>
        <v>3.5033276004447529E-5</v>
      </c>
      <c r="Z30" s="10">
        <f t="shared" si="14"/>
        <v>0.9867057053158913</v>
      </c>
    </row>
    <row r="31" spans="1:26" x14ac:dyDescent="0.25">
      <c r="A31" s="5">
        <v>28</v>
      </c>
      <c r="B31" s="5">
        <v>0.80300000000000005</v>
      </c>
      <c r="C31" s="5">
        <v>0.79100000000000004</v>
      </c>
      <c r="D31" s="5">
        <v>0.872</v>
      </c>
      <c r="E31" s="5">
        <v>0.86799999999999999</v>
      </c>
      <c r="F31" s="5">
        <f t="shared" si="0"/>
        <v>0.79700000000000004</v>
      </c>
      <c r="G31" s="6">
        <f t="shared" si="1"/>
        <v>1.5170670037926689E-2</v>
      </c>
      <c r="H31" s="5">
        <f t="shared" si="2"/>
        <v>0.87</v>
      </c>
      <c r="I31" s="6">
        <f t="shared" si="3"/>
        <v>4.6082949308755804E-3</v>
      </c>
      <c r="J31" s="5">
        <f t="shared" si="4"/>
        <v>7.2999999999999954E-2</v>
      </c>
      <c r="L31">
        <f t="shared" si="19"/>
        <v>28</v>
      </c>
      <c r="M31">
        <f t="shared" si="15"/>
        <v>38</v>
      </c>
      <c r="N31" s="8">
        <f t="shared" si="5"/>
        <v>1.4954545454545414E-3</v>
      </c>
      <c r="O31" s="11">
        <f t="shared" si="6"/>
        <v>30.432530432530353</v>
      </c>
      <c r="P31" s="11">
        <f t="shared" si="7"/>
        <v>1.0033879759298443</v>
      </c>
      <c r="Q31" s="7">
        <f t="shared" si="8"/>
        <v>4.9306485137192543E-5</v>
      </c>
      <c r="R31" s="10">
        <f t="shared" si="9"/>
        <v>0.9903110704483068</v>
      </c>
      <c r="T31">
        <f t="shared" si="20"/>
        <v>28</v>
      </c>
      <c r="U31">
        <f t="shared" si="16"/>
        <v>48</v>
      </c>
      <c r="V31" s="8">
        <f t="shared" si="10"/>
        <v>1.2616883116883123E-3</v>
      </c>
      <c r="W31" s="11">
        <f t="shared" si="11"/>
        <v>25.675382818239978</v>
      </c>
      <c r="X31" s="11">
        <f t="shared" si="12"/>
        <v>0.67763741187716331</v>
      </c>
      <c r="Y31" s="7">
        <f t="shared" si="13"/>
        <v>3.3299102419643805E-5</v>
      </c>
      <c r="Z31" s="10">
        <f t="shared" si="14"/>
        <v>0.98693815769752291</v>
      </c>
    </row>
    <row r="32" spans="1:26" x14ac:dyDescent="0.25">
      <c r="A32" s="5">
        <v>29</v>
      </c>
      <c r="B32" s="5">
        <v>0.8</v>
      </c>
      <c r="C32" s="5">
        <v>0.78900000000000003</v>
      </c>
      <c r="D32" s="5">
        <v>0.871</v>
      </c>
      <c r="E32" s="5">
        <v>0.86799999999999999</v>
      </c>
      <c r="F32" s="5">
        <f t="shared" si="0"/>
        <v>0.79449999999999998</v>
      </c>
      <c r="G32" s="6">
        <f t="shared" si="1"/>
        <v>1.3941698352344751E-2</v>
      </c>
      <c r="H32" s="5">
        <f t="shared" si="2"/>
        <v>0.86949999999999994</v>
      </c>
      <c r="I32" s="6">
        <f t="shared" si="3"/>
        <v>3.4562211981566853E-3</v>
      </c>
      <c r="J32" s="5">
        <f t="shared" si="4"/>
        <v>7.4999999999999956E-2</v>
      </c>
      <c r="L32">
        <f t="shared" si="19"/>
        <v>29</v>
      </c>
      <c r="M32">
        <f t="shared" si="15"/>
        <v>39</v>
      </c>
      <c r="N32" s="8">
        <f t="shared" si="5"/>
        <v>1.4590909090909049E-3</v>
      </c>
      <c r="O32" s="11">
        <f t="shared" si="6"/>
        <v>29.692529692529607</v>
      </c>
      <c r="P32" s="11">
        <f t="shared" si="7"/>
        <v>0.88239464370534593</v>
      </c>
      <c r="Q32" s="7">
        <f t="shared" si="8"/>
        <v>4.3360872791680689E-5</v>
      </c>
      <c r="R32" s="10">
        <f t="shared" si="9"/>
        <v>0.99211438474869951</v>
      </c>
      <c r="T32">
        <f t="shared" si="20"/>
        <v>29</v>
      </c>
      <c r="U32">
        <f t="shared" si="16"/>
        <v>49</v>
      </c>
      <c r="V32" s="8">
        <f t="shared" si="10"/>
        <v>1.2201298701298713E-3</v>
      </c>
      <c r="W32" s="11">
        <f t="shared" si="11"/>
        <v>24.82966768681057</v>
      </c>
      <c r="X32" s="11">
        <f t="shared" si="12"/>
        <v>0.61483559141434596</v>
      </c>
      <c r="Y32" s="7">
        <f t="shared" si="13"/>
        <v>3.0213020962100959E-5</v>
      </c>
      <c r="Z32" s="10">
        <f t="shared" si="14"/>
        <v>0.98848405833890274</v>
      </c>
    </row>
    <row r="33" spans="1:26" x14ac:dyDescent="0.25">
      <c r="A33" s="5">
        <v>30</v>
      </c>
      <c r="B33" s="5">
        <v>0.79800000000000004</v>
      </c>
      <c r="C33" s="5">
        <v>0.78600000000000003</v>
      </c>
      <c r="D33" s="5">
        <v>0.87</v>
      </c>
      <c r="E33" s="5">
        <v>0.86699999999999999</v>
      </c>
      <c r="F33" s="5">
        <f t="shared" si="0"/>
        <v>0.79200000000000004</v>
      </c>
      <c r="G33" s="6">
        <f t="shared" si="1"/>
        <v>1.5267175572519097E-2</v>
      </c>
      <c r="H33" s="5">
        <f t="shared" si="2"/>
        <v>0.86850000000000005</v>
      </c>
      <c r="I33" s="6">
        <f t="shared" si="3"/>
        <v>3.4602076124567505E-3</v>
      </c>
      <c r="J33" s="5">
        <f t="shared" si="4"/>
        <v>7.6500000000000012E-2</v>
      </c>
      <c r="L33">
        <f t="shared" si="19"/>
        <v>30</v>
      </c>
      <c r="M33">
        <f t="shared" si="15"/>
        <v>40</v>
      </c>
      <c r="N33" s="8">
        <f t="shared" si="5"/>
        <v>1.399999999999993E-3</v>
      </c>
      <c r="O33" s="11">
        <f t="shared" si="6"/>
        <v>28.490028490028354</v>
      </c>
      <c r="P33" s="11">
        <f t="shared" si="7"/>
        <v>0.943319553334247</v>
      </c>
      <c r="Q33" s="7">
        <f t="shared" si="8"/>
        <v>4.6354722850844892E-5</v>
      </c>
      <c r="R33" s="10">
        <f t="shared" si="9"/>
        <v>0.99022964509394507</v>
      </c>
      <c r="T33">
        <f t="shared" si="20"/>
        <v>30</v>
      </c>
      <c r="U33">
        <f t="shared" si="16"/>
        <v>50</v>
      </c>
      <c r="V33" s="8">
        <f t="shared" si="10"/>
        <v>1.1785714285714292E-3</v>
      </c>
      <c r="W33" s="11">
        <f t="shared" si="11"/>
        <v>23.983952555381148</v>
      </c>
      <c r="X33" s="11">
        <f t="shared" si="12"/>
        <v>0.59242404742545041</v>
      </c>
      <c r="Y33" s="7">
        <f t="shared" si="13"/>
        <v>2.911171769048663E-5</v>
      </c>
      <c r="Z33" s="10">
        <f t="shared" si="14"/>
        <v>0.98854033713304923</v>
      </c>
    </row>
    <row r="34" spans="1:26" x14ac:dyDescent="0.25">
      <c r="A34" s="5">
        <v>31</v>
      </c>
      <c r="B34" s="5">
        <v>0.79600000000000004</v>
      </c>
      <c r="C34" s="5">
        <v>0.78400000000000003</v>
      </c>
      <c r="D34" s="5">
        <v>0.87</v>
      </c>
      <c r="E34" s="5">
        <v>0.86699999999999999</v>
      </c>
      <c r="F34" s="5">
        <f t="shared" si="0"/>
        <v>0.79</v>
      </c>
      <c r="G34" s="6">
        <f t="shared" si="1"/>
        <v>1.5306122448979605E-2</v>
      </c>
      <c r="H34" s="5">
        <f t="shared" si="2"/>
        <v>0.86850000000000005</v>
      </c>
      <c r="I34" s="6">
        <f t="shared" si="3"/>
        <v>3.4602076124567505E-3</v>
      </c>
      <c r="J34" s="5">
        <f t="shared" si="4"/>
        <v>7.8500000000000014E-2</v>
      </c>
      <c r="L34">
        <f t="shared" si="19"/>
        <v>31</v>
      </c>
      <c r="M34">
        <f t="shared" si="15"/>
        <v>41</v>
      </c>
      <c r="N34" s="8">
        <f t="shared" si="5"/>
        <v>1.3499999999999916E-3</v>
      </c>
      <c r="O34" s="11">
        <f t="shared" si="6"/>
        <v>27.472527472527307</v>
      </c>
      <c r="P34" s="11">
        <f t="shared" si="7"/>
        <v>0.85614653105633076</v>
      </c>
      <c r="Q34" s="7">
        <f t="shared" si="8"/>
        <v>4.2071040536108084E-5</v>
      </c>
      <c r="R34" s="10">
        <f t="shared" si="9"/>
        <v>0.99133513149022168</v>
      </c>
      <c r="T34">
        <f t="shared" si="20"/>
        <v>31</v>
      </c>
      <c r="U34">
        <f t="shared" si="16"/>
        <v>51</v>
      </c>
      <c r="V34" s="8">
        <f t="shared" si="10"/>
        <v>1.138311688311689E-3</v>
      </c>
      <c r="W34" s="11">
        <f t="shared" si="11"/>
        <v>23.164666021808898</v>
      </c>
      <c r="X34" s="11">
        <f t="shared" si="12"/>
        <v>0.54290467002654674</v>
      </c>
      <c r="Y34" s="7">
        <f t="shared" si="13"/>
        <v>2.6678335485104504E-5</v>
      </c>
      <c r="Z34" s="10">
        <f t="shared" si="14"/>
        <v>0.98967144163757459</v>
      </c>
    </row>
    <row r="35" spans="1:26" x14ac:dyDescent="0.25">
      <c r="A35" s="5">
        <v>32</v>
      </c>
      <c r="B35" s="5">
        <v>0.79400000000000004</v>
      </c>
      <c r="C35" s="5">
        <v>0.78200000000000003</v>
      </c>
      <c r="D35" s="5">
        <v>0.86899999999999999</v>
      </c>
      <c r="E35" s="5">
        <v>0.86599999999999999</v>
      </c>
      <c r="F35" s="5">
        <f t="shared" si="0"/>
        <v>0.78800000000000003</v>
      </c>
      <c r="G35" s="6">
        <f t="shared" si="1"/>
        <v>1.5345268542199501E-2</v>
      </c>
      <c r="H35" s="5">
        <f t="shared" si="2"/>
        <v>0.86749999999999994</v>
      </c>
      <c r="I35" s="6">
        <f t="shared" si="3"/>
        <v>3.4642032332563542E-3</v>
      </c>
      <c r="J35" s="5">
        <f t="shared" si="4"/>
        <v>7.9499999999999904E-2</v>
      </c>
      <c r="L35">
        <f t="shared" si="19"/>
        <v>32</v>
      </c>
      <c r="M35">
        <f t="shared" si="15"/>
        <v>42</v>
      </c>
      <c r="N35" s="8">
        <f t="shared" si="5"/>
        <v>1.2909090909090897E-3</v>
      </c>
      <c r="O35" s="11">
        <f t="shared" si="6"/>
        <v>26.27002627002625</v>
      </c>
      <c r="P35" s="11">
        <f t="shared" si="7"/>
        <v>0.99625648557637636</v>
      </c>
      <c r="Q35" s="7">
        <f t="shared" si="8"/>
        <v>4.8956043701223132E-5</v>
      </c>
      <c r="R35" s="10">
        <f t="shared" si="9"/>
        <v>0.9872215422276619</v>
      </c>
      <c r="T35">
        <f t="shared" si="20"/>
        <v>32</v>
      </c>
      <c r="U35">
        <f t="shared" si="16"/>
        <v>52</v>
      </c>
      <c r="V35" s="8">
        <f t="shared" si="10"/>
        <v>1.1006493506493522E-3</v>
      </c>
      <c r="W35" s="11">
        <f t="shared" si="11"/>
        <v>22.398236683951005</v>
      </c>
      <c r="X35" s="11">
        <f t="shared" si="12"/>
        <v>0.54355883342537148</v>
      </c>
      <c r="Y35" s="7">
        <f t="shared" si="13"/>
        <v>2.6710481074522747E-5</v>
      </c>
      <c r="Z35" s="10">
        <f t="shared" si="14"/>
        <v>0.98893410834924356</v>
      </c>
    </row>
    <row r="36" spans="1:26" x14ac:dyDescent="0.25">
      <c r="A36" s="5">
        <v>33</v>
      </c>
      <c r="B36" s="5">
        <v>0.79100000000000004</v>
      </c>
      <c r="C36" s="5">
        <v>0.77900000000000003</v>
      </c>
      <c r="D36" s="5">
        <v>0.86799999999999999</v>
      </c>
      <c r="E36" s="5">
        <v>0.86499999999999999</v>
      </c>
      <c r="F36" s="5">
        <f t="shared" si="0"/>
        <v>0.78500000000000003</v>
      </c>
      <c r="G36" s="6">
        <f t="shared" si="1"/>
        <v>1.5404364569961502E-2</v>
      </c>
      <c r="H36" s="5">
        <f t="shared" si="2"/>
        <v>0.86650000000000005</v>
      </c>
      <c r="I36" s="6">
        <f t="shared" si="3"/>
        <v>3.4682080924855522E-3</v>
      </c>
      <c r="J36" s="5">
        <f t="shared" si="4"/>
        <v>8.1500000000000017E-2</v>
      </c>
      <c r="L36">
        <f t="shared" si="19"/>
        <v>33</v>
      </c>
      <c r="M36">
        <f t="shared" si="15"/>
        <v>43</v>
      </c>
      <c r="N36" s="8">
        <f t="shared" si="5"/>
        <v>1.2499999999999957E-3</v>
      </c>
      <c r="O36" s="11">
        <f t="shared" si="6"/>
        <v>25.437525437525352</v>
      </c>
      <c r="P36" s="11">
        <f t="shared" si="7"/>
        <v>0.80107429957487841</v>
      </c>
      <c r="Q36" s="7">
        <f t="shared" si="8"/>
        <v>3.9364791081109512E-5</v>
      </c>
      <c r="R36" s="10">
        <f t="shared" si="9"/>
        <v>0.99115334207077388</v>
      </c>
      <c r="T36">
        <f t="shared" si="20"/>
        <v>33</v>
      </c>
      <c r="U36">
        <f t="shared" si="16"/>
        <v>53</v>
      </c>
      <c r="V36" s="8">
        <f t="shared" si="10"/>
        <v>1.0662337662337663E-3</v>
      </c>
      <c r="W36" s="11">
        <f t="shared" si="11"/>
        <v>21.697878840735992</v>
      </c>
      <c r="X36" s="11">
        <f t="shared" si="12"/>
        <v>0.45422292621623722</v>
      </c>
      <c r="Y36" s="7">
        <f t="shared" si="13"/>
        <v>2.2320514594265894E-5</v>
      </c>
      <c r="Z36" s="10">
        <f t="shared" si="14"/>
        <v>0.99174235884961004</v>
      </c>
    </row>
    <row r="37" spans="1:26" x14ac:dyDescent="0.25">
      <c r="A37" s="5">
        <v>34</v>
      </c>
      <c r="B37" s="5">
        <v>0.79</v>
      </c>
      <c r="C37" s="5">
        <v>0.77700000000000002</v>
      </c>
      <c r="D37" s="5">
        <v>0.86799999999999999</v>
      </c>
      <c r="E37" s="5">
        <v>0.86499999999999999</v>
      </c>
      <c r="F37" s="5">
        <f t="shared" si="0"/>
        <v>0.78350000000000009</v>
      </c>
      <c r="G37" s="6">
        <f t="shared" si="1"/>
        <v>1.6731016731016745E-2</v>
      </c>
      <c r="H37" s="5">
        <f t="shared" si="2"/>
        <v>0.86650000000000005</v>
      </c>
      <c r="I37" s="6">
        <f t="shared" si="3"/>
        <v>3.4682080924855522E-3</v>
      </c>
      <c r="J37" s="5">
        <f t="shared" si="4"/>
        <v>8.2999999999999963E-2</v>
      </c>
      <c r="L37">
        <f t="shared" si="19"/>
        <v>34</v>
      </c>
      <c r="M37">
        <f t="shared" si="15"/>
        <v>44</v>
      </c>
      <c r="N37" s="8">
        <f t="shared" si="5"/>
        <v>1.1818181818181849E-3</v>
      </c>
      <c r="O37" s="11">
        <f t="shared" si="6"/>
        <v>24.050024050024117</v>
      </c>
      <c r="P37" s="11">
        <f t="shared" si="7"/>
        <v>0.92500092500088338</v>
      </c>
      <c r="Q37" s="7">
        <f t="shared" si="8"/>
        <v>4.5454545454543405E-5</v>
      </c>
      <c r="R37" s="10">
        <f t="shared" si="9"/>
        <v>0.98686131386861442</v>
      </c>
      <c r="T37">
        <f t="shared" si="20"/>
        <v>34</v>
      </c>
      <c r="U37">
        <f t="shared" si="16"/>
        <v>54</v>
      </c>
      <c r="V37" s="8">
        <f t="shared" si="10"/>
        <v>1.0292207792207814E-3</v>
      </c>
      <c r="W37" s="11">
        <f t="shared" si="11"/>
        <v>20.944663801806705</v>
      </c>
      <c r="X37" s="11">
        <f t="shared" si="12"/>
        <v>0.45441510141789038</v>
      </c>
      <c r="Y37" s="7">
        <f t="shared" si="13"/>
        <v>2.2329958083675132E-5</v>
      </c>
      <c r="Z37" s="10">
        <f t="shared" si="14"/>
        <v>0.99113567979295303</v>
      </c>
    </row>
    <row r="38" spans="1:26" x14ac:dyDescent="0.25">
      <c r="A38" s="5">
        <v>35</v>
      </c>
      <c r="B38" s="5">
        <v>0.78700000000000003</v>
      </c>
      <c r="C38" s="5">
        <v>0.77500000000000002</v>
      </c>
      <c r="D38" s="5">
        <v>0.86699999999999999</v>
      </c>
      <c r="E38" s="5">
        <v>0.86399999999999999</v>
      </c>
      <c r="F38" s="5">
        <f t="shared" si="0"/>
        <v>0.78100000000000003</v>
      </c>
      <c r="G38" s="6">
        <f t="shared" si="1"/>
        <v>1.5483870967741949E-2</v>
      </c>
      <c r="H38" s="5">
        <f t="shared" si="2"/>
        <v>0.86549999999999994</v>
      </c>
      <c r="I38" s="6">
        <f t="shared" si="3"/>
        <v>3.4722222222222255E-3</v>
      </c>
      <c r="J38" s="5">
        <f t="shared" si="4"/>
        <v>8.4499999999999909E-2</v>
      </c>
      <c r="L38">
        <f t="shared" ref="L38:L53" si="21">L37+1</f>
        <v>35</v>
      </c>
      <c r="M38">
        <f t="shared" si="15"/>
        <v>45</v>
      </c>
      <c r="N38" s="8">
        <f t="shared" si="5"/>
        <v>1.1454545454545556E-3</v>
      </c>
      <c r="O38" s="11">
        <f t="shared" si="6"/>
        <v>23.310023310023524</v>
      </c>
      <c r="P38" s="11">
        <f t="shared" si="7"/>
        <v>0.89150554968490237</v>
      </c>
      <c r="Q38" s="7">
        <f t="shared" si="8"/>
        <v>4.3808582711516095E-5</v>
      </c>
      <c r="R38" s="10">
        <f t="shared" si="9"/>
        <v>0.98700652782095277</v>
      </c>
      <c r="T38">
        <f t="shared" ref="T38:T53" si="22">T37+1</f>
        <v>35</v>
      </c>
      <c r="U38">
        <f t="shared" si="16"/>
        <v>55</v>
      </c>
      <c r="V38" s="8">
        <f t="shared" si="10"/>
        <v>9.9805194805194946E-4</v>
      </c>
      <c r="W38" s="11">
        <f t="shared" si="11"/>
        <v>20.310377453234629</v>
      </c>
      <c r="X38" s="11">
        <f t="shared" si="12"/>
        <v>0.43894272426334097</v>
      </c>
      <c r="Y38" s="7">
        <f t="shared" si="13"/>
        <v>2.1569645470300571E-5</v>
      </c>
      <c r="Z38" s="10">
        <f t="shared" si="14"/>
        <v>0.99120377622377553</v>
      </c>
    </row>
    <row r="39" spans="1:26" x14ac:dyDescent="0.25">
      <c r="A39" s="5">
        <v>36</v>
      </c>
      <c r="B39" s="5">
        <v>0.78500000000000003</v>
      </c>
      <c r="C39" s="5">
        <v>0.77300000000000002</v>
      </c>
      <c r="D39" s="5">
        <v>0.86699999999999999</v>
      </c>
      <c r="E39" s="5">
        <v>0.86299999999999999</v>
      </c>
      <c r="F39" s="5">
        <f t="shared" si="0"/>
        <v>0.77900000000000003</v>
      </c>
      <c r="G39" s="6">
        <f t="shared" si="1"/>
        <v>1.5523932729624851E-2</v>
      </c>
      <c r="H39" s="5">
        <f t="shared" si="2"/>
        <v>0.86499999999999999</v>
      </c>
      <c r="I39" s="6">
        <f t="shared" si="3"/>
        <v>4.6349942062572464E-3</v>
      </c>
      <c r="J39" s="5">
        <f t="shared" si="4"/>
        <v>8.5999999999999965E-2</v>
      </c>
      <c r="L39">
        <f t="shared" si="21"/>
        <v>36</v>
      </c>
      <c r="M39">
        <f t="shared" si="15"/>
        <v>46</v>
      </c>
      <c r="N39" s="8">
        <f t="shared" si="5"/>
        <v>1.1181818181818261E-3</v>
      </c>
      <c r="O39" s="11">
        <f t="shared" si="6"/>
        <v>22.755022755022921</v>
      </c>
      <c r="P39" s="11">
        <f t="shared" si="7"/>
        <v>0.88508405757247011</v>
      </c>
      <c r="Q39" s="7">
        <f t="shared" si="8"/>
        <v>4.3493030589111171E-5</v>
      </c>
      <c r="R39" s="10">
        <f t="shared" si="9"/>
        <v>0.98656667753505178</v>
      </c>
      <c r="T39">
        <f t="shared" si="22"/>
        <v>36</v>
      </c>
      <c r="U39">
        <f t="shared" si="16"/>
        <v>56</v>
      </c>
      <c r="V39" s="8">
        <f t="shared" si="10"/>
        <v>9.7337662337662395E-4</v>
      </c>
      <c r="W39" s="11">
        <f t="shared" si="11"/>
        <v>19.808234093948393</v>
      </c>
      <c r="X39" s="11">
        <f t="shared" si="12"/>
        <v>0.42107524021296261</v>
      </c>
      <c r="Y39" s="7">
        <f t="shared" si="13"/>
        <v>2.0691637304064978E-5</v>
      </c>
      <c r="Z39" s="10">
        <f t="shared" si="14"/>
        <v>0.99148727437460216</v>
      </c>
    </row>
    <row r="40" spans="1:26" x14ac:dyDescent="0.25">
      <c r="A40" s="5">
        <v>37</v>
      </c>
      <c r="B40" s="5">
        <v>0.78300000000000003</v>
      </c>
      <c r="C40" s="5">
        <v>0.77100000000000002</v>
      </c>
      <c r="D40" s="5">
        <v>0.86599999999999999</v>
      </c>
      <c r="E40" s="5">
        <v>0.86199999999999999</v>
      </c>
      <c r="F40" s="5">
        <f t="shared" si="0"/>
        <v>0.77700000000000002</v>
      </c>
      <c r="G40" s="6">
        <f t="shared" si="1"/>
        <v>1.5564202334630364E-2</v>
      </c>
      <c r="H40" s="5">
        <f t="shared" si="2"/>
        <v>0.86399999999999999</v>
      </c>
      <c r="I40" s="6">
        <f t="shared" si="3"/>
        <v>4.64037122969838E-3</v>
      </c>
      <c r="J40" s="5">
        <f t="shared" si="4"/>
        <v>8.6999999999999966E-2</v>
      </c>
      <c r="L40">
        <f t="shared" si="21"/>
        <v>37</v>
      </c>
      <c r="M40">
        <f t="shared" si="15"/>
        <v>47</v>
      </c>
      <c r="N40" s="8">
        <f t="shared" si="5"/>
        <v>1.0818181818181877E-3</v>
      </c>
      <c r="O40" s="11">
        <f t="shared" si="6"/>
        <v>22.01502201502214</v>
      </c>
      <c r="P40" s="11">
        <f t="shared" si="7"/>
        <v>0.9828059255873185</v>
      </c>
      <c r="Q40" s="7">
        <f t="shared" si="8"/>
        <v>4.8295083183360825E-5</v>
      </c>
      <c r="R40" s="10">
        <f t="shared" si="9"/>
        <v>0.98237946583420133</v>
      </c>
      <c r="T40">
        <f t="shared" si="22"/>
        <v>37</v>
      </c>
      <c r="U40">
        <f t="shared" si="16"/>
        <v>57</v>
      </c>
      <c r="V40" s="8">
        <f t="shared" si="10"/>
        <v>9.4285714285714404E-4</v>
      </c>
      <c r="W40" s="11">
        <f t="shared" si="11"/>
        <v>19.18716204430493</v>
      </c>
      <c r="X40" s="11">
        <f t="shared" si="12"/>
        <v>0.46541564259234397</v>
      </c>
      <c r="Y40" s="7">
        <f t="shared" si="13"/>
        <v>2.2870524676987779E-5</v>
      </c>
      <c r="Z40" s="10">
        <f t="shared" si="14"/>
        <v>0.98894430876130945</v>
      </c>
    </row>
    <row r="41" spans="1:26" x14ac:dyDescent="0.25">
      <c r="A41" s="5">
        <v>38</v>
      </c>
      <c r="B41" s="5">
        <v>0.78200000000000003</v>
      </c>
      <c r="C41" s="5">
        <v>0.76900000000000002</v>
      </c>
      <c r="D41" s="5">
        <v>0.86499999999999999</v>
      </c>
      <c r="E41" s="5">
        <v>0.86099999999999999</v>
      </c>
      <c r="F41" s="5">
        <f t="shared" si="0"/>
        <v>0.77550000000000008</v>
      </c>
      <c r="G41" s="6">
        <f t="shared" si="1"/>
        <v>1.6905071521456452E-2</v>
      </c>
      <c r="H41" s="5">
        <f t="shared" si="2"/>
        <v>0.86299999999999999</v>
      </c>
      <c r="I41" s="6">
        <f t="shared" si="3"/>
        <v>4.6457607433217233E-3</v>
      </c>
      <c r="J41" s="5">
        <f t="shared" si="4"/>
        <v>8.7499999999999911E-2</v>
      </c>
      <c r="L41">
        <f t="shared" si="21"/>
        <v>38</v>
      </c>
      <c r="M41">
        <f t="shared" si="15"/>
        <v>48</v>
      </c>
      <c r="N41" s="8">
        <f t="shared" si="5"/>
        <v>1.0409090909091001E-3</v>
      </c>
      <c r="O41" s="11">
        <f t="shared" si="6"/>
        <v>21.182521182521374</v>
      </c>
      <c r="P41" s="11">
        <f t="shared" si="7"/>
        <v>1.0128185213340102</v>
      </c>
      <c r="Q41" s="7">
        <f t="shared" si="8"/>
        <v>4.9769902138353248E-5</v>
      </c>
      <c r="R41" s="10">
        <f t="shared" si="9"/>
        <v>0.97983931240657784</v>
      </c>
      <c r="T41">
        <f t="shared" si="22"/>
        <v>38</v>
      </c>
      <c r="U41">
        <f t="shared" si="16"/>
        <v>58</v>
      </c>
      <c r="V41" s="8">
        <f t="shared" si="10"/>
        <v>9.2077922077922264E-4</v>
      </c>
      <c r="W41" s="11">
        <f t="shared" si="11"/>
        <v>18.737875880733068</v>
      </c>
      <c r="X41" s="11">
        <f t="shared" si="12"/>
        <v>0.44364593405470487</v>
      </c>
      <c r="Y41" s="7">
        <f t="shared" si="13"/>
        <v>2.1800761199448195E-5</v>
      </c>
      <c r="Z41" s="10">
        <f t="shared" si="14"/>
        <v>0.98946135600893648</v>
      </c>
    </row>
    <row r="42" spans="1:26" x14ac:dyDescent="0.25">
      <c r="A42" s="5">
        <v>39</v>
      </c>
      <c r="B42" s="5">
        <v>0.77900000000000003</v>
      </c>
      <c r="C42" s="5">
        <v>0.76700000000000002</v>
      </c>
      <c r="D42" s="5">
        <v>0.86499999999999999</v>
      </c>
      <c r="E42" s="5">
        <v>0.86099999999999999</v>
      </c>
      <c r="F42" s="5">
        <f t="shared" si="0"/>
        <v>0.77300000000000002</v>
      </c>
      <c r="G42" s="6">
        <f t="shared" si="1"/>
        <v>1.5645371577574983E-2</v>
      </c>
      <c r="H42" s="5">
        <f t="shared" si="2"/>
        <v>0.86299999999999999</v>
      </c>
      <c r="I42" s="6">
        <f t="shared" si="3"/>
        <v>4.6457607433217233E-3</v>
      </c>
      <c r="J42" s="5">
        <f t="shared" si="4"/>
        <v>8.9999999999999969E-2</v>
      </c>
      <c r="L42">
        <f t="shared" si="21"/>
        <v>39</v>
      </c>
      <c r="M42">
        <f t="shared" si="15"/>
        <v>49</v>
      </c>
      <c r="N42" s="8">
        <f t="shared" si="5"/>
        <v>9.9090909090909784E-4</v>
      </c>
      <c r="O42" s="11">
        <f t="shared" si="6"/>
        <v>20.165020165020309</v>
      </c>
      <c r="P42" s="11">
        <f t="shared" si="7"/>
        <v>0.68669162477396806</v>
      </c>
      <c r="Q42" s="7">
        <f t="shared" si="8"/>
        <v>3.3744026441392784E-5</v>
      </c>
      <c r="R42" s="10">
        <f t="shared" si="9"/>
        <v>0.98967097042898888</v>
      </c>
      <c r="T42">
        <f t="shared" si="22"/>
        <v>39</v>
      </c>
      <c r="U42">
        <f t="shared" si="16"/>
        <v>59</v>
      </c>
      <c r="V42" s="8">
        <f t="shared" si="10"/>
        <v>8.7987012987013119E-4</v>
      </c>
      <c r="W42" s="11">
        <f t="shared" si="11"/>
        <v>17.905375048232219</v>
      </c>
      <c r="X42" s="11">
        <f t="shared" si="12"/>
        <v>0.38268669255621274</v>
      </c>
      <c r="Y42" s="7">
        <f t="shared" si="13"/>
        <v>1.8805224072212289E-5</v>
      </c>
      <c r="Z42" s="10">
        <f t="shared" si="14"/>
        <v>0.99139560249681369</v>
      </c>
    </row>
    <row r="43" spans="1:26" x14ac:dyDescent="0.25">
      <c r="A43" s="5">
        <v>40</v>
      </c>
      <c r="B43" s="5">
        <v>0.77800000000000002</v>
      </c>
      <c r="C43" s="5">
        <v>0.76500000000000001</v>
      </c>
      <c r="D43" s="5">
        <v>0.86399999999999999</v>
      </c>
      <c r="E43" s="5">
        <v>0.86</v>
      </c>
      <c r="F43" s="5">
        <f t="shared" si="0"/>
        <v>0.77150000000000007</v>
      </c>
      <c r="G43" s="6">
        <f t="shared" si="1"/>
        <v>1.6993464052287598E-2</v>
      </c>
      <c r="H43" s="5">
        <f t="shared" si="2"/>
        <v>0.86199999999999999</v>
      </c>
      <c r="I43" s="6">
        <f t="shared" si="3"/>
        <v>4.6511627906976787E-3</v>
      </c>
      <c r="J43" s="5">
        <f t="shared" si="4"/>
        <v>9.0499999999999914E-2</v>
      </c>
      <c r="L43">
        <f t="shared" si="21"/>
        <v>40</v>
      </c>
      <c r="M43">
        <f t="shared" si="15"/>
        <v>50</v>
      </c>
      <c r="N43" s="8">
        <f t="shared" si="5"/>
        <v>9.8636363636364069E-4</v>
      </c>
      <c r="O43" s="11">
        <f t="shared" si="6"/>
        <v>20.072520072520163</v>
      </c>
      <c r="P43" s="11">
        <f t="shared" si="7"/>
        <v>0.69699772791757664</v>
      </c>
      <c r="Q43" s="7">
        <f t="shared" si="8"/>
        <v>3.4250468349869709E-5</v>
      </c>
      <c r="R43" s="10">
        <f t="shared" si="9"/>
        <v>0.9892647058823536</v>
      </c>
      <c r="T43">
        <f t="shared" si="22"/>
        <v>40</v>
      </c>
      <c r="U43">
        <f t="shared" si="16"/>
        <v>60</v>
      </c>
      <c r="V43" s="8">
        <f t="shared" si="10"/>
        <v>8.5584415584415803E-4</v>
      </c>
      <c r="W43" s="11">
        <f t="shared" si="11"/>
        <v>17.416445987874607</v>
      </c>
      <c r="X43" s="11">
        <f t="shared" si="12"/>
        <v>0.42732566227765351</v>
      </c>
      <c r="Y43" s="7">
        <f t="shared" si="13"/>
        <v>2.0998783044323889E-5</v>
      </c>
      <c r="Z43" s="10">
        <f t="shared" si="14"/>
        <v>0.98869128700924724</v>
      </c>
    </row>
    <row r="44" spans="1:26" x14ac:dyDescent="0.25">
      <c r="A44" s="5">
        <v>41</v>
      </c>
      <c r="B44" s="5">
        <v>0.77600000000000002</v>
      </c>
      <c r="C44" s="5">
        <v>0.76300000000000001</v>
      </c>
      <c r="D44" s="5">
        <v>0.86299999999999999</v>
      </c>
      <c r="E44" s="5">
        <v>0.86</v>
      </c>
      <c r="F44" s="5">
        <f t="shared" si="0"/>
        <v>0.76950000000000007</v>
      </c>
      <c r="G44" s="6">
        <f t="shared" si="1"/>
        <v>1.7038007863695952E-2</v>
      </c>
      <c r="H44" s="5">
        <f t="shared" si="2"/>
        <v>0.86149999999999993</v>
      </c>
      <c r="I44" s="6">
        <f t="shared" si="3"/>
        <v>3.4883720930232588E-3</v>
      </c>
      <c r="J44" s="5">
        <f t="shared" si="4"/>
        <v>9.199999999999986E-2</v>
      </c>
      <c r="L44">
        <f t="shared" si="21"/>
        <v>41</v>
      </c>
      <c r="M44">
        <f t="shared" si="15"/>
        <v>51</v>
      </c>
      <c r="N44" s="8">
        <f t="shared" si="5"/>
        <v>9.5909090909090825E-4</v>
      </c>
      <c r="O44" s="11">
        <f t="shared" si="6"/>
        <v>19.517519517519499</v>
      </c>
      <c r="P44" s="11">
        <f t="shared" si="7"/>
        <v>0.6460307235898668</v>
      </c>
      <c r="Q44" s="7">
        <f t="shared" si="8"/>
        <v>3.1745949757206043E-5</v>
      </c>
      <c r="R44" s="10">
        <f t="shared" si="9"/>
        <v>0.99023576512455636</v>
      </c>
      <c r="T44">
        <f t="shared" si="22"/>
        <v>41</v>
      </c>
      <c r="U44">
        <f t="shared" si="16"/>
        <v>61</v>
      </c>
      <c r="V44" s="8">
        <f t="shared" si="10"/>
        <v>8.2922077922078E-4</v>
      </c>
      <c r="W44" s="11">
        <f t="shared" si="11"/>
        <v>16.874659731802609</v>
      </c>
      <c r="X44" s="11">
        <f t="shared" si="12"/>
        <v>0.40700236400053208</v>
      </c>
      <c r="Y44" s="7">
        <f t="shared" si="13"/>
        <v>2.0000096166986139E-5</v>
      </c>
      <c r="Z44" s="10">
        <f t="shared" si="14"/>
        <v>0.98906790180864057</v>
      </c>
    </row>
    <row r="45" spans="1:26" x14ac:dyDescent="0.25">
      <c r="A45" s="5">
        <v>42</v>
      </c>
      <c r="B45" s="5">
        <v>0.77400000000000002</v>
      </c>
      <c r="C45" s="5">
        <v>0.76200000000000001</v>
      </c>
      <c r="D45" s="5">
        <v>0.86199999999999999</v>
      </c>
      <c r="E45" s="5">
        <v>0.85899999999999999</v>
      </c>
      <c r="F45" s="5">
        <f t="shared" si="0"/>
        <v>0.76800000000000002</v>
      </c>
      <c r="G45" s="6">
        <f t="shared" si="1"/>
        <v>1.5748031496063006E-2</v>
      </c>
      <c r="H45" s="5">
        <f t="shared" si="2"/>
        <v>0.86050000000000004</v>
      </c>
      <c r="I45" s="6">
        <f t="shared" si="3"/>
        <v>3.4924330616996537E-3</v>
      </c>
      <c r="J45" s="5">
        <f t="shared" si="4"/>
        <v>9.2500000000000027E-2</v>
      </c>
      <c r="L45">
        <f t="shared" si="21"/>
        <v>42</v>
      </c>
      <c r="M45">
        <f t="shared" si="15"/>
        <v>52</v>
      </c>
      <c r="N45" s="8">
        <f t="shared" si="5"/>
        <v>9.3636363636362982E-4</v>
      </c>
      <c r="O45" s="11">
        <f t="shared" si="6"/>
        <v>19.055019055018928</v>
      </c>
      <c r="P45" s="11">
        <f t="shared" si="7"/>
        <v>0.70580796624727027</v>
      </c>
      <c r="Q45" s="7">
        <f t="shared" si="8"/>
        <v>3.4683403461390856E-5</v>
      </c>
      <c r="R45" s="10">
        <f t="shared" si="9"/>
        <v>0.98780260707635115</v>
      </c>
      <c r="T45">
        <f t="shared" si="22"/>
        <v>42</v>
      </c>
      <c r="U45">
        <f t="shared" si="16"/>
        <v>62</v>
      </c>
      <c r="V45" s="8">
        <f t="shared" si="10"/>
        <v>8.0714285714285621E-4</v>
      </c>
      <c r="W45" s="11">
        <f t="shared" si="11"/>
        <v>16.425373568230697</v>
      </c>
      <c r="X45" s="11">
        <f t="shared" si="12"/>
        <v>0.41711336375703639</v>
      </c>
      <c r="Y45" s="7">
        <f t="shared" si="13"/>
        <v>2.0496950695020766E-5</v>
      </c>
      <c r="Z45" s="10">
        <f t="shared" si="14"/>
        <v>0.98789562526375141</v>
      </c>
    </row>
    <row r="46" spans="1:26" x14ac:dyDescent="0.25">
      <c r="A46" s="5">
        <v>43</v>
      </c>
      <c r="B46" s="5">
        <v>0.77200000000000002</v>
      </c>
      <c r="C46" s="5">
        <v>0.75900000000000001</v>
      </c>
      <c r="D46" s="5">
        <v>0.86199999999999999</v>
      </c>
      <c r="E46" s="5">
        <v>0.85799999999999998</v>
      </c>
      <c r="F46" s="5">
        <f t="shared" si="0"/>
        <v>0.76550000000000007</v>
      </c>
      <c r="G46" s="6">
        <f t="shared" si="1"/>
        <v>1.7127799736495405E-2</v>
      </c>
      <c r="H46" s="5">
        <f t="shared" si="2"/>
        <v>0.86</v>
      </c>
      <c r="I46" s="6">
        <f t="shared" si="3"/>
        <v>4.6620046620046663E-3</v>
      </c>
      <c r="J46" s="5">
        <f t="shared" si="4"/>
        <v>9.4499999999999917E-2</v>
      </c>
      <c r="L46">
        <f t="shared" si="21"/>
        <v>43</v>
      </c>
      <c r="M46">
        <f t="shared" si="15"/>
        <v>53</v>
      </c>
      <c r="N46" s="8">
        <f t="shared" si="5"/>
        <v>9.1818181818181181E-4</v>
      </c>
      <c r="O46" s="11">
        <f t="shared" si="6"/>
        <v>18.685018685018559</v>
      </c>
      <c r="P46" s="11">
        <f t="shared" si="7"/>
        <v>0.6135761997919148</v>
      </c>
      <c r="Q46" s="7">
        <f t="shared" si="8"/>
        <v>3.0151134457774684E-5</v>
      </c>
      <c r="R46" s="10">
        <f t="shared" si="9"/>
        <v>0.99038834951456423</v>
      </c>
      <c r="T46">
        <f t="shared" si="22"/>
        <v>43</v>
      </c>
      <c r="U46">
        <f t="shared" si="16"/>
        <v>63</v>
      </c>
      <c r="V46" s="8">
        <f t="shared" si="10"/>
        <v>7.7662337662337728E-4</v>
      </c>
      <c r="W46" s="11">
        <f t="shared" si="11"/>
        <v>15.80430151858725</v>
      </c>
      <c r="X46" s="11">
        <f t="shared" si="12"/>
        <v>0.38796175992647336</v>
      </c>
      <c r="Y46" s="7">
        <f t="shared" si="13"/>
        <v>1.9064440882786895E-5</v>
      </c>
      <c r="Z46" s="10">
        <f t="shared" si="14"/>
        <v>0.98868025380266433</v>
      </c>
    </row>
    <row r="47" spans="1:26" x14ac:dyDescent="0.25">
      <c r="A47" s="5">
        <v>44</v>
      </c>
      <c r="B47" s="5">
        <v>0.77100000000000002</v>
      </c>
      <c r="C47" s="5">
        <v>0.75800000000000001</v>
      </c>
      <c r="D47" s="5">
        <v>0.86099999999999999</v>
      </c>
      <c r="E47" s="5">
        <v>0.85699999999999998</v>
      </c>
      <c r="F47" s="5">
        <f t="shared" si="0"/>
        <v>0.76449999999999996</v>
      </c>
      <c r="G47" s="6">
        <f t="shared" si="1"/>
        <v>1.7150395778364132E-2</v>
      </c>
      <c r="H47" s="5">
        <f t="shared" si="2"/>
        <v>0.85899999999999999</v>
      </c>
      <c r="I47" s="6">
        <f t="shared" si="3"/>
        <v>4.6674445740956865E-3</v>
      </c>
      <c r="J47" s="5">
        <f t="shared" si="4"/>
        <v>9.4500000000000028E-2</v>
      </c>
      <c r="L47">
        <f t="shared" si="21"/>
        <v>44</v>
      </c>
      <c r="M47">
        <f t="shared" si="15"/>
        <v>54</v>
      </c>
      <c r="N47" s="8">
        <f t="shared" si="5"/>
        <v>9.0909090909090258E-4</v>
      </c>
      <c r="O47" s="11">
        <f t="shared" si="6"/>
        <v>18.500018500018367</v>
      </c>
      <c r="P47" s="11">
        <f t="shared" si="7"/>
        <v>0.67552516311481936</v>
      </c>
      <c r="Q47" s="7">
        <f t="shared" si="8"/>
        <v>3.3195306515462219E-5</v>
      </c>
      <c r="R47" s="10">
        <f t="shared" si="9"/>
        <v>0.98814229249011976</v>
      </c>
      <c r="T47">
        <f t="shared" si="22"/>
        <v>44</v>
      </c>
      <c r="U47">
        <f t="shared" si="16"/>
        <v>64</v>
      </c>
      <c r="V47" s="8">
        <f t="shared" si="10"/>
        <v>7.590909090909075E-4</v>
      </c>
      <c r="W47" s="11">
        <f t="shared" si="11"/>
        <v>15.447515447515416</v>
      </c>
      <c r="X47" s="11">
        <f t="shared" si="12"/>
        <v>0.41624581642724812</v>
      </c>
      <c r="Y47" s="7">
        <f t="shared" si="13"/>
        <v>2.0454319419234973E-5</v>
      </c>
      <c r="Z47" s="10">
        <f t="shared" si="14"/>
        <v>0.98639226801147306</v>
      </c>
    </row>
    <row r="48" spans="1:26" x14ac:dyDescent="0.25">
      <c r="A48" s="5">
        <v>45</v>
      </c>
      <c r="B48" s="5">
        <v>0.76900000000000002</v>
      </c>
      <c r="C48" s="5">
        <v>0.75600000000000001</v>
      </c>
      <c r="D48" s="5">
        <v>0.86</v>
      </c>
      <c r="E48" s="5">
        <v>0.85699999999999998</v>
      </c>
      <c r="F48" s="5">
        <f t="shared" si="0"/>
        <v>0.76249999999999996</v>
      </c>
      <c r="G48" s="6">
        <f t="shared" si="1"/>
        <v>1.7195767195767212E-2</v>
      </c>
      <c r="H48" s="5">
        <f t="shared" si="2"/>
        <v>0.85850000000000004</v>
      </c>
      <c r="I48" s="6">
        <f t="shared" si="3"/>
        <v>3.5005834305717651E-3</v>
      </c>
      <c r="J48" s="5">
        <f t="shared" si="4"/>
        <v>9.6000000000000085E-2</v>
      </c>
      <c r="L48">
        <f t="shared" si="21"/>
        <v>45</v>
      </c>
      <c r="M48">
        <f t="shared" si="15"/>
        <v>55</v>
      </c>
      <c r="N48" s="8">
        <f t="shared" si="5"/>
        <v>8.6363636363635766E-4</v>
      </c>
      <c r="O48" s="11">
        <f t="shared" si="6"/>
        <v>17.575017575017462</v>
      </c>
      <c r="P48" s="11">
        <f t="shared" si="7"/>
        <v>0.60105291898276436</v>
      </c>
      <c r="Q48" s="7">
        <f t="shared" si="8"/>
        <v>2.953574043881304E-5</v>
      </c>
      <c r="R48" s="10">
        <f t="shared" si="9"/>
        <v>0.98958333333333448</v>
      </c>
      <c r="T48">
        <f t="shared" si="22"/>
        <v>45</v>
      </c>
      <c r="U48">
        <f t="shared" si="16"/>
        <v>65</v>
      </c>
      <c r="V48" s="8">
        <f t="shared" si="10"/>
        <v>7.3441558441558362E-4</v>
      </c>
      <c r="W48" s="11">
        <f t="shared" si="11"/>
        <v>14.945372088229217</v>
      </c>
      <c r="X48" s="11">
        <f t="shared" si="12"/>
        <v>0.36242562355805119</v>
      </c>
      <c r="Y48" s="7">
        <f t="shared" si="13"/>
        <v>1.7809595141642631E-5</v>
      </c>
      <c r="Z48" s="10">
        <f t="shared" si="14"/>
        <v>0.98895025203847053</v>
      </c>
    </row>
    <row r="49" spans="1:26" x14ac:dyDescent="0.25">
      <c r="A49" s="5">
        <v>46</v>
      </c>
      <c r="B49" s="5">
        <v>0.76800000000000002</v>
      </c>
      <c r="C49" s="5">
        <v>0.754</v>
      </c>
      <c r="D49" s="5">
        <v>0.86</v>
      </c>
      <c r="E49" s="5">
        <v>0.85599999999999998</v>
      </c>
      <c r="F49" s="5">
        <f t="shared" si="0"/>
        <v>0.76100000000000001</v>
      </c>
      <c r="G49" s="6">
        <f t="shared" si="1"/>
        <v>1.8567639257294447E-2</v>
      </c>
      <c r="H49" s="5">
        <f t="shared" si="2"/>
        <v>0.85799999999999998</v>
      </c>
      <c r="I49" s="6">
        <f t="shared" si="3"/>
        <v>4.6728971962616862E-3</v>
      </c>
      <c r="J49" s="5">
        <f t="shared" si="4"/>
        <v>9.6999999999999975E-2</v>
      </c>
      <c r="L49">
        <f t="shared" si="21"/>
        <v>46</v>
      </c>
      <c r="M49">
        <f t="shared" si="15"/>
        <v>56</v>
      </c>
      <c r="N49" s="8">
        <f t="shared" si="5"/>
        <v>8.5454545454545234E-4</v>
      </c>
      <c r="O49" s="11">
        <f t="shared" si="6"/>
        <v>17.390017390017348</v>
      </c>
      <c r="P49" s="11">
        <f t="shared" si="7"/>
        <v>0.59788111362909824</v>
      </c>
      <c r="Q49" s="7">
        <f t="shared" si="8"/>
        <v>2.9379877923733885E-5</v>
      </c>
      <c r="R49" s="10">
        <f t="shared" si="9"/>
        <v>0.98947368421052684</v>
      </c>
      <c r="T49">
        <f t="shared" si="22"/>
        <v>46</v>
      </c>
      <c r="U49">
        <f t="shared" si="16"/>
        <v>66</v>
      </c>
      <c r="V49" s="8">
        <f t="shared" si="10"/>
        <v>7.0974025974026049E-4</v>
      </c>
      <c r="W49" s="11">
        <f t="shared" si="11"/>
        <v>14.44322872894303</v>
      </c>
      <c r="X49" s="11">
        <f t="shared" si="12"/>
        <v>0.37381008818354688</v>
      </c>
      <c r="Y49" s="7">
        <f t="shared" si="13"/>
        <v>1.8369027733339489E-5</v>
      </c>
      <c r="Z49" s="10">
        <f t="shared" si="14"/>
        <v>0.98743291197831162</v>
      </c>
    </row>
    <row r="50" spans="1:26" x14ac:dyDescent="0.25">
      <c r="A50" s="5">
        <v>47</v>
      </c>
      <c r="B50" s="5">
        <v>0.76600000000000001</v>
      </c>
      <c r="C50" s="5">
        <v>0.753</v>
      </c>
      <c r="D50" s="5">
        <v>0.85899999999999999</v>
      </c>
      <c r="E50" s="5">
        <v>0.85499999999999998</v>
      </c>
      <c r="F50" s="5">
        <f t="shared" si="0"/>
        <v>0.75950000000000006</v>
      </c>
      <c r="G50" s="6">
        <f t="shared" si="1"/>
        <v>1.7264276228419671E-2</v>
      </c>
      <c r="H50" s="5">
        <f t="shared" si="2"/>
        <v>0.85699999999999998</v>
      </c>
      <c r="I50" s="6">
        <f t="shared" si="3"/>
        <v>4.6783625730994196E-3</v>
      </c>
      <c r="J50" s="5">
        <f t="shared" si="4"/>
        <v>9.749999999999992E-2</v>
      </c>
      <c r="L50">
        <f t="shared" si="21"/>
        <v>47</v>
      </c>
      <c r="M50">
        <f t="shared" si="15"/>
        <v>57</v>
      </c>
      <c r="N50" s="8">
        <f t="shared" si="5"/>
        <v>8.1363636363636566E-4</v>
      </c>
      <c r="O50" s="11">
        <f t="shared" si="6"/>
        <v>16.5575165575166</v>
      </c>
      <c r="P50" s="11">
        <f t="shared" si="7"/>
        <v>0.7671251775769784</v>
      </c>
      <c r="Q50" s="7">
        <f t="shared" si="8"/>
        <v>3.7696531226132717E-5</v>
      </c>
      <c r="R50" s="10">
        <f t="shared" si="9"/>
        <v>0.98104715248010088</v>
      </c>
      <c r="T50">
        <f t="shared" si="22"/>
        <v>47</v>
      </c>
      <c r="U50">
        <f t="shared" si="16"/>
        <v>67</v>
      </c>
      <c r="V50" s="8">
        <f t="shared" si="10"/>
        <v>6.9285714285714415E-4</v>
      </c>
      <c r="W50" s="11">
        <f t="shared" si="11"/>
        <v>14.099656956799844</v>
      </c>
      <c r="X50" s="11">
        <f t="shared" si="12"/>
        <v>0.36079905870655055</v>
      </c>
      <c r="Y50" s="7">
        <f t="shared" si="13"/>
        <v>1.7729665744839887E-5</v>
      </c>
      <c r="Z50" s="10">
        <f t="shared" si="14"/>
        <v>0.98771154090851265</v>
      </c>
    </row>
    <row r="51" spans="1:26" x14ac:dyDescent="0.25">
      <c r="A51" s="5">
        <v>48</v>
      </c>
      <c r="B51" s="5">
        <v>0.76500000000000001</v>
      </c>
      <c r="C51" s="5">
        <v>0.751</v>
      </c>
      <c r="D51" s="5">
        <v>0.85899999999999999</v>
      </c>
      <c r="E51" s="5">
        <v>0.85399999999999998</v>
      </c>
      <c r="F51" s="5">
        <f t="shared" si="0"/>
        <v>0.75800000000000001</v>
      </c>
      <c r="G51" s="6">
        <f t="shared" si="1"/>
        <v>1.8641810918774985E-2</v>
      </c>
      <c r="H51" s="5">
        <f t="shared" si="2"/>
        <v>0.85650000000000004</v>
      </c>
      <c r="I51" s="6">
        <f t="shared" si="3"/>
        <v>5.8548009367681555E-3</v>
      </c>
      <c r="J51" s="5">
        <f t="shared" si="4"/>
        <v>9.8500000000000032E-2</v>
      </c>
      <c r="L51">
        <f t="shared" si="21"/>
        <v>48</v>
      </c>
      <c r="M51">
        <f t="shared" si="15"/>
        <v>58</v>
      </c>
      <c r="N51" s="8">
        <f t="shared" si="5"/>
        <v>7.9090909090909147E-4</v>
      </c>
      <c r="O51" s="11">
        <f t="shared" si="6"/>
        <v>16.09501609501611</v>
      </c>
      <c r="P51" s="11">
        <f t="shared" si="7"/>
        <v>0.6783340116672697</v>
      </c>
      <c r="Q51" s="7">
        <f t="shared" si="8"/>
        <v>3.3333333333329628E-5</v>
      </c>
      <c r="R51" s="10">
        <f t="shared" si="9"/>
        <v>0.98426527958387888</v>
      </c>
      <c r="T51">
        <f t="shared" si="22"/>
        <v>48</v>
      </c>
      <c r="U51">
        <f t="shared" si="16"/>
        <v>68</v>
      </c>
      <c r="V51" s="8">
        <f t="shared" si="10"/>
        <v>6.7012987012987136E-4</v>
      </c>
      <c r="W51" s="11">
        <f t="shared" si="11"/>
        <v>13.637156494299379</v>
      </c>
      <c r="X51" s="11">
        <f t="shared" si="12"/>
        <v>0.31255060209524749</v>
      </c>
      <c r="Y51" s="7">
        <f t="shared" si="13"/>
        <v>1.5358736586960457E-5</v>
      </c>
      <c r="Z51" s="10">
        <f t="shared" si="14"/>
        <v>0.99011825371247308</v>
      </c>
    </row>
    <row r="52" spans="1:26" x14ac:dyDescent="0.25">
      <c r="A52" s="5">
        <v>49</v>
      </c>
      <c r="B52" s="5">
        <v>0.76300000000000001</v>
      </c>
      <c r="C52" s="5">
        <v>0.749</v>
      </c>
      <c r="D52" s="5">
        <v>0.85799999999999998</v>
      </c>
      <c r="E52" s="5">
        <v>0.85399999999999998</v>
      </c>
      <c r="F52" s="5">
        <f t="shared" si="0"/>
        <v>0.75600000000000001</v>
      </c>
      <c r="G52" s="6">
        <f t="shared" si="1"/>
        <v>1.8691588785046745E-2</v>
      </c>
      <c r="H52" s="5">
        <f t="shared" si="2"/>
        <v>0.85599999999999998</v>
      </c>
      <c r="I52" s="6">
        <f t="shared" si="3"/>
        <v>4.6838407494145242E-3</v>
      </c>
      <c r="J52" s="5">
        <f t="shared" si="4"/>
        <v>9.9999999999999978E-2</v>
      </c>
      <c r="L52">
        <f t="shared" si="21"/>
        <v>49</v>
      </c>
      <c r="M52">
        <f t="shared" si="15"/>
        <v>59</v>
      </c>
      <c r="N52" s="8">
        <f t="shared" si="5"/>
        <v>7.3636363636364068E-4</v>
      </c>
      <c r="O52" s="11">
        <f t="shared" si="6"/>
        <v>14.985014985015077</v>
      </c>
      <c r="P52" s="11">
        <f t="shared" si="7"/>
        <v>0.64381954520231943</v>
      </c>
      <c r="Q52" s="7">
        <f t="shared" si="8"/>
        <v>3.1637292451241977E-5</v>
      </c>
      <c r="R52" s="10">
        <f t="shared" si="9"/>
        <v>0.9836581709145451</v>
      </c>
      <c r="T52">
        <f t="shared" si="22"/>
        <v>49</v>
      </c>
      <c r="U52">
        <f t="shared" si="16"/>
        <v>69</v>
      </c>
      <c r="V52" s="8">
        <f t="shared" si="10"/>
        <v>6.4870129870130112E-4</v>
      </c>
      <c r="W52" s="11">
        <f t="shared" si="11"/>
        <v>13.20108462965611</v>
      </c>
      <c r="X52" s="11">
        <f t="shared" si="12"/>
        <v>0.26205680699048084</v>
      </c>
      <c r="Y52" s="7">
        <f t="shared" si="13"/>
        <v>1.2877471495512228E-5</v>
      </c>
      <c r="Z52" s="10">
        <f t="shared" si="14"/>
        <v>0.99256834260480908</v>
      </c>
    </row>
    <row r="53" spans="1:26" x14ac:dyDescent="0.25">
      <c r="A53" s="5">
        <v>50</v>
      </c>
      <c r="B53" s="5">
        <v>0.76200000000000001</v>
      </c>
      <c r="C53" s="5">
        <v>0.748</v>
      </c>
      <c r="D53" s="5">
        <v>0.85799999999999998</v>
      </c>
      <c r="E53" s="5">
        <v>0.85299999999999998</v>
      </c>
      <c r="F53" s="5">
        <f t="shared" si="0"/>
        <v>0.755</v>
      </c>
      <c r="G53" s="6">
        <f t="shared" si="1"/>
        <v>1.8716577540106968E-2</v>
      </c>
      <c r="H53" s="5">
        <f t="shared" si="2"/>
        <v>0.85549999999999993</v>
      </c>
      <c r="I53" s="6">
        <f t="shared" si="3"/>
        <v>5.8616647127784343E-3</v>
      </c>
      <c r="J53" s="5">
        <f t="shared" si="4"/>
        <v>0.10049999999999992</v>
      </c>
      <c r="L53">
        <f t="shared" si="21"/>
        <v>50</v>
      </c>
      <c r="M53">
        <f t="shared" si="15"/>
        <v>60</v>
      </c>
      <c r="N53" s="8">
        <f t="shared" si="5"/>
        <v>7.0909090909091778E-4</v>
      </c>
      <c r="O53" s="11">
        <f t="shared" si="6"/>
        <v>14.43001443001461</v>
      </c>
      <c r="P53" s="11">
        <f t="shared" si="7"/>
        <v>0.71915145284898863</v>
      </c>
      <c r="Q53" s="7">
        <f t="shared" si="8"/>
        <v>3.5339102392999287E-5</v>
      </c>
      <c r="R53" s="10">
        <f t="shared" si="9"/>
        <v>0.97813504823151465</v>
      </c>
      <c r="T53">
        <f t="shared" si="22"/>
        <v>50</v>
      </c>
      <c r="U53">
        <f t="shared" si="16"/>
        <v>70</v>
      </c>
      <c r="V53" s="8">
        <f t="shared" si="10"/>
        <v>6.3636363636363966E-4</v>
      </c>
      <c r="W53" s="11">
        <f t="shared" si="11"/>
        <v>12.95001295001302</v>
      </c>
      <c r="X53" s="11">
        <f t="shared" si="12"/>
        <v>0.26172342729275894</v>
      </c>
      <c r="Y53" s="7">
        <f t="shared" si="13"/>
        <v>1.2861089217166172E-5</v>
      </c>
      <c r="Z53" s="10">
        <f t="shared" si="14"/>
        <v>0.99229910868037885</v>
      </c>
    </row>
    <row r="54" spans="1:26" x14ac:dyDescent="0.25">
      <c r="A54" s="5">
        <v>51</v>
      </c>
      <c r="B54" s="5">
        <v>0.76</v>
      </c>
      <c r="C54" s="5">
        <v>0.747</v>
      </c>
      <c r="D54" s="5">
        <v>0.85699999999999998</v>
      </c>
      <c r="E54" s="5">
        <v>0.85299999999999998</v>
      </c>
      <c r="F54" s="5">
        <f t="shared" si="0"/>
        <v>0.75350000000000006</v>
      </c>
      <c r="G54" s="6">
        <f t="shared" si="1"/>
        <v>1.7402945113788502E-2</v>
      </c>
      <c r="H54" s="5">
        <f t="shared" si="2"/>
        <v>0.85499999999999998</v>
      </c>
      <c r="I54" s="6">
        <f t="shared" si="3"/>
        <v>4.6893317702227473E-3</v>
      </c>
      <c r="J54" s="5">
        <f t="shared" si="4"/>
        <v>0.10149999999999992</v>
      </c>
      <c r="L54">
        <f t="shared" ref="L54:M69" si="23">L53+1</f>
        <v>51</v>
      </c>
      <c r="M54">
        <f t="shared" si="15"/>
        <v>61</v>
      </c>
      <c r="N54" s="8">
        <f t="shared" si="5"/>
        <v>6.8636363636364066E-4</v>
      </c>
      <c r="O54" s="11">
        <f t="shared" si="6"/>
        <v>13.967513967514057</v>
      </c>
      <c r="P54" s="11">
        <f t="shared" si="7"/>
        <v>0.67482112419177809</v>
      </c>
      <c r="Q54" s="7">
        <f t="shared" si="8"/>
        <v>3.3160710042783969E-5</v>
      </c>
      <c r="R54" s="10">
        <f t="shared" si="9"/>
        <v>0.97942439862543318</v>
      </c>
      <c r="T54">
        <f t="shared" ref="T54:U69" si="24">T53+1</f>
        <v>51</v>
      </c>
      <c r="U54">
        <f t="shared" si="16"/>
        <v>71</v>
      </c>
      <c r="V54" s="8">
        <f t="shared" si="10"/>
        <v>6.1363636363636535E-4</v>
      </c>
      <c r="W54" s="11">
        <f t="shared" si="11"/>
        <v>12.487512487512525</v>
      </c>
      <c r="X54" s="11">
        <f t="shared" si="12"/>
        <v>0.27275690454173229</v>
      </c>
      <c r="Y54" s="7">
        <f t="shared" si="13"/>
        <v>1.3403274289180721E-5</v>
      </c>
      <c r="Z54" s="10">
        <f t="shared" si="14"/>
        <v>0.99101673473011298</v>
      </c>
    </row>
    <row r="55" spans="1:26" x14ac:dyDescent="0.25">
      <c r="A55" s="5">
        <v>52</v>
      </c>
      <c r="B55" s="5">
        <v>0.75900000000000001</v>
      </c>
      <c r="C55" s="5">
        <v>0.745</v>
      </c>
      <c r="D55" s="5">
        <v>0.85699999999999998</v>
      </c>
      <c r="E55" s="5">
        <v>0.85099999999999998</v>
      </c>
      <c r="F55" s="5">
        <f t="shared" si="0"/>
        <v>0.752</v>
      </c>
      <c r="G55" s="6">
        <f t="shared" si="1"/>
        <v>1.8791946308724848E-2</v>
      </c>
      <c r="H55" s="5">
        <f t="shared" si="2"/>
        <v>0.85399999999999998</v>
      </c>
      <c r="I55" s="6">
        <f t="shared" si="3"/>
        <v>7.0505287896592307E-3</v>
      </c>
      <c r="J55" s="5">
        <f t="shared" si="4"/>
        <v>0.10199999999999998</v>
      </c>
      <c r="L55">
        <f t="shared" si="23"/>
        <v>52</v>
      </c>
      <c r="M55">
        <f t="shared" si="15"/>
        <v>62</v>
      </c>
      <c r="N55" s="8">
        <f t="shared" si="5"/>
        <v>6.6818181818182037E-4</v>
      </c>
      <c r="O55" s="11">
        <f t="shared" si="6"/>
        <v>13.597513597513645</v>
      </c>
      <c r="P55" s="11">
        <f t="shared" si="7"/>
        <v>0.66916214693358511</v>
      </c>
      <c r="Q55" s="7">
        <f t="shared" si="8"/>
        <v>3.2882627900316364E-5</v>
      </c>
      <c r="R55" s="10">
        <f t="shared" si="9"/>
        <v>0.97866847826087355</v>
      </c>
      <c r="T55">
        <f t="shared" si="24"/>
        <v>52</v>
      </c>
      <c r="U55">
        <f t="shared" si="16"/>
        <v>72</v>
      </c>
      <c r="V55" s="8">
        <f t="shared" si="10"/>
        <v>6.0129870129870357E-4</v>
      </c>
      <c r="W55" s="11">
        <f t="shared" si="11"/>
        <v>12.236440807869426</v>
      </c>
      <c r="X55" s="11">
        <f t="shared" si="12"/>
        <v>0.26109059311212102</v>
      </c>
      <c r="Y55" s="7">
        <f t="shared" si="13"/>
        <v>1.2829991745529624E-5</v>
      </c>
      <c r="Z55" s="10">
        <f t="shared" si="14"/>
        <v>0.99142399062697562</v>
      </c>
    </row>
    <row r="56" spans="1:26" x14ac:dyDescent="0.25">
      <c r="A56" s="5">
        <v>53</v>
      </c>
      <c r="B56" s="5">
        <v>0.75700000000000001</v>
      </c>
      <c r="C56" s="5">
        <v>0.74299999999999999</v>
      </c>
      <c r="D56" s="5">
        <v>0.85599999999999998</v>
      </c>
      <c r="E56" s="5">
        <v>0.85099999999999998</v>
      </c>
      <c r="F56" s="5">
        <f t="shared" si="0"/>
        <v>0.75</v>
      </c>
      <c r="G56" s="6">
        <f t="shared" si="1"/>
        <v>1.8842530282637972E-2</v>
      </c>
      <c r="H56" s="5">
        <f t="shared" si="2"/>
        <v>0.85349999999999993</v>
      </c>
      <c r="I56" s="6">
        <f t="shared" si="3"/>
        <v>5.8754406580493589E-3</v>
      </c>
      <c r="J56" s="5">
        <f t="shared" si="4"/>
        <v>0.10349999999999993</v>
      </c>
      <c r="L56">
        <f t="shared" si="23"/>
        <v>53</v>
      </c>
      <c r="M56">
        <f t="shared" si="15"/>
        <v>63</v>
      </c>
      <c r="N56" s="8">
        <f t="shared" si="5"/>
        <v>6.3181818181818694E-4</v>
      </c>
      <c r="O56" s="11">
        <f t="shared" si="6"/>
        <v>12.857512857512965</v>
      </c>
      <c r="P56" s="11">
        <f t="shared" si="7"/>
        <v>0.58420885662159705</v>
      </c>
      <c r="Q56" s="7">
        <f t="shared" si="8"/>
        <v>2.8708023214385275E-5</v>
      </c>
      <c r="R56" s="10">
        <f t="shared" si="9"/>
        <v>0.98175813008130519</v>
      </c>
      <c r="T56">
        <f t="shared" si="24"/>
        <v>53</v>
      </c>
      <c r="U56">
        <f t="shared" si="16"/>
        <v>73</v>
      </c>
      <c r="V56" s="8">
        <f t="shared" si="10"/>
        <v>5.7922077922078054E-4</v>
      </c>
      <c r="W56" s="11">
        <f t="shared" si="11"/>
        <v>11.787154644297528</v>
      </c>
      <c r="X56" s="11">
        <f t="shared" si="12"/>
        <v>0.25174795591246057</v>
      </c>
      <c r="Y56" s="7">
        <f t="shared" si="13"/>
        <v>1.237089455353831E-5</v>
      </c>
      <c r="Z56" s="10">
        <f t="shared" si="14"/>
        <v>0.99140749601275835</v>
      </c>
    </row>
    <row r="57" spans="1:26" x14ac:dyDescent="0.25">
      <c r="A57" s="5">
        <v>54</v>
      </c>
      <c r="B57" s="5">
        <v>0.75600000000000001</v>
      </c>
      <c r="C57" s="5">
        <v>0.74199999999999999</v>
      </c>
      <c r="D57" s="5">
        <v>0.85499999999999998</v>
      </c>
      <c r="E57" s="5">
        <v>0.85</v>
      </c>
      <c r="F57" s="5">
        <f t="shared" si="0"/>
        <v>0.749</v>
      </c>
      <c r="G57" s="6">
        <f t="shared" si="1"/>
        <v>1.8867924528301903E-2</v>
      </c>
      <c r="H57" s="5">
        <f t="shared" si="2"/>
        <v>0.85250000000000004</v>
      </c>
      <c r="I57" s="6">
        <f t="shared" si="3"/>
        <v>5.8823529411764757E-3</v>
      </c>
      <c r="J57" s="5">
        <f t="shared" si="4"/>
        <v>0.10350000000000004</v>
      </c>
      <c r="L57">
        <f t="shared" si="23"/>
        <v>54</v>
      </c>
      <c r="M57">
        <f t="shared" si="15"/>
        <v>64</v>
      </c>
      <c r="N57" s="8">
        <f t="shared" si="5"/>
        <v>6.3181818181817881E-4</v>
      </c>
      <c r="O57" s="11">
        <f t="shared" si="6"/>
        <v>12.857512857512798</v>
      </c>
      <c r="P57" s="11">
        <f t="shared" si="7"/>
        <v>0.58420885662162114</v>
      </c>
      <c r="Q57" s="7">
        <f t="shared" si="8"/>
        <v>2.8708023214386461E-5</v>
      </c>
      <c r="R57" s="10">
        <f t="shared" si="9"/>
        <v>0.98175813008130353</v>
      </c>
      <c r="T57">
        <f t="shared" si="24"/>
        <v>54</v>
      </c>
      <c r="U57">
        <f t="shared" si="16"/>
        <v>74</v>
      </c>
      <c r="V57" s="8">
        <f t="shared" si="10"/>
        <v>5.7532467532467508E-4</v>
      </c>
      <c r="W57" s="11">
        <f t="shared" si="11"/>
        <v>11.707868850725992</v>
      </c>
      <c r="X57" s="11">
        <f t="shared" si="12"/>
        <v>0.25371164153970582</v>
      </c>
      <c r="Y57" s="7">
        <f t="shared" si="13"/>
        <v>1.2467390065261142E-5</v>
      </c>
      <c r="Z57" s="10">
        <f t="shared" si="14"/>
        <v>0.9911565656565654</v>
      </c>
    </row>
    <row r="58" spans="1:26" x14ac:dyDescent="0.25">
      <c r="A58" s="5">
        <v>55</v>
      </c>
      <c r="B58" s="5">
        <v>0.755</v>
      </c>
      <c r="C58" s="5">
        <v>0.74</v>
      </c>
      <c r="D58" s="5">
        <v>0.85499999999999998</v>
      </c>
      <c r="E58" s="5">
        <v>0.84899999999999998</v>
      </c>
      <c r="F58" s="5">
        <f t="shared" si="0"/>
        <v>0.74750000000000005</v>
      </c>
      <c r="G58" s="6">
        <f t="shared" si="1"/>
        <v>2.0270270270270289E-2</v>
      </c>
      <c r="H58" s="5">
        <f t="shared" si="2"/>
        <v>0.85199999999999998</v>
      </c>
      <c r="I58" s="6">
        <f t="shared" si="3"/>
        <v>7.067137809187286E-3</v>
      </c>
      <c r="J58" s="5">
        <f t="shared" si="4"/>
        <v>0.10449999999999993</v>
      </c>
      <c r="L58">
        <f t="shared" si="23"/>
        <v>55</v>
      </c>
      <c r="M58">
        <f t="shared" si="15"/>
        <v>65</v>
      </c>
      <c r="N58" s="8">
        <f t="shared" si="5"/>
        <v>6.1818181818181872E-4</v>
      </c>
      <c r="O58" s="11">
        <f t="shared" si="6"/>
        <v>12.580012580012593</v>
      </c>
      <c r="P58" s="11">
        <f t="shared" si="7"/>
        <v>0.51961308895893654</v>
      </c>
      <c r="Q58" s="7">
        <f t="shared" si="8"/>
        <v>2.5533787191442142E-5</v>
      </c>
      <c r="R58" s="10">
        <f t="shared" si="9"/>
        <v>0.98487752928647643</v>
      </c>
      <c r="T58">
        <f t="shared" si="24"/>
        <v>55</v>
      </c>
      <c r="U58">
        <f t="shared" si="16"/>
        <v>75</v>
      </c>
      <c r="V58" s="8">
        <f t="shared" si="10"/>
        <v>5.6233766233766442E-4</v>
      </c>
      <c r="W58" s="11">
        <f t="shared" si="11"/>
        <v>11.443582872154346</v>
      </c>
      <c r="X58" s="11">
        <f t="shared" si="12"/>
        <v>0.22230580623456492</v>
      </c>
      <c r="Y58" s="7">
        <f t="shared" si="13"/>
        <v>1.0924107318366519E-5</v>
      </c>
      <c r="Z58" s="10">
        <f t="shared" si="14"/>
        <v>0.99288084730803106</v>
      </c>
    </row>
    <row r="59" spans="1:26" x14ac:dyDescent="0.25">
      <c r="A59" s="5">
        <v>56</v>
      </c>
      <c r="B59" s="5">
        <v>0.753</v>
      </c>
      <c r="C59" s="5">
        <v>0.73899999999999999</v>
      </c>
      <c r="D59" s="5">
        <v>0.85399999999999998</v>
      </c>
      <c r="E59" s="5">
        <v>0.84899999999999998</v>
      </c>
      <c r="F59" s="5">
        <f t="shared" si="0"/>
        <v>0.746</v>
      </c>
      <c r="G59" s="6">
        <f t="shared" si="1"/>
        <v>1.8944519621109625E-2</v>
      </c>
      <c r="H59" s="5">
        <f t="shared" si="2"/>
        <v>0.85149999999999992</v>
      </c>
      <c r="I59" s="6">
        <f t="shared" si="3"/>
        <v>5.8892815076560714E-3</v>
      </c>
      <c r="J59" s="5">
        <f t="shared" si="4"/>
        <v>0.10549999999999993</v>
      </c>
      <c r="L59">
        <f t="shared" si="23"/>
        <v>56</v>
      </c>
      <c r="M59">
        <f t="shared" si="15"/>
        <v>66</v>
      </c>
      <c r="N59" s="8">
        <f t="shared" si="5"/>
        <v>5.9090909090908942E-4</v>
      </c>
      <c r="O59" s="11">
        <f t="shared" si="6"/>
        <v>12.025012025011996</v>
      </c>
      <c r="P59" s="11">
        <f t="shared" si="7"/>
        <v>0.55156398601390066</v>
      </c>
      <c r="Q59" s="7">
        <f t="shared" si="8"/>
        <v>2.7103854272723068E-5</v>
      </c>
      <c r="R59" s="10">
        <f t="shared" si="9"/>
        <v>0.98141695702671472</v>
      </c>
      <c r="T59">
        <f t="shared" si="24"/>
        <v>56</v>
      </c>
      <c r="U59">
        <f t="shared" si="16"/>
        <v>76</v>
      </c>
      <c r="V59" s="8">
        <f t="shared" si="10"/>
        <v>5.538961038961044E-4</v>
      </c>
      <c r="W59" s="11">
        <f t="shared" si="11"/>
        <v>11.271796986082713</v>
      </c>
      <c r="X59" s="11">
        <f t="shared" si="12"/>
        <v>0.21100091371286958</v>
      </c>
      <c r="Y59" s="7">
        <f t="shared" si="13"/>
        <v>1.0368584899850409E-5</v>
      </c>
      <c r="Z59" s="10">
        <f t="shared" si="14"/>
        <v>0.99338615429424337</v>
      </c>
    </row>
    <row r="60" spans="1:26" x14ac:dyDescent="0.25">
      <c r="A60" s="5">
        <v>57</v>
      </c>
      <c r="B60" s="5">
        <v>0.752</v>
      </c>
      <c r="C60" s="5">
        <v>0.73799999999999999</v>
      </c>
      <c r="D60" s="5">
        <v>0.85299999999999998</v>
      </c>
      <c r="E60" s="5">
        <v>0.84799999999999998</v>
      </c>
      <c r="F60" s="5">
        <f t="shared" si="0"/>
        <v>0.745</v>
      </c>
      <c r="G60" s="6">
        <f t="shared" si="1"/>
        <v>1.8970189701897035E-2</v>
      </c>
      <c r="H60" s="5">
        <f t="shared" si="2"/>
        <v>0.85050000000000003</v>
      </c>
      <c r="I60" s="6">
        <f t="shared" si="3"/>
        <v>5.8962264150943453E-3</v>
      </c>
      <c r="J60" s="5">
        <f t="shared" si="4"/>
        <v>0.10550000000000004</v>
      </c>
      <c r="L60">
        <f t="shared" si="23"/>
        <v>57</v>
      </c>
      <c r="M60">
        <f t="shared" si="15"/>
        <v>67</v>
      </c>
      <c r="N60" s="8">
        <f t="shared" si="5"/>
        <v>6.0454545454545071E-4</v>
      </c>
      <c r="O60" s="11">
        <f t="shared" si="6"/>
        <v>12.302512302512229</v>
      </c>
      <c r="P60" s="11">
        <f t="shared" si="7"/>
        <v>0.54375229981585305</v>
      </c>
      <c r="Q60" s="7">
        <f t="shared" si="8"/>
        <v>2.6719988012951011E-5</v>
      </c>
      <c r="R60" s="10">
        <f t="shared" si="9"/>
        <v>0.98272222222222372</v>
      </c>
      <c r="T60">
        <f t="shared" si="24"/>
        <v>57</v>
      </c>
      <c r="U60">
        <f t="shared" si="16"/>
        <v>77</v>
      </c>
      <c r="V60" s="8">
        <f t="shared" si="10"/>
        <v>5.4415584415584467E-4</v>
      </c>
      <c r="W60" s="11">
        <f t="shared" si="11"/>
        <v>11.073582502153943</v>
      </c>
      <c r="X60" s="11">
        <f t="shared" si="12"/>
        <v>0.2350068243363311</v>
      </c>
      <c r="Y60" s="7">
        <f t="shared" si="13"/>
        <v>1.1548235347887309E-5</v>
      </c>
      <c r="Z60" s="10">
        <f t="shared" si="14"/>
        <v>0.99151527701952202</v>
      </c>
    </row>
    <row r="61" spans="1:26" x14ac:dyDescent="0.25">
      <c r="A61" s="5">
        <v>58</v>
      </c>
      <c r="B61" s="5">
        <v>0.75</v>
      </c>
      <c r="C61" s="5">
        <v>0.73599999999999999</v>
      </c>
      <c r="D61" s="5">
        <v>0.85299999999999998</v>
      </c>
      <c r="E61" s="5">
        <v>0.84699999999999998</v>
      </c>
      <c r="F61" s="5">
        <f t="shared" si="0"/>
        <v>0.74299999999999999</v>
      </c>
      <c r="G61" s="6">
        <f t="shared" si="1"/>
        <v>1.9021739130434801E-2</v>
      </c>
      <c r="H61" s="5">
        <f t="shared" si="2"/>
        <v>0.85</v>
      </c>
      <c r="I61" s="6">
        <f t="shared" si="3"/>
        <v>7.0838252656434536E-3</v>
      </c>
      <c r="J61" s="5">
        <f t="shared" si="4"/>
        <v>0.10699999999999998</v>
      </c>
      <c r="L61">
        <f t="shared" si="23"/>
        <v>58</v>
      </c>
      <c r="M61">
        <f t="shared" si="15"/>
        <v>68</v>
      </c>
      <c r="N61" s="8">
        <f t="shared" si="5"/>
        <v>5.8181818181818324E-4</v>
      </c>
      <c r="O61" s="11">
        <f t="shared" si="6"/>
        <v>11.840011840011872</v>
      </c>
      <c r="P61" s="11">
        <f t="shared" si="7"/>
        <v>0.45315605557093319</v>
      </c>
      <c r="Q61" s="7">
        <f t="shared" si="8"/>
        <v>2.2268088570755653E-5</v>
      </c>
      <c r="R61" s="10">
        <f t="shared" si="9"/>
        <v>0.98698795180722965</v>
      </c>
      <c r="T61">
        <f t="shared" si="24"/>
        <v>58</v>
      </c>
      <c r="U61">
        <f t="shared" si="16"/>
        <v>78</v>
      </c>
      <c r="V61" s="8">
        <f t="shared" si="10"/>
        <v>5.2662337662337782E-4</v>
      </c>
      <c r="W61" s="11">
        <f t="shared" si="11"/>
        <v>10.716796431082171</v>
      </c>
      <c r="X61" s="11">
        <f t="shared" si="12"/>
        <v>0.21419982618295372</v>
      </c>
      <c r="Y61" s="7">
        <f t="shared" si="13"/>
        <v>1.0525779458630344E-5</v>
      </c>
      <c r="Z61" s="10">
        <f t="shared" si="14"/>
        <v>0.9924668282917698</v>
      </c>
    </row>
    <row r="62" spans="1:26" x14ac:dyDescent="0.25">
      <c r="A62" s="5">
        <v>59</v>
      </c>
      <c r="B62" s="5">
        <v>0.749</v>
      </c>
      <c r="C62" s="5">
        <v>0.73499999999999999</v>
      </c>
      <c r="D62" s="5">
        <v>0.85099999999999998</v>
      </c>
      <c r="E62" s="5">
        <v>0.84699999999999998</v>
      </c>
      <c r="F62" s="5">
        <f t="shared" si="0"/>
        <v>0.74199999999999999</v>
      </c>
      <c r="G62" s="6">
        <f t="shared" si="1"/>
        <v>1.9047619047619063E-2</v>
      </c>
      <c r="H62" s="5">
        <f t="shared" si="2"/>
        <v>0.84899999999999998</v>
      </c>
      <c r="I62" s="6">
        <f t="shared" si="3"/>
        <v>4.7225501770956357E-3</v>
      </c>
      <c r="J62" s="5">
        <f t="shared" si="4"/>
        <v>0.10699999999999998</v>
      </c>
      <c r="L62">
        <f t="shared" si="23"/>
        <v>59</v>
      </c>
      <c r="M62">
        <f t="shared" si="15"/>
        <v>69</v>
      </c>
      <c r="N62" s="8">
        <f t="shared" si="5"/>
        <v>6.0000000000000168E-4</v>
      </c>
      <c r="O62" s="11">
        <f t="shared" si="6"/>
        <v>12.210012210012248</v>
      </c>
      <c r="P62" s="11">
        <f t="shared" si="7"/>
        <v>0.35957572642450497</v>
      </c>
      <c r="Q62" s="7">
        <f t="shared" si="8"/>
        <v>1.7669551196500175E-5</v>
      </c>
      <c r="R62" s="10">
        <f t="shared" si="9"/>
        <v>0.99225512528473891</v>
      </c>
      <c r="T62">
        <f t="shared" si="24"/>
        <v>59</v>
      </c>
      <c r="U62">
        <f t="shared" si="16"/>
        <v>79</v>
      </c>
      <c r="V62" s="8">
        <f t="shared" si="10"/>
        <v>5.1558441558441663E-4</v>
      </c>
      <c r="W62" s="11">
        <f t="shared" si="11"/>
        <v>10.492153349296228</v>
      </c>
      <c r="X62" s="11">
        <f t="shared" si="12"/>
        <v>0.25979671817362437</v>
      </c>
      <c r="Y62" s="7">
        <f t="shared" si="13"/>
        <v>1.27664107310519E-5</v>
      </c>
      <c r="Z62" s="10">
        <f t="shared" si="14"/>
        <v>0.98848505754335236</v>
      </c>
    </row>
    <row r="63" spans="1:26" x14ac:dyDescent="0.25">
      <c r="A63" s="5">
        <v>60</v>
      </c>
      <c r="B63" s="5">
        <v>0.748</v>
      </c>
      <c r="C63" s="5">
        <v>0.73399999999999999</v>
      </c>
      <c r="D63" s="5">
        <v>0.85099999999999998</v>
      </c>
      <c r="E63" s="5">
        <v>0.84599999999999997</v>
      </c>
      <c r="F63" s="5">
        <f t="shared" si="0"/>
        <v>0.74099999999999999</v>
      </c>
      <c r="G63" s="6">
        <f t="shared" si="1"/>
        <v>1.9073569482288846E-2</v>
      </c>
      <c r="H63" s="5">
        <f t="shared" si="2"/>
        <v>0.84850000000000003</v>
      </c>
      <c r="I63" s="6">
        <f t="shared" si="3"/>
        <v>5.9101654846335748E-3</v>
      </c>
      <c r="J63" s="5">
        <f t="shared" si="4"/>
        <v>0.10750000000000004</v>
      </c>
      <c r="L63">
        <f t="shared" si="23"/>
        <v>60</v>
      </c>
      <c r="M63">
        <f t="shared" si="15"/>
        <v>70</v>
      </c>
      <c r="N63" s="8">
        <f t="shared" si="5"/>
        <v>5.863636363636405E-4</v>
      </c>
      <c r="O63" s="11">
        <f t="shared" si="6"/>
        <v>11.932511932512021</v>
      </c>
      <c r="P63" s="11">
        <f t="shared" si="7"/>
        <v>0.36352000229866116</v>
      </c>
      <c r="Q63" s="7">
        <f t="shared" si="8"/>
        <v>1.7863372912956203E-5</v>
      </c>
      <c r="R63" s="10">
        <f t="shared" si="9"/>
        <v>0.99171632896305206</v>
      </c>
      <c r="T63">
        <f t="shared" si="24"/>
        <v>60</v>
      </c>
      <c r="U63">
        <f t="shared" si="16"/>
        <v>80</v>
      </c>
      <c r="V63" s="8">
        <f t="shared" si="10"/>
        <v>5.0454545454545554E-4</v>
      </c>
      <c r="W63" s="11">
        <f t="shared" si="11"/>
        <v>10.267510267510291</v>
      </c>
      <c r="X63" s="11">
        <f t="shared" si="12"/>
        <v>0.24673934951208143</v>
      </c>
      <c r="Y63" s="7">
        <f t="shared" si="13"/>
        <v>1.2124771635023679E-5</v>
      </c>
      <c r="Z63" s="10">
        <f t="shared" si="14"/>
        <v>0.98914672375563883</v>
      </c>
    </row>
    <row r="64" spans="1:26" x14ac:dyDescent="0.25">
      <c r="A64" s="5">
        <v>61</v>
      </c>
      <c r="B64" s="5">
        <v>0.747</v>
      </c>
      <c r="C64" s="5">
        <v>0.73199999999999998</v>
      </c>
      <c r="D64" s="5">
        <v>0.85099999999999998</v>
      </c>
      <c r="E64" s="5">
        <v>0.84499999999999997</v>
      </c>
      <c r="F64" s="5">
        <f t="shared" si="0"/>
        <v>0.73950000000000005</v>
      </c>
      <c r="G64" s="6">
        <f t="shared" si="1"/>
        <v>2.0491803278688544E-2</v>
      </c>
      <c r="H64" s="5">
        <f t="shared" si="2"/>
        <v>0.84799999999999998</v>
      </c>
      <c r="I64" s="6">
        <f t="shared" si="3"/>
        <v>7.100591715976338E-3</v>
      </c>
      <c r="J64" s="5">
        <f t="shared" si="4"/>
        <v>0.10849999999999993</v>
      </c>
      <c r="L64">
        <f t="shared" si="23"/>
        <v>61</v>
      </c>
      <c r="M64">
        <f t="shared" si="15"/>
        <v>71</v>
      </c>
      <c r="N64" s="8">
        <f t="shared" si="5"/>
        <v>5.4090909090909493E-4</v>
      </c>
      <c r="O64" s="11">
        <f t="shared" si="6"/>
        <v>11.007511007511091</v>
      </c>
      <c r="P64" s="11">
        <f t="shared" si="7"/>
        <v>0.45629212105642536</v>
      </c>
      <c r="Q64" s="7">
        <f t="shared" si="8"/>
        <v>2.2422194828712736E-5</v>
      </c>
      <c r="R64" s="10">
        <f t="shared" si="9"/>
        <v>0.98477051460361276</v>
      </c>
      <c r="T64">
        <f t="shared" si="24"/>
        <v>61</v>
      </c>
      <c r="U64">
        <f t="shared" si="16"/>
        <v>81</v>
      </c>
      <c r="V64" s="8">
        <f t="shared" si="10"/>
        <v>4.9285714285714525E-4</v>
      </c>
      <c r="W64" s="11">
        <f t="shared" si="11"/>
        <v>10.029652886795795</v>
      </c>
      <c r="X64" s="11">
        <f t="shared" si="12"/>
        <v>0.21928808164521779</v>
      </c>
      <c r="Y64" s="7">
        <f t="shared" si="13"/>
        <v>1.0775816332046E-5</v>
      </c>
      <c r="Z64" s="10">
        <f t="shared" si="14"/>
        <v>0.99099911694209586</v>
      </c>
    </row>
    <row r="65" spans="1:26" x14ac:dyDescent="0.25">
      <c r="A65" s="5">
        <v>62</v>
      </c>
      <c r="B65" s="5">
        <v>0.745</v>
      </c>
      <c r="C65" s="5">
        <v>0.73099999999999998</v>
      </c>
      <c r="D65" s="5">
        <v>0.85</v>
      </c>
      <c r="E65" s="5">
        <v>0.84399999999999997</v>
      </c>
      <c r="F65" s="5">
        <f t="shared" si="0"/>
        <v>0.73799999999999999</v>
      </c>
      <c r="G65" s="6">
        <f t="shared" si="1"/>
        <v>1.9151846785225735E-2</v>
      </c>
      <c r="H65" s="5">
        <f t="shared" si="2"/>
        <v>0.84699999999999998</v>
      </c>
      <c r="I65" s="6">
        <f t="shared" si="3"/>
        <v>7.1090047393364995E-3</v>
      </c>
      <c r="J65" s="5">
        <f t="shared" si="4"/>
        <v>0.10899999999999999</v>
      </c>
      <c r="L65">
        <f t="shared" si="23"/>
        <v>62</v>
      </c>
      <c r="M65">
        <f t="shared" si="15"/>
        <v>72</v>
      </c>
      <c r="N65" s="8">
        <f t="shared" si="5"/>
        <v>5.4090909090909471E-4</v>
      </c>
      <c r="O65" s="11">
        <f t="shared" si="6"/>
        <v>11.007511007511088</v>
      </c>
      <c r="P65" s="11">
        <f t="shared" si="7"/>
        <v>0.4562921210564222</v>
      </c>
      <c r="Q65" s="7">
        <f t="shared" si="8"/>
        <v>2.2422194828712584E-5</v>
      </c>
      <c r="R65" s="10">
        <f t="shared" si="9"/>
        <v>0.9847705146036132</v>
      </c>
      <c r="T65">
        <f t="shared" si="24"/>
        <v>62</v>
      </c>
      <c r="U65">
        <f t="shared" si="16"/>
        <v>82</v>
      </c>
      <c r="V65" s="8">
        <f t="shared" si="10"/>
        <v>4.8116883116883192E-4</v>
      </c>
      <c r="W65" s="11">
        <f t="shared" si="11"/>
        <v>9.7917955060812361</v>
      </c>
      <c r="X65" s="11">
        <f t="shared" si="12"/>
        <v>0.23151999004128046</v>
      </c>
      <c r="Y65" s="7">
        <f t="shared" si="13"/>
        <v>1.1376892310628519E-5</v>
      </c>
      <c r="Z65" s="10">
        <f t="shared" si="14"/>
        <v>0.98948965003543954</v>
      </c>
    </row>
    <row r="66" spans="1:26" x14ac:dyDescent="0.25">
      <c r="A66" s="5">
        <v>63</v>
      </c>
      <c r="B66" s="5">
        <v>0.74399999999999999</v>
      </c>
      <c r="C66" s="5">
        <v>0.73</v>
      </c>
      <c r="D66" s="5">
        <v>0.84899999999999998</v>
      </c>
      <c r="E66" s="5">
        <v>0.84399999999999997</v>
      </c>
      <c r="F66" s="5">
        <f t="shared" si="0"/>
        <v>0.73699999999999999</v>
      </c>
      <c r="G66" s="6">
        <f t="shared" si="1"/>
        <v>1.917808219178084E-2</v>
      </c>
      <c r="H66" s="5">
        <f t="shared" si="2"/>
        <v>0.84650000000000003</v>
      </c>
      <c r="I66" s="6">
        <f t="shared" si="3"/>
        <v>5.9241706161137497E-3</v>
      </c>
      <c r="J66" s="5">
        <f t="shared" si="4"/>
        <v>0.10950000000000004</v>
      </c>
      <c r="L66">
        <f t="shared" si="23"/>
        <v>63</v>
      </c>
      <c r="M66">
        <f t="shared" si="15"/>
        <v>73</v>
      </c>
      <c r="N66" s="8">
        <f t="shared" si="5"/>
        <v>5.1363636363636455E-4</v>
      </c>
      <c r="O66" s="11">
        <f t="shared" si="6"/>
        <v>10.452510452510474</v>
      </c>
      <c r="P66" s="11">
        <f t="shared" si="7"/>
        <v>0.52597779101250908</v>
      </c>
      <c r="Q66" s="7">
        <f t="shared" si="8"/>
        <v>2.5846548650354694E-5</v>
      </c>
      <c r="R66" s="10">
        <f t="shared" si="9"/>
        <v>0.97771822358345584</v>
      </c>
      <c r="T66">
        <f t="shared" si="24"/>
        <v>63</v>
      </c>
      <c r="U66">
        <f t="shared" si="16"/>
        <v>83</v>
      </c>
      <c r="V66" s="8">
        <f t="shared" si="10"/>
        <v>4.7012987012987084E-4</v>
      </c>
      <c r="W66" s="11">
        <f t="shared" si="11"/>
        <v>9.5671524242952977</v>
      </c>
      <c r="X66" s="11">
        <f t="shared" si="12"/>
        <v>0.23095694615800325</v>
      </c>
      <c r="Y66" s="7">
        <f t="shared" si="13"/>
        <v>1.1349224334204276E-5</v>
      </c>
      <c r="Z66" s="10">
        <f t="shared" si="14"/>
        <v>0.98904864334503073</v>
      </c>
    </row>
    <row r="67" spans="1:26" x14ac:dyDescent="0.25">
      <c r="A67" s="5">
        <v>64</v>
      </c>
      <c r="B67" s="5">
        <v>0.74299999999999999</v>
      </c>
      <c r="C67" s="5">
        <v>0.72799999999999998</v>
      </c>
      <c r="D67" s="5">
        <v>0.84799999999999998</v>
      </c>
      <c r="E67" s="5">
        <v>0.84299999999999997</v>
      </c>
      <c r="F67" s="5">
        <f t="shared" si="0"/>
        <v>0.73550000000000004</v>
      </c>
      <c r="G67" s="6">
        <f t="shared" si="1"/>
        <v>2.0604395604395625E-2</v>
      </c>
      <c r="H67" s="5">
        <f t="shared" si="2"/>
        <v>0.84549999999999992</v>
      </c>
      <c r="I67" s="6">
        <f t="shared" si="3"/>
        <v>5.9311981020166125E-3</v>
      </c>
      <c r="J67" s="5">
        <f t="shared" si="4"/>
        <v>0.10999999999999988</v>
      </c>
      <c r="L67">
        <f t="shared" si="23"/>
        <v>64</v>
      </c>
      <c r="M67">
        <f t="shared" si="15"/>
        <v>74</v>
      </c>
      <c r="N67" s="8">
        <f t="shared" si="5"/>
        <v>5.0909090909091053E-4</v>
      </c>
      <c r="O67" s="11">
        <f t="shared" si="6"/>
        <v>10.360010360010392</v>
      </c>
      <c r="P67" s="11">
        <f t="shared" si="7"/>
        <v>0.51224231712233859</v>
      </c>
      <c r="Q67" s="7">
        <f t="shared" si="8"/>
        <v>2.5171587463391711E-5</v>
      </c>
      <c r="R67" s="10">
        <f t="shared" si="9"/>
        <v>0.97847113884554793</v>
      </c>
      <c r="T67">
        <f t="shared" si="24"/>
        <v>64</v>
      </c>
      <c r="U67">
        <f t="shared" si="16"/>
        <v>84</v>
      </c>
      <c r="V67" s="8">
        <f t="shared" si="10"/>
        <v>4.5324675324675471E-4</v>
      </c>
      <c r="W67" s="11">
        <f t="shared" si="11"/>
        <v>9.223580652152112</v>
      </c>
      <c r="X67" s="11">
        <f t="shared" si="12"/>
        <v>0.2453385950437042</v>
      </c>
      <c r="Y67" s="7">
        <f t="shared" si="13"/>
        <v>1.2055938560447622E-5</v>
      </c>
      <c r="Z67" s="10">
        <f t="shared" si="14"/>
        <v>0.98673561697473622</v>
      </c>
    </row>
    <row r="68" spans="1:26" x14ac:dyDescent="0.25">
      <c r="A68" s="5">
        <v>65</v>
      </c>
      <c r="B68" s="5">
        <v>0.74199999999999999</v>
      </c>
      <c r="C68" s="5">
        <v>0.72699999999999998</v>
      </c>
      <c r="D68" s="5">
        <v>0.84799999999999998</v>
      </c>
      <c r="E68" s="5">
        <v>0.84299999999999997</v>
      </c>
      <c r="F68" s="5">
        <f t="shared" ref="F68:F93" si="25">AVERAGE(B68:C68)</f>
        <v>0.73449999999999993</v>
      </c>
      <c r="G68" s="6">
        <f t="shared" ref="G68:G93" si="26">ABS((C68-B68)/C68)</f>
        <v>2.0632737276478699E-2</v>
      </c>
      <c r="H68" s="5">
        <f t="shared" ref="H68:H93" si="27">AVERAGE(D68:E68)</f>
        <v>0.84549999999999992</v>
      </c>
      <c r="I68" s="6">
        <f t="shared" ref="I68:I93" si="28">ABS((E68-D68)/E68)</f>
        <v>5.9311981020166125E-3</v>
      </c>
      <c r="J68" s="5">
        <f t="shared" ref="J68:J93" si="29">H68-F68</f>
        <v>0.11099999999999999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5.0000000000000153E-4</v>
      </c>
      <c r="O68" s="11">
        <f t="shared" ref="O68:O83" si="31">((((N68/13650)/0.3)*0.0001)/0.0012)*1000000000</f>
        <v>10.175010175010209</v>
      </c>
      <c r="P68" s="11">
        <f t="shared" ref="P68:P83" si="32">((((Q68/13650)/0.3)*0.0001)/0.0012)*1000000000</f>
        <v>0.47766842370073231</v>
      </c>
      <c r="Q68" s="7">
        <f t="shared" ref="Q68:Q83" si="33">(STEYX(J68:J78,A68:A78))/(STDEV(A68:A78)*SQRT(COUNT(A68:A78)-1))</f>
        <v>2.3472626340653985E-5</v>
      </c>
      <c r="R68" s="10">
        <f t="shared" ref="R68:R83" si="34">RSQ(J68:J78,A68:A78)</f>
        <v>0.98055105348459815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4.4415584415584392E-4</v>
      </c>
      <c r="W68" s="11">
        <f t="shared" ref="W68:W73" si="36">((((V68/13650)/0.3)*0.0001)/0.0012)*1000000000</f>
        <v>9.0385804671518937</v>
      </c>
      <c r="X68" s="11">
        <f t="shared" ref="X68:X73" si="37">((((Y68/13650)/0.3)*0.0001)/0.0012)*1000000000</f>
        <v>0.22203002668882735</v>
      </c>
      <c r="Y68" s="7">
        <f t="shared" ref="Y68:Y73" si="38">(STEYX(J68:J88,A68:A88))/(STDEV(A68:A88)*SQRT(COUNT(A68:A88)-1))</f>
        <v>1.0910555511488975E-5</v>
      </c>
      <c r="Z68" s="10">
        <f t="shared" ref="Z68:Z73" si="39">RSQ(J68:J88,A68:A88)</f>
        <v>0.98866489159376103</v>
      </c>
    </row>
    <row r="69" spans="1:26" x14ac:dyDescent="0.25">
      <c r="A69" s="5">
        <v>66</v>
      </c>
      <c r="B69" s="5">
        <v>0.74099999999999999</v>
      </c>
      <c r="C69" s="5">
        <v>0.72599999999999998</v>
      </c>
      <c r="D69" s="5">
        <v>0.84799999999999998</v>
      </c>
      <c r="E69" s="5">
        <v>0.84099999999999997</v>
      </c>
      <c r="F69" s="5">
        <f t="shared" si="25"/>
        <v>0.73350000000000004</v>
      </c>
      <c r="G69" s="6">
        <f t="shared" si="26"/>
        <v>2.0661157024793406E-2</v>
      </c>
      <c r="H69" s="5">
        <f t="shared" si="27"/>
        <v>0.84450000000000003</v>
      </c>
      <c r="I69" s="6">
        <f t="shared" si="28"/>
        <v>8.3234244946492342E-3</v>
      </c>
      <c r="J69" s="5">
        <f t="shared" si="29"/>
        <v>0.11099999999999999</v>
      </c>
      <c r="L69">
        <f t="shared" si="23"/>
        <v>66</v>
      </c>
      <c r="M69">
        <f t="shared" si="23"/>
        <v>76</v>
      </c>
      <c r="N69" s="8">
        <f t="shared" si="30"/>
        <v>5.1363636363636151E-4</v>
      </c>
      <c r="O69" s="11">
        <f t="shared" si="31"/>
        <v>10.45251045251041</v>
      </c>
      <c r="P69" s="11">
        <f t="shared" si="32"/>
        <v>0.46862656336171904</v>
      </c>
      <c r="Q69" s="7">
        <f t="shared" si="33"/>
        <v>2.3028309323594869E-5</v>
      </c>
      <c r="R69" s="10">
        <f t="shared" si="34"/>
        <v>0.9822307692307648</v>
      </c>
      <c r="T69">
        <f t="shared" si="24"/>
        <v>66</v>
      </c>
      <c r="U69">
        <f t="shared" si="24"/>
        <v>86</v>
      </c>
      <c r="V69" s="8">
        <f t="shared" si="35"/>
        <v>4.2987012987013028E-4</v>
      </c>
      <c r="W69" s="11">
        <f t="shared" si="36"/>
        <v>8.7478658907230447</v>
      </c>
      <c r="X69" s="11">
        <f t="shared" si="37"/>
        <v>0.26340355213967581</v>
      </c>
      <c r="Y69" s="7">
        <f t="shared" si="38"/>
        <v>1.2943650552143669E-5</v>
      </c>
      <c r="Z69" s="10">
        <f t="shared" si="39"/>
        <v>0.98306539652155689</v>
      </c>
    </row>
    <row r="70" spans="1:26" x14ac:dyDescent="0.25">
      <c r="A70" s="5">
        <v>67</v>
      </c>
      <c r="B70" s="5">
        <v>0.73899999999999999</v>
      </c>
      <c r="C70" s="5">
        <v>0.72499999999999998</v>
      </c>
      <c r="D70" s="5">
        <v>0.84699999999999998</v>
      </c>
      <c r="E70" s="5">
        <v>0.84099999999999997</v>
      </c>
      <c r="F70" s="5">
        <f t="shared" si="25"/>
        <v>0.73199999999999998</v>
      </c>
      <c r="G70" s="6">
        <f t="shared" si="26"/>
        <v>1.9310344827586225E-2</v>
      </c>
      <c r="H70" s="5">
        <f t="shared" si="27"/>
        <v>0.84399999999999997</v>
      </c>
      <c r="I70" s="6">
        <f t="shared" si="28"/>
        <v>7.1343638525564867E-3</v>
      </c>
      <c r="J70" s="5">
        <f t="shared" si="29"/>
        <v>0.11199999999999999</v>
      </c>
      <c r="L70">
        <f t="shared" ref="L70:M83" si="40">L69+1</f>
        <v>67</v>
      </c>
      <c r="M70">
        <f t="shared" si="40"/>
        <v>77</v>
      </c>
      <c r="N70" s="8">
        <f t="shared" si="30"/>
        <v>4.7727272727272728E-4</v>
      </c>
      <c r="O70" s="11">
        <f t="shared" si="31"/>
        <v>9.712509712509716</v>
      </c>
      <c r="P70" s="11">
        <f t="shared" si="32"/>
        <v>0.45210586631320504</v>
      </c>
      <c r="Q70" s="7">
        <f t="shared" si="33"/>
        <v>2.2216482270630893E-5</v>
      </c>
      <c r="R70" s="10">
        <f t="shared" si="34"/>
        <v>0.9808718861209933</v>
      </c>
      <c r="T70">
        <f t="shared" ref="T70:U73" si="41">T69+1</f>
        <v>67</v>
      </c>
      <c r="U70">
        <f t="shared" si="41"/>
        <v>87</v>
      </c>
      <c r="V70" s="8">
        <f t="shared" si="35"/>
        <v>4.1103896103895969E-4</v>
      </c>
      <c r="W70" s="11">
        <f t="shared" si="36"/>
        <v>8.3646512217940518</v>
      </c>
      <c r="X70" s="11">
        <f t="shared" si="37"/>
        <v>0.25043639433998011</v>
      </c>
      <c r="Y70" s="7">
        <f t="shared" si="38"/>
        <v>1.2306444417866622E-5</v>
      </c>
      <c r="Z70" s="10">
        <f t="shared" si="39"/>
        <v>0.98325371766976699</v>
      </c>
    </row>
    <row r="71" spans="1:26" x14ac:dyDescent="0.25">
      <c r="A71" s="5">
        <v>68</v>
      </c>
      <c r="B71" s="5">
        <v>0.73799999999999999</v>
      </c>
      <c r="C71" s="5">
        <v>0.72299999999999998</v>
      </c>
      <c r="D71" s="5">
        <v>0.84599999999999997</v>
      </c>
      <c r="E71" s="5">
        <v>0.84</v>
      </c>
      <c r="F71" s="5">
        <f t="shared" si="25"/>
        <v>0.73049999999999993</v>
      </c>
      <c r="G71" s="6">
        <f t="shared" si="26"/>
        <v>2.0746887966804999E-2</v>
      </c>
      <c r="H71" s="5">
        <f t="shared" si="27"/>
        <v>0.84299999999999997</v>
      </c>
      <c r="I71" s="6">
        <f t="shared" si="28"/>
        <v>7.1428571428571496E-3</v>
      </c>
      <c r="J71" s="5">
        <f t="shared" si="29"/>
        <v>0.11250000000000004</v>
      </c>
      <c r="L71">
        <f t="shared" si="40"/>
        <v>68</v>
      </c>
      <c r="M71">
        <f t="shared" si="40"/>
        <v>78</v>
      </c>
      <c r="N71" s="8">
        <f t="shared" si="30"/>
        <v>4.6818181818181702E-4</v>
      </c>
      <c r="O71" s="11">
        <f t="shared" si="31"/>
        <v>9.5275095275095065</v>
      </c>
      <c r="P71" s="11">
        <f t="shared" si="32"/>
        <v>0.46862656336169639</v>
      </c>
      <c r="Q71" s="7">
        <f t="shared" si="33"/>
        <v>2.3028309323593754E-5</v>
      </c>
      <c r="R71" s="10">
        <f t="shared" si="34"/>
        <v>0.97869003690036527</v>
      </c>
      <c r="T71">
        <f t="shared" si="41"/>
        <v>68</v>
      </c>
      <c r="U71">
        <f t="shared" si="41"/>
        <v>88</v>
      </c>
      <c r="V71" s="8">
        <f t="shared" si="35"/>
        <v>4.0129870129870077E-4</v>
      </c>
      <c r="W71" s="11">
        <f t="shared" si="36"/>
        <v>8.1664367378653004</v>
      </c>
      <c r="X71" s="11">
        <f t="shared" si="37"/>
        <v>0.25162623857423899</v>
      </c>
      <c r="Y71" s="7">
        <f t="shared" si="38"/>
        <v>1.2364913363538103E-5</v>
      </c>
      <c r="Z71" s="10">
        <f t="shared" si="39"/>
        <v>0.98228112890504415</v>
      </c>
    </row>
    <row r="72" spans="1:26" x14ac:dyDescent="0.25">
      <c r="A72" s="5">
        <v>69</v>
      </c>
      <c r="B72" s="5">
        <v>0.73699999999999999</v>
      </c>
      <c r="C72" s="5">
        <v>0.72199999999999998</v>
      </c>
      <c r="D72" s="5">
        <v>0.84599999999999997</v>
      </c>
      <c r="E72" s="5">
        <v>0.83899999999999997</v>
      </c>
      <c r="F72" s="5">
        <f t="shared" si="25"/>
        <v>0.72950000000000004</v>
      </c>
      <c r="G72" s="6">
        <f t="shared" si="26"/>
        <v>2.0775623268698081E-2</v>
      </c>
      <c r="H72" s="5">
        <f t="shared" si="27"/>
        <v>0.84250000000000003</v>
      </c>
      <c r="I72" s="6">
        <f t="shared" si="28"/>
        <v>8.3432657926102577E-3</v>
      </c>
      <c r="J72" s="5">
        <f t="shared" si="29"/>
        <v>0.11299999999999999</v>
      </c>
      <c r="L72">
        <f t="shared" si="40"/>
        <v>69</v>
      </c>
      <c r="M72">
        <f t="shared" si="40"/>
        <v>79</v>
      </c>
      <c r="N72" s="8">
        <f t="shared" si="30"/>
        <v>4.4090909090909174E-4</v>
      </c>
      <c r="O72" s="11">
        <f t="shared" si="31"/>
        <v>8.9725089725089902</v>
      </c>
      <c r="P72" s="11">
        <f t="shared" si="32"/>
        <v>0.57766289251477665</v>
      </c>
      <c r="Q72" s="7">
        <f t="shared" si="33"/>
        <v>2.8386354538176116E-5</v>
      </c>
      <c r="R72" s="10">
        <f t="shared" si="34"/>
        <v>0.96403688524589803</v>
      </c>
      <c r="T72">
        <f t="shared" si="41"/>
        <v>69</v>
      </c>
      <c r="U72">
        <f t="shared" si="41"/>
        <v>89</v>
      </c>
      <c r="V72" s="8">
        <f t="shared" si="35"/>
        <v>4.0064935064934993E-4</v>
      </c>
      <c r="W72" s="11">
        <f t="shared" si="36"/>
        <v>8.1532224389367123</v>
      </c>
      <c r="X72" s="11">
        <f t="shared" si="37"/>
        <v>0.25006914945424735</v>
      </c>
      <c r="Y72" s="7">
        <f t="shared" si="38"/>
        <v>1.2288398004181712E-5</v>
      </c>
      <c r="Z72" s="10">
        <f t="shared" si="39"/>
        <v>0.98244012800220104</v>
      </c>
    </row>
    <row r="73" spans="1:26" x14ac:dyDescent="0.25">
      <c r="A73" s="5">
        <v>70</v>
      </c>
      <c r="B73" s="5">
        <v>0.73599999999999999</v>
      </c>
      <c r="C73" s="5">
        <v>0.72099999999999997</v>
      </c>
      <c r="D73" s="5">
        <v>0.84499999999999997</v>
      </c>
      <c r="E73" s="5">
        <v>0.83899999999999997</v>
      </c>
      <c r="F73" s="5">
        <f t="shared" si="25"/>
        <v>0.72849999999999993</v>
      </c>
      <c r="G73" s="6">
        <f t="shared" si="26"/>
        <v>2.0804438280166454E-2</v>
      </c>
      <c r="H73" s="5">
        <f t="shared" si="27"/>
        <v>0.84199999999999997</v>
      </c>
      <c r="I73" s="6">
        <f t="shared" si="28"/>
        <v>7.1513706793802211E-3</v>
      </c>
      <c r="J73" s="5">
        <f t="shared" si="29"/>
        <v>0.11350000000000005</v>
      </c>
      <c r="L73">
        <f t="shared" si="40"/>
        <v>70</v>
      </c>
      <c r="M73">
        <f t="shared" si="40"/>
        <v>80</v>
      </c>
      <c r="N73" s="8">
        <f t="shared" si="30"/>
        <v>4.4545454545454576E-4</v>
      </c>
      <c r="O73" s="11">
        <f t="shared" si="31"/>
        <v>9.0650090650090736</v>
      </c>
      <c r="P73" s="11">
        <f t="shared" si="32"/>
        <v>0.58176275157294288</v>
      </c>
      <c r="Q73" s="7">
        <f t="shared" si="33"/>
        <v>2.858782161229441E-5</v>
      </c>
      <c r="R73" s="10">
        <f t="shared" si="34"/>
        <v>0.96425702811244585</v>
      </c>
      <c r="T73">
        <f t="shared" si="41"/>
        <v>70</v>
      </c>
      <c r="U73">
        <f t="shared" si="41"/>
        <v>90</v>
      </c>
      <c r="V73" s="8">
        <f t="shared" si="35"/>
        <v>3.9545454545454541E-4</v>
      </c>
      <c r="W73" s="11">
        <f t="shared" si="36"/>
        <v>8.0475080475080478</v>
      </c>
      <c r="X73" s="11">
        <f t="shared" si="37"/>
        <v>0.24701234626071036</v>
      </c>
      <c r="Y73" s="7">
        <f t="shared" si="38"/>
        <v>1.2138186695251306E-5</v>
      </c>
      <c r="Z73" s="10">
        <f t="shared" si="39"/>
        <v>0.98241417673235742</v>
      </c>
    </row>
    <row r="74" spans="1:26" x14ac:dyDescent="0.25">
      <c r="A74" s="5">
        <v>71</v>
      </c>
      <c r="B74" s="5">
        <v>0.73499999999999999</v>
      </c>
      <c r="C74" s="5">
        <v>0.72</v>
      </c>
      <c r="D74" s="5">
        <v>0.84399999999999997</v>
      </c>
      <c r="E74" s="5">
        <v>0.83799999999999997</v>
      </c>
      <c r="F74" s="5">
        <f t="shared" si="25"/>
        <v>0.72750000000000004</v>
      </c>
      <c r="G74" s="6">
        <f t="shared" si="26"/>
        <v>2.0833333333333353E-2</v>
      </c>
      <c r="H74" s="5">
        <f t="shared" si="27"/>
        <v>0.84099999999999997</v>
      </c>
      <c r="I74" s="6">
        <f t="shared" si="28"/>
        <v>7.1599045346062117E-3</v>
      </c>
      <c r="J74" s="5">
        <f t="shared" si="29"/>
        <v>0.11349999999999993</v>
      </c>
      <c r="L74">
        <f t="shared" si="40"/>
        <v>71</v>
      </c>
      <c r="M74">
        <f t="shared" si="40"/>
        <v>81</v>
      </c>
      <c r="N74" s="8">
        <f t="shared" si="30"/>
        <v>4.5454545454546002E-4</v>
      </c>
      <c r="O74" s="11">
        <f t="shared" si="31"/>
        <v>9.2500092500093647</v>
      </c>
      <c r="P74" s="11">
        <f t="shared" si="32"/>
        <v>0.58502195215313546</v>
      </c>
      <c r="Q74" s="7">
        <f t="shared" si="33"/>
        <v>2.8747978728805067E-5</v>
      </c>
      <c r="R74" s="10">
        <f t="shared" si="34"/>
        <v>0.96525096525096232</v>
      </c>
      <c r="V74" s="12"/>
      <c r="W74" s="11"/>
      <c r="X74" s="11"/>
      <c r="Z74" s="13"/>
    </row>
    <row r="75" spans="1:26" x14ac:dyDescent="0.25">
      <c r="A75" s="5">
        <v>72</v>
      </c>
      <c r="B75" s="5">
        <v>0.73399999999999999</v>
      </c>
      <c r="C75" s="5">
        <v>0.71799999999999997</v>
      </c>
      <c r="D75" s="5">
        <v>0.84399999999999997</v>
      </c>
      <c r="E75" s="5">
        <v>0.83699999999999997</v>
      </c>
      <c r="F75" s="5">
        <f t="shared" si="25"/>
        <v>0.72599999999999998</v>
      </c>
      <c r="G75" s="6">
        <f t="shared" si="26"/>
        <v>2.2284122562674116E-2</v>
      </c>
      <c r="H75" s="5">
        <f t="shared" si="27"/>
        <v>0.84050000000000002</v>
      </c>
      <c r="I75" s="6">
        <f t="shared" si="28"/>
        <v>8.3632019115890167E-3</v>
      </c>
      <c r="J75" s="5">
        <f t="shared" si="29"/>
        <v>0.11450000000000005</v>
      </c>
      <c r="L75">
        <f t="shared" si="40"/>
        <v>72</v>
      </c>
      <c r="M75">
        <f t="shared" si="40"/>
        <v>82</v>
      </c>
      <c r="N75" s="8">
        <f t="shared" si="30"/>
        <v>4.1818181818181738E-4</v>
      </c>
      <c r="O75" s="11">
        <f t="shared" si="31"/>
        <v>8.510008510008495</v>
      </c>
      <c r="P75" s="11">
        <f t="shared" si="32"/>
        <v>0.53047725527824974</v>
      </c>
      <c r="Q75" s="7">
        <f t="shared" si="33"/>
        <v>2.6067652324373188E-5</v>
      </c>
      <c r="R75" s="10">
        <f t="shared" si="34"/>
        <v>0.96621004566209623</v>
      </c>
      <c r="V75" s="12"/>
      <c r="W75" s="11"/>
      <c r="X75" s="11"/>
      <c r="Z75" s="13"/>
    </row>
    <row r="76" spans="1:26" x14ac:dyDescent="0.25">
      <c r="A76" s="5">
        <v>73</v>
      </c>
      <c r="B76" s="5">
        <v>0.73299999999999998</v>
      </c>
      <c r="C76" s="5">
        <v>0.71699999999999997</v>
      </c>
      <c r="D76" s="5">
        <v>0.84299999999999997</v>
      </c>
      <c r="E76" s="5">
        <v>0.83599999999999997</v>
      </c>
      <c r="F76" s="5">
        <f t="shared" si="25"/>
        <v>0.72499999999999998</v>
      </c>
      <c r="G76" s="6">
        <f t="shared" si="26"/>
        <v>2.2315202231520243E-2</v>
      </c>
      <c r="H76" s="5">
        <f t="shared" si="27"/>
        <v>0.83949999999999991</v>
      </c>
      <c r="I76" s="6">
        <f t="shared" si="28"/>
        <v>8.3732057416268015E-3</v>
      </c>
      <c r="J76" s="5">
        <f t="shared" si="29"/>
        <v>0.11449999999999994</v>
      </c>
      <c r="L76">
        <f t="shared" si="40"/>
        <v>73</v>
      </c>
      <c r="M76">
        <f t="shared" si="40"/>
        <v>83</v>
      </c>
      <c r="N76" s="8">
        <f t="shared" si="30"/>
        <v>4.1363636363636553E-4</v>
      </c>
      <c r="O76" s="11">
        <f t="shared" si="31"/>
        <v>8.4175084175084596</v>
      </c>
      <c r="P76" s="11">
        <f t="shared" si="32"/>
        <v>0.53315870752061845</v>
      </c>
      <c r="Q76" s="7">
        <f t="shared" si="33"/>
        <v>2.6199418887563184E-5</v>
      </c>
      <c r="R76" s="10">
        <f t="shared" si="34"/>
        <v>0.96515151515151121</v>
      </c>
      <c r="V76" s="12"/>
      <c r="W76" s="11"/>
      <c r="X76" s="11"/>
      <c r="Z76" s="13"/>
    </row>
    <row r="77" spans="1:26" x14ac:dyDescent="0.25">
      <c r="A77" s="5">
        <v>74</v>
      </c>
      <c r="B77" s="5">
        <v>0.73099999999999998</v>
      </c>
      <c r="C77" s="5">
        <v>0.71599999999999997</v>
      </c>
      <c r="D77" s="5">
        <v>0.84299999999999997</v>
      </c>
      <c r="E77" s="5">
        <v>0.83499999999999996</v>
      </c>
      <c r="F77" s="5">
        <f t="shared" si="25"/>
        <v>0.72350000000000003</v>
      </c>
      <c r="G77" s="6">
        <f t="shared" si="26"/>
        <v>2.0949720670391081E-2</v>
      </c>
      <c r="H77" s="5">
        <f t="shared" si="27"/>
        <v>0.83899999999999997</v>
      </c>
      <c r="I77" s="6">
        <f t="shared" si="28"/>
        <v>9.580838323353302E-3</v>
      </c>
      <c r="J77" s="5">
        <f t="shared" si="29"/>
        <v>0.11549999999999994</v>
      </c>
      <c r="L77">
        <f t="shared" si="40"/>
        <v>74</v>
      </c>
      <c r="M77">
        <f t="shared" si="40"/>
        <v>84</v>
      </c>
      <c r="N77" s="8">
        <f t="shared" si="30"/>
        <v>3.6818181818181698E-4</v>
      </c>
      <c r="O77" s="11">
        <f t="shared" si="31"/>
        <v>7.4925074925074693</v>
      </c>
      <c r="P77" s="11">
        <f t="shared" si="32"/>
        <v>0.45629212105638506</v>
      </c>
      <c r="Q77" s="7">
        <f t="shared" si="33"/>
        <v>2.2422194828710754E-5</v>
      </c>
      <c r="R77" s="10">
        <f t="shared" si="34"/>
        <v>0.96769911504424588</v>
      </c>
      <c r="V77" s="12"/>
      <c r="W77" s="11"/>
      <c r="X77" s="11"/>
      <c r="Z77" s="13"/>
    </row>
    <row r="78" spans="1:26" x14ac:dyDescent="0.25">
      <c r="A78" s="5">
        <v>75</v>
      </c>
      <c r="B78" s="5">
        <v>0.73</v>
      </c>
      <c r="C78" s="5">
        <v>0.71499999999999997</v>
      </c>
      <c r="D78" s="5">
        <v>0.84199999999999997</v>
      </c>
      <c r="E78" s="5">
        <v>0.83499999999999996</v>
      </c>
      <c r="F78" s="5">
        <f t="shared" si="25"/>
        <v>0.72249999999999992</v>
      </c>
      <c r="G78" s="6">
        <f t="shared" si="26"/>
        <v>2.0979020979020997E-2</v>
      </c>
      <c r="H78" s="5">
        <f t="shared" si="27"/>
        <v>0.83850000000000002</v>
      </c>
      <c r="I78" s="6">
        <f t="shared" si="28"/>
        <v>8.3832335329341399E-3</v>
      </c>
      <c r="J78" s="5">
        <f t="shared" si="29"/>
        <v>0.1160000000000001</v>
      </c>
      <c r="L78">
        <f t="shared" si="40"/>
        <v>75</v>
      </c>
      <c r="M78">
        <f t="shared" si="40"/>
        <v>85</v>
      </c>
      <c r="N78" s="8">
        <f t="shared" si="30"/>
        <v>3.8181818181817707E-4</v>
      </c>
      <c r="O78" s="11">
        <f t="shared" si="31"/>
        <v>7.7700077700076751</v>
      </c>
      <c r="P78" s="11">
        <f t="shared" si="32"/>
        <v>0.50098286926876245</v>
      </c>
      <c r="Q78" s="7">
        <f t="shared" si="33"/>
        <v>2.4618298195866983E-5</v>
      </c>
      <c r="R78" s="10">
        <f t="shared" si="34"/>
        <v>0.96393442622950631</v>
      </c>
      <c r="V78" s="12"/>
      <c r="W78" s="11"/>
      <c r="X78" s="11"/>
      <c r="Z78" s="13"/>
    </row>
    <row r="79" spans="1:26" x14ac:dyDescent="0.25">
      <c r="A79" s="5">
        <v>76</v>
      </c>
      <c r="B79" s="5">
        <v>0.72899999999999998</v>
      </c>
      <c r="C79" s="5">
        <v>0.71399999999999997</v>
      </c>
      <c r="D79" s="5">
        <v>0.84099999999999997</v>
      </c>
      <c r="E79" s="5">
        <v>0.83499999999999996</v>
      </c>
      <c r="F79" s="5">
        <f t="shared" si="25"/>
        <v>0.72150000000000003</v>
      </c>
      <c r="G79" s="6">
        <f t="shared" si="26"/>
        <v>2.1008403361344557E-2</v>
      </c>
      <c r="H79" s="5">
        <f t="shared" si="27"/>
        <v>0.83799999999999997</v>
      </c>
      <c r="I79" s="6">
        <f t="shared" si="28"/>
        <v>7.1856287425149769E-3</v>
      </c>
      <c r="J79" s="5">
        <f t="shared" si="29"/>
        <v>0.11649999999999994</v>
      </c>
      <c r="L79">
        <f t="shared" si="40"/>
        <v>76</v>
      </c>
      <c r="M79">
        <f t="shared" si="40"/>
        <v>86</v>
      </c>
      <c r="N79" s="8">
        <f t="shared" si="30"/>
        <v>3.5909090909091198E-4</v>
      </c>
      <c r="O79" s="11">
        <f t="shared" si="31"/>
        <v>7.3075073075073673</v>
      </c>
      <c r="P79" s="11">
        <f t="shared" si="32"/>
        <v>0.60026153889108635</v>
      </c>
      <c r="Q79" s="7">
        <f t="shared" si="33"/>
        <v>2.9496852021107977E-5</v>
      </c>
      <c r="R79" s="10">
        <f t="shared" si="34"/>
        <v>0.94274924471299504</v>
      </c>
      <c r="V79" s="12"/>
      <c r="W79" s="11"/>
      <c r="X79" s="11"/>
      <c r="Z79" s="13"/>
    </row>
    <row r="80" spans="1:26" x14ac:dyDescent="0.25">
      <c r="A80" s="5">
        <v>77</v>
      </c>
      <c r="B80" s="5">
        <v>0.72799999999999998</v>
      </c>
      <c r="C80" s="5">
        <v>0.71299999999999997</v>
      </c>
      <c r="D80" s="5">
        <v>0.84099999999999997</v>
      </c>
      <c r="E80" s="5">
        <v>0.83299999999999996</v>
      </c>
      <c r="F80" s="5">
        <f t="shared" si="25"/>
        <v>0.72049999999999992</v>
      </c>
      <c r="G80" s="6">
        <f t="shared" si="26"/>
        <v>2.1037868162692867E-2</v>
      </c>
      <c r="H80" s="5">
        <f t="shared" si="27"/>
        <v>0.83699999999999997</v>
      </c>
      <c r="I80" s="6">
        <f t="shared" si="28"/>
        <v>9.6038415366146556E-3</v>
      </c>
      <c r="J80" s="5">
        <f t="shared" si="29"/>
        <v>0.11650000000000005</v>
      </c>
      <c r="L80">
        <f t="shared" si="40"/>
        <v>77</v>
      </c>
      <c r="M80">
        <f t="shared" si="40"/>
        <v>87</v>
      </c>
      <c r="N80" s="8">
        <f t="shared" si="30"/>
        <v>3.5454545454544881E-4</v>
      </c>
      <c r="O80" s="11">
        <f t="shared" si="31"/>
        <v>7.2150072150070983</v>
      </c>
      <c r="P80" s="11">
        <f t="shared" si="32"/>
        <v>0.6135761997919581</v>
      </c>
      <c r="Q80" s="7">
        <f t="shared" si="33"/>
        <v>3.0151134457776811E-5</v>
      </c>
      <c r="R80" s="10">
        <f t="shared" si="34"/>
        <v>0.93888888888888533</v>
      </c>
      <c r="V80" s="12"/>
      <c r="W80" s="11"/>
      <c r="X80" s="11"/>
      <c r="Z80" s="13"/>
    </row>
    <row r="81" spans="1:26" x14ac:dyDescent="0.25">
      <c r="A81" s="5">
        <v>78</v>
      </c>
      <c r="B81" s="5">
        <v>0.72699999999999998</v>
      </c>
      <c r="C81" s="5">
        <v>0.71199999999999997</v>
      </c>
      <c r="D81" s="5">
        <v>0.84</v>
      </c>
      <c r="E81" s="5">
        <v>0.83299999999999996</v>
      </c>
      <c r="F81" s="5">
        <f t="shared" si="25"/>
        <v>0.71950000000000003</v>
      </c>
      <c r="G81" s="6">
        <f t="shared" si="26"/>
        <v>2.1067415730337099E-2</v>
      </c>
      <c r="H81" s="5">
        <f t="shared" si="27"/>
        <v>0.83650000000000002</v>
      </c>
      <c r="I81" s="6">
        <f t="shared" si="28"/>
        <v>8.4033613445378234E-3</v>
      </c>
      <c r="J81" s="5">
        <f t="shared" si="29"/>
        <v>0.11699999999999999</v>
      </c>
      <c r="L81">
        <f t="shared" si="40"/>
        <v>78</v>
      </c>
      <c r="M81">
        <f t="shared" si="40"/>
        <v>88</v>
      </c>
      <c r="N81" s="8">
        <f t="shared" si="30"/>
        <v>3.4090909090909072E-4</v>
      </c>
      <c r="O81" s="11">
        <f t="shared" si="31"/>
        <v>6.9375069375069343</v>
      </c>
      <c r="P81" s="11">
        <f t="shared" si="32"/>
        <v>0.59708552962585293</v>
      </c>
      <c r="Q81" s="7">
        <f t="shared" si="33"/>
        <v>2.9340782925814414E-5</v>
      </c>
      <c r="R81" s="10">
        <f t="shared" si="34"/>
        <v>0.93749999999999722</v>
      </c>
      <c r="V81" s="12"/>
      <c r="W81" s="11"/>
      <c r="X81" s="11"/>
      <c r="Z81" s="13"/>
    </row>
    <row r="82" spans="1:26" x14ac:dyDescent="0.25">
      <c r="A82" s="5">
        <v>79</v>
      </c>
      <c r="B82" s="5">
        <v>0.72599999999999998</v>
      </c>
      <c r="C82" s="5">
        <v>0.71099999999999997</v>
      </c>
      <c r="D82" s="5">
        <v>0.83899999999999997</v>
      </c>
      <c r="E82" s="5">
        <v>0.83199999999999996</v>
      </c>
      <c r="F82" s="5">
        <f t="shared" si="25"/>
        <v>0.71849999999999992</v>
      </c>
      <c r="G82" s="6">
        <f t="shared" si="26"/>
        <v>2.109704641350213E-2</v>
      </c>
      <c r="H82" s="5">
        <f t="shared" si="27"/>
        <v>0.83549999999999991</v>
      </c>
      <c r="I82" s="6">
        <f t="shared" si="28"/>
        <v>8.4134615384615467E-3</v>
      </c>
      <c r="J82" s="5">
        <f t="shared" si="29"/>
        <v>0.11699999999999999</v>
      </c>
      <c r="L82">
        <f t="shared" si="40"/>
        <v>79</v>
      </c>
      <c r="M82">
        <f t="shared" si="40"/>
        <v>89</v>
      </c>
      <c r="N82" s="8">
        <f t="shared" si="30"/>
        <v>3.6363636363636096E-4</v>
      </c>
      <c r="O82" s="11">
        <f t="shared" si="31"/>
        <v>7.4000074000073459</v>
      </c>
      <c r="P82" s="11">
        <f t="shared" si="32"/>
        <v>0.68945498251741566</v>
      </c>
      <c r="Q82" s="7">
        <f t="shared" si="33"/>
        <v>3.3879817840905796E-5</v>
      </c>
      <c r="R82" s="10">
        <f t="shared" si="34"/>
        <v>0.92753623188405754</v>
      </c>
      <c r="V82" s="12"/>
      <c r="W82" s="11"/>
      <c r="X82" s="11"/>
      <c r="Z82" s="13"/>
    </row>
    <row r="83" spans="1:26" x14ac:dyDescent="0.25">
      <c r="A83" s="5">
        <v>80</v>
      </c>
      <c r="B83" s="5">
        <v>0.72499999999999998</v>
      </c>
      <c r="C83" s="5">
        <v>0.70899999999999996</v>
      </c>
      <c r="D83" s="5">
        <v>0.83899999999999997</v>
      </c>
      <c r="E83" s="5">
        <v>0.83099999999999996</v>
      </c>
      <c r="F83" s="5">
        <f t="shared" si="25"/>
        <v>0.71699999999999997</v>
      </c>
      <c r="G83" s="6">
        <f t="shared" si="26"/>
        <v>2.2566995768688314E-2</v>
      </c>
      <c r="H83" s="5">
        <f t="shared" si="27"/>
        <v>0.83499999999999996</v>
      </c>
      <c r="I83" s="6">
        <f t="shared" si="28"/>
        <v>9.6269554753309356E-3</v>
      </c>
      <c r="J83" s="5">
        <f t="shared" si="29"/>
        <v>0.11799999999999999</v>
      </c>
      <c r="L83">
        <f t="shared" si="40"/>
        <v>80</v>
      </c>
      <c r="M83">
        <f t="shared" si="40"/>
        <v>90</v>
      </c>
      <c r="N83" s="8">
        <f t="shared" si="30"/>
        <v>3.4545454545454571E-4</v>
      </c>
      <c r="O83" s="11">
        <f t="shared" si="31"/>
        <v>7.0300070300070354</v>
      </c>
      <c r="P83" s="11">
        <f t="shared" si="32"/>
        <v>0.619742949712072</v>
      </c>
      <c r="Q83" s="7">
        <f t="shared" si="33"/>
        <v>3.0454168548851207E-5</v>
      </c>
      <c r="R83" s="10">
        <f t="shared" si="34"/>
        <v>0.93462783171521024</v>
      </c>
      <c r="V83" s="12"/>
      <c r="W83" s="11"/>
      <c r="X83" s="11"/>
      <c r="Z83" s="13"/>
    </row>
    <row r="84" spans="1:26" x14ac:dyDescent="0.25">
      <c r="A84" s="5">
        <v>81</v>
      </c>
      <c r="B84" s="5">
        <v>0.72399999999999998</v>
      </c>
      <c r="C84" s="5">
        <v>0.70799999999999996</v>
      </c>
      <c r="D84" s="5">
        <v>0.83799999999999997</v>
      </c>
      <c r="E84" s="5">
        <v>0.83099999999999996</v>
      </c>
      <c r="F84" s="5">
        <f t="shared" si="25"/>
        <v>0.71599999999999997</v>
      </c>
      <c r="G84" s="6">
        <f t="shared" si="26"/>
        <v>2.2598870056497196E-2</v>
      </c>
      <c r="H84" s="5">
        <f t="shared" si="27"/>
        <v>0.83450000000000002</v>
      </c>
      <c r="I84" s="6">
        <f t="shared" si="28"/>
        <v>8.4235860409145689E-3</v>
      </c>
      <c r="J84" s="5">
        <f t="shared" si="29"/>
        <v>0.11850000000000005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0.72299999999999998</v>
      </c>
      <c r="C85" s="5">
        <v>0.70699999999999996</v>
      </c>
      <c r="D85" s="5">
        <v>0.83699999999999997</v>
      </c>
      <c r="E85" s="5">
        <v>0.83</v>
      </c>
      <c r="F85" s="5">
        <f t="shared" si="25"/>
        <v>0.71499999999999997</v>
      </c>
      <c r="G85" s="6">
        <f t="shared" si="26"/>
        <v>2.2630834512022652E-2</v>
      </c>
      <c r="H85" s="5">
        <f t="shared" si="27"/>
        <v>0.83349999999999991</v>
      </c>
      <c r="I85" s="6">
        <f t="shared" si="28"/>
        <v>8.4337349397590432E-3</v>
      </c>
      <c r="J85" s="5">
        <f t="shared" si="29"/>
        <v>0.11849999999999994</v>
      </c>
    </row>
    <row r="86" spans="1:26" x14ac:dyDescent="0.25">
      <c r="A86" s="5">
        <v>83</v>
      </c>
      <c r="B86" s="5">
        <v>0.72199999999999998</v>
      </c>
      <c r="C86" s="5">
        <v>0.70599999999999996</v>
      </c>
      <c r="D86" s="5">
        <v>0.83699999999999997</v>
      </c>
      <c r="E86" s="5">
        <v>0.82899999999999996</v>
      </c>
      <c r="F86" s="5">
        <f t="shared" si="25"/>
        <v>0.71399999999999997</v>
      </c>
      <c r="G86" s="6">
        <f t="shared" si="26"/>
        <v>2.266288951841362E-2</v>
      </c>
      <c r="H86" s="5">
        <f t="shared" si="27"/>
        <v>0.83299999999999996</v>
      </c>
      <c r="I86" s="6">
        <f t="shared" si="28"/>
        <v>9.6501809408926515E-3</v>
      </c>
      <c r="J86" s="5">
        <f t="shared" si="29"/>
        <v>0.11899999999999999</v>
      </c>
    </row>
    <row r="87" spans="1:26" x14ac:dyDescent="0.25">
      <c r="A87" s="5">
        <v>84</v>
      </c>
      <c r="B87" s="5">
        <v>0.72099999999999997</v>
      </c>
      <c r="C87" s="5">
        <v>0.70499999999999996</v>
      </c>
      <c r="D87" s="5">
        <v>0.83599999999999997</v>
      </c>
      <c r="E87" s="5">
        <v>0.82799999999999996</v>
      </c>
      <c r="F87" s="5">
        <f t="shared" si="25"/>
        <v>0.71299999999999997</v>
      </c>
      <c r="G87" s="6">
        <f t="shared" si="26"/>
        <v>2.269503546099293E-2</v>
      </c>
      <c r="H87" s="5">
        <f t="shared" si="27"/>
        <v>0.83199999999999996</v>
      </c>
      <c r="I87" s="6">
        <f t="shared" si="28"/>
        <v>9.6618357487922787E-3</v>
      </c>
      <c r="J87" s="5">
        <f t="shared" si="29"/>
        <v>0.11899999999999999</v>
      </c>
    </row>
    <row r="88" spans="1:26" x14ac:dyDescent="0.25">
      <c r="A88" s="5">
        <v>85</v>
      </c>
      <c r="B88" s="5">
        <v>0.72</v>
      </c>
      <c r="C88" s="5">
        <v>0.70399999999999996</v>
      </c>
      <c r="D88" s="5">
        <v>0.83599999999999997</v>
      </c>
      <c r="E88" s="5">
        <v>0.82799999999999996</v>
      </c>
      <c r="F88" s="5">
        <f t="shared" si="25"/>
        <v>0.71199999999999997</v>
      </c>
      <c r="G88" s="6">
        <f t="shared" si="26"/>
        <v>2.2727272727272749E-2</v>
      </c>
      <c r="H88" s="5">
        <f t="shared" si="27"/>
        <v>0.83199999999999996</v>
      </c>
      <c r="I88" s="6">
        <f t="shared" si="28"/>
        <v>9.6618357487922787E-3</v>
      </c>
      <c r="J88" s="5">
        <f t="shared" si="29"/>
        <v>0.12</v>
      </c>
    </row>
    <row r="89" spans="1:26" x14ac:dyDescent="0.25">
      <c r="A89" s="5">
        <v>86</v>
      </c>
      <c r="B89" s="5">
        <v>0.71899999999999997</v>
      </c>
      <c r="C89" s="5">
        <v>0.70299999999999996</v>
      </c>
      <c r="D89" s="5">
        <v>0.83399999999999996</v>
      </c>
      <c r="E89" s="5">
        <v>0.82699999999999996</v>
      </c>
      <c r="F89" s="5">
        <f t="shared" si="25"/>
        <v>0.71099999999999997</v>
      </c>
      <c r="G89" s="6">
        <f t="shared" si="26"/>
        <v>2.275960170697015E-2</v>
      </c>
      <c r="H89" s="5">
        <f t="shared" si="27"/>
        <v>0.83050000000000002</v>
      </c>
      <c r="I89" s="6">
        <f t="shared" si="28"/>
        <v>8.4643288996372502E-3</v>
      </c>
      <c r="J89" s="5">
        <f t="shared" si="29"/>
        <v>0.11950000000000005</v>
      </c>
      <c r="N89">
        <f t="array" ref="N89:O93">LINEST(J3:J12,A3:A12,TRUE,TRUE)</f>
        <v>2.3000000000000073E-3</v>
      </c>
      <c r="O89">
        <v>5.8999999999999643E-3</v>
      </c>
    </row>
    <row r="90" spans="1:26" x14ac:dyDescent="0.25">
      <c r="A90" s="5">
        <v>87</v>
      </c>
      <c r="B90" s="5">
        <v>0.71699999999999997</v>
      </c>
      <c r="C90" s="5">
        <v>0.70199999999999996</v>
      </c>
      <c r="D90" s="5">
        <v>0.83299999999999996</v>
      </c>
      <c r="E90" s="5">
        <v>0.82599999999999996</v>
      </c>
      <c r="F90" s="5">
        <f t="shared" si="25"/>
        <v>0.70950000000000002</v>
      </c>
      <c r="G90" s="6">
        <f t="shared" si="26"/>
        <v>2.1367521367521389E-2</v>
      </c>
      <c r="H90" s="5">
        <f t="shared" si="27"/>
        <v>0.8294999999999999</v>
      </c>
      <c r="I90" s="6">
        <f t="shared" si="28"/>
        <v>8.4745762711864493E-3</v>
      </c>
      <c r="J90" s="5">
        <f t="shared" si="29"/>
        <v>0.11999999999999988</v>
      </c>
      <c r="N90">
        <v>6.963106238227919E-5</v>
      </c>
      <c r="O90">
        <v>3.7172815091383432E-4</v>
      </c>
    </row>
    <row r="91" spans="1:26" x14ac:dyDescent="0.25">
      <c r="A91" s="5">
        <v>88</v>
      </c>
      <c r="B91" s="5">
        <v>0.71599999999999997</v>
      </c>
      <c r="C91" s="5">
        <v>0.70099999999999996</v>
      </c>
      <c r="D91" s="5">
        <v>0.83299999999999996</v>
      </c>
      <c r="E91" s="5">
        <v>0.82499999999999996</v>
      </c>
      <c r="F91" s="5">
        <f t="shared" si="25"/>
        <v>0.70849999999999991</v>
      </c>
      <c r="G91" s="6">
        <f t="shared" si="26"/>
        <v>2.1398002853067068E-2</v>
      </c>
      <c r="H91" s="5">
        <f t="shared" si="27"/>
        <v>0.82899999999999996</v>
      </c>
      <c r="I91" s="6">
        <f t="shared" si="28"/>
        <v>9.6969696969697056E-3</v>
      </c>
      <c r="J91" s="5">
        <f t="shared" si="29"/>
        <v>0.12050000000000005</v>
      </c>
      <c r="N91">
        <v>0.99272106909297697</v>
      </c>
      <c r="O91">
        <v>6.3245553203367631E-4</v>
      </c>
    </row>
    <row r="92" spans="1:26" x14ac:dyDescent="0.25">
      <c r="A92" s="5">
        <v>89</v>
      </c>
      <c r="B92" s="5">
        <v>0.71499999999999997</v>
      </c>
      <c r="C92" s="5">
        <v>0.7</v>
      </c>
      <c r="D92" s="5">
        <v>0.83299999999999996</v>
      </c>
      <c r="E92" s="5">
        <v>0.82499999999999996</v>
      </c>
      <c r="F92" s="5">
        <f t="shared" si="25"/>
        <v>0.70750000000000002</v>
      </c>
      <c r="G92" s="6">
        <f t="shared" si="26"/>
        <v>2.142857142857145E-2</v>
      </c>
      <c r="H92" s="5">
        <f t="shared" si="27"/>
        <v>0.82899999999999996</v>
      </c>
      <c r="I92" s="6">
        <f t="shared" si="28"/>
        <v>9.6969696969697056E-3</v>
      </c>
      <c r="J92" s="5">
        <f t="shared" si="29"/>
        <v>0.12149999999999994</v>
      </c>
      <c r="N92">
        <v>1091.062500000005</v>
      </c>
      <c r="O92">
        <v>8</v>
      </c>
    </row>
    <row r="93" spans="1:26" x14ac:dyDescent="0.25">
      <c r="A93" s="5">
        <v>90</v>
      </c>
      <c r="B93" s="5">
        <v>0.71499999999999997</v>
      </c>
      <c r="C93" s="5">
        <v>0.69799999999999995</v>
      </c>
      <c r="D93" s="5">
        <v>0.83199999999999996</v>
      </c>
      <c r="E93" s="5">
        <v>0.82399999999999995</v>
      </c>
      <c r="F93" s="5">
        <f t="shared" si="25"/>
        <v>0.70649999999999991</v>
      </c>
      <c r="G93" s="6">
        <f t="shared" si="26"/>
        <v>2.4355300859598878E-2</v>
      </c>
      <c r="H93" s="5">
        <f t="shared" si="27"/>
        <v>0.82799999999999996</v>
      </c>
      <c r="I93" s="6">
        <f t="shared" si="28"/>
        <v>9.7087378640776795E-3</v>
      </c>
      <c r="J93" s="5">
        <f t="shared" si="29"/>
        <v>0.12150000000000005</v>
      </c>
      <c r="N93">
        <v>4.3642500000000265E-4</v>
      </c>
      <c r="O93">
        <v>3.2000000000000049E-6</v>
      </c>
    </row>
  </sheetData>
  <mergeCells count="2">
    <mergeCell ref="L1:R1"/>
    <mergeCell ref="T1:Z1"/>
  </mergeCells>
  <conditionalFormatting sqref="O84:P84">
    <cfRule type="top10" dxfId="43" priority="4" rank="1"/>
  </conditionalFormatting>
  <conditionalFormatting sqref="W84:X84">
    <cfRule type="top10" dxfId="42" priority="3" rank="1"/>
  </conditionalFormatting>
  <conditionalFormatting sqref="O3:P83">
    <cfRule type="top10" dxfId="41" priority="2" rank="1"/>
  </conditionalFormatting>
  <conditionalFormatting sqref="W10:X83 X3:X9">
    <cfRule type="top10" dxfId="40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0.876</v>
      </c>
      <c r="C3" s="5">
        <v>0.88800000000000001</v>
      </c>
      <c r="D3" s="5">
        <v>0.90500000000000003</v>
      </c>
      <c r="E3" s="5">
        <v>0.88300000000000001</v>
      </c>
      <c r="F3" s="5">
        <f>AVERAGE(B3:C3)</f>
        <v>0.88200000000000001</v>
      </c>
      <c r="G3" s="6">
        <f>ABS((C3-B3)/C3)</f>
        <v>1.3513513513513525E-2</v>
      </c>
      <c r="H3" s="5">
        <f>AVERAGE(D3:E3)</f>
        <v>0.89400000000000002</v>
      </c>
      <c r="I3" s="6">
        <f>ABS((E3-D3)/E3)</f>
        <v>2.4915062287655741E-2</v>
      </c>
      <c r="J3" s="5">
        <f>H3-F3</f>
        <v>1.2000000000000011E-2</v>
      </c>
      <c r="L3" s="7">
        <v>0</v>
      </c>
      <c r="M3" s="7">
        <v>10</v>
      </c>
      <c r="N3" s="8">
        <f>LINEST(J3:J13,A3:A13,TRUE,FALSE)</f>
        <v>3.77272727272721E-4</v>
      </c>
      <c r="O3" s="9">
        <f>((((N3/13650)/0.3)*0.0001)/0.0012)*1000000000</f>
        <v>7.6775076775075508</v>
      </c>
      <c r="P3" s="9">
        <f>((((Q3/13650)/0.3)*0.0001)/0.0012)*1000000000</f>
        <v>0.44788048514244316</v>
      </c>
      <c r="Q3" s="7">
        <f>(STEYX(J3:J13,A3:A13))/(STDEV(A3:A13)*SQRT(COUNT(A3:A13)-1))</f>
        <v>2.2008847039899657E-5</v>
      </c>
      <c r="R3" s="10">
        <f>RSQ(J3:J13,A3:A13)</f>
        <v>0.97028169014084464</v>
      </c>
      <c r="S3" s="7"/>
      <c r="T3" s="7">
        <v>0</v>
      </c>
      <c r="U3" s="7">
        <v>20</v>
      </c>
      <c r="V3" s="8">
        <f>LINEST(J3:J23,A3:A23,TRUE,FALSE)</f>
        <v>4.1168831168831086E-4</v>
      </c>
      <c r="W3" s="9">
        <f>((((V3/13650)/0.3)*0.0001)/0.0012)*1000000000</f>
        <v>8.3778655207226471</v>
      </c>
      <c r="X3" s="9">
        <f>((((Y3/13650)/0.3)*0.0001)/0.0012)*1000000000</f>
        <v>0.21055762635932287</v>
      </c>
      <c r="Y3" s="7">
        <f>(STEYX(J3:J23,A3:A23))/(STDEV(A3:A23)*SQRT(COUNT(A3:A23)-1))</f>
        <v>1.0346801759297124E-5</v>
      </c>
      <c r="Z3" s="10">
        <f>RSQ(J3:J23,A3:A23)</f>
        <v>0.98814100988249121</v>
      </c>
    </row>
    <row r="4" spans="1:26" x14ac:dyDescent="0.25">
      <c r="A4" s="5">
        <v>1</v>
      </c>
      <c r="B4" s="5">
        <v>0.876</v>
      </c>
      <c r="C4" s="5">
        <v>0.88700000000000001</v>
      </c>
      <c r="D4" s="5">
        <v>0.90500000000000003</v>
      </c>
      <c r="E4" s="5">
        <v>0.88300000000000001</v>
      </c>
      <c r="F4" s="5">
        <f t="shared" ref="F4:F67" si="0">AVERAGE(B4:C4)</f>
        <v>0.88149999999999995</v>
      </c>
      <c r="G4" s="6">
        <f t="shared" ref="G4:G67" si="1">ABS((C4-B4)/C4)</f>
        <v>1.2401352874859087E-2</v>
      </c>
      <c r="H4" s="5">
        <f t="shared" ref="H4:H67" si="2">AVERAGE(D4:E4)</f>
        <v>0.89400000000000002</v>
      </c>
      <c r="I4" s="6">
        <f t="shared" ref="I4:I67" si="3">ABS((E4-D4)/E4)</f>
        <v>2.4915062287655741E-2</v>
      </c>
      <c r="J4" s="5">
        <f t="shared" ref="J4:J67" si="4">H4-F4</f>
        <v>1.2500000000000067E-2</v>
      </c>
      <c r="L4" s="7">
        <f>L3+1</f>
        <v>1</v>
      </c>
      <c r="M4" s="7">
        <f>M3+1</f>
        <v>11</v>
      </c>
      <c r="N4" s="8">
        <f t="shared" ref="N4:N67" si="5">LINEST(J4:J14,A4:A14,TRUE,FALSE)</f>
        <v>3.7727272727272111E-4</v>
      </c>
      <c r="O4" s="9">
        <f t="shared" ref="O4:O67" si="6">((((N4/13650)/0.3)*0.0001)/0.0012)*1000000000</f>
        <v>7.6775076775075526</v>
      </c>
      <c r="P4" s="9">
        <f t="shared" ref="P4:P67" si="7">((((Q4/13650)/0.3)*0.0001)/0.0012)*1000000000</f>
        <v>0.44788048514244316</v>
      </c>
      <c r="Q4" s="7">
        <f t="shared" ref="Q4:Q67" si="8">(STEYX(J4:J14,A4:A14))/(STDEV(A4:A14)*SQRT(COUNT(A4:A14)-1))</f>
        <v>2.2008847039899657E-5</v>
      </c>
      <c r="R4" s="10">
        <f t="shared" ref="R4:R67" si="9">RSQ(J4:J14,A4:A14)</f>
        <v>0.97028169014084464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4.2337662337662278E-4</v>
      </c>
      <c r="W4" s="9">
        <f t="shared" ref="W4:W67" si="11">((((V4/13650)/0.3)*0.0001)/0.0012)*1000000000</f>
        <v>8.6157229014371755</v>
      </c>
      <c r="X4" s="9">
        <f t="shared" ref="X4:X67" si="12">((((Y4/13650)/0.3)*0.0001)/0.0012)*1000000000</f>
        <v>0.22351519392625044</v>
      </c>
      <c r="Y4" s="7">
        <f t="shared" ref="Y4:Y67" si="13">(STEYX(J4:J24,A4:A24))/(STDEV(A4:A24)*SQRT(COUNT(A4:A24)-1))</f>
        <v>1.0983536629535945E-5</v>
      </c>
      <c r="Z4" s="10">
        <f t="shared" ref="Z4:Z67" si="14">RSQ(J4:J24,A4:A24)</f>
        <v>0.98737399544757598</v>
      </c>
    </row>
    <row r="5" spans="1:26" x14ac:dyDescent="0.25">
      <c r="A5" s="5">
        <v>2</v>
      </c>
      <c r="B5" s="5">
        <v>0.875</v>
      </c>
      <c r="C5" s="5">
        <v>0.88600000000000001</v>
      </c>
      <c r="D5" s="5">
        <v>0.90400000000000003</v>
      </c>
      <c r="E5" s="5">
        <v>0.88200000000000001</v>
      </c>
      <c r="F5" s="5">
        <f t="shared" si="0"/>
        <v>0.88050000000000006</v>
      </c>
      <c r="G5" s="6">
        <f t="shared" si="1"/>
        <v>1.2415349887133194E-2</v>
      </c>
      <c r="H5" s="5">
        <f t="shared" si="2"/>
        <v>0.89300000000000002</v>
      </c>
      <c r="I5" s="6">
        <f t="shared" si="3"/>
        <v>2.4943310657596394E-2</v>
      </c>
      <c r="J5" s="5">
        <f t="shared" si="4"/>
        <v>1.2499999999999956E-2</v>
      </c>
      <c r="L5" s="7">
        <f>L4+1</f>
        <v>2</v>
      </c>
      <c r="M5" s="7">
        <f t="shared" ref="M5:M68" si="15">M4+1</f>
        <v>12</v>
      </c>
      <c r="N5" s="8">
        <f t="shared" si="5"/>
        <v>3.6818181818181492E-4</v>
      </c>
      <c r="O5" s="9">
        <f t="shared" si="6"/>
        <v>7.4925074925074275</v>
      </c>
      <c r="P5" s="9">
        <f t="shared" si="7"/>
        <v>0.49621603518180485</v>
      </c>
      <c r="Q5" s="7">
        <f t="shared" si="8"/>
        <v>2.4384055968833886E-5</v>
      </c>
      <c r="R5" s="10">
        <f t="shared" si="9"/>
        <v>0.96202346041055942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4.3051948051948106E-4</v>
      </c>
      <c r="W5" s="9">
        <f t="shared" si="11"/>
        <v>8.761080189651631</v>
      </c>
      <c r="X5" s="9">
        <f t="shared" si="12"/>
        <v>0.20748715810327489</v>
      </c>
      <c r="Y5" s="7">
        <f t="shared" si="13"/>
        <v>1.0195918949194927E-5</v>
      </c>
      <c r="Z5" s="10">
        <f t="shared" si="14"/>
        <v>0.98945571595786186</v>
      </c>
    </row>
    <row r="6" spans="1:26" x14ac:dyDescent="0.25">
      <c r="A6" s="5">
        <v>3</v>
      </c>
      <c r="B6" s="5">
        <v>0.874</v>
      </c>
      <c r="C6" s="5">
        <v>0.88600000000000001</v>
      </c>
      <c r="D6" s="5">
        <v>0.90400000000000003</v>
      </c>
      <c r="E6" s="5">
        <v>0.88200000000000001</v>
      </c>
      <c r="F6" s="5">
        <f t="shared" si="0"/>
        <v>0.88</v>
      </c>
      <c r="G6" s="6">
        <f t="shared" si="1"/>
        <v>1.3544018058690757E-2</v>
      </c>
      <c r="H6" s="5">
        <f t="shared" si="2"/>
        <v>0.89300000000000002</v>
      </c>
      <c r="I6" s="6">
        <f t="shared" si="3"/>
        <v>2.4943310657596394E-2</v>
      </c>
      <c r="J6" s="5">
        <f t="shared" si="4"/>
        <v>1.3000000000000012E-2</v>
      </c>
      <c r="L6" s="7">
        <f t="shared" ref="L6:L21" si="17">L5+1</f>
        <v>3</v>
      </c>
      <c r="M6" s="7">
        <f t="shared" si="15"/>
        <v>13</v>
      </c>
      <c r="N6" s="8">
        <f t="shared" si="5"/>
        <v>3.7272727272726183E-4</v>
      </c>
      <c r="O6" s="9">
        <f t="shared" si="6"/>
        <v>7.5850075850073653</v>
      </c>
      <c r="P6" s="9">
        <f t="shared" si="7"/>
        <v>0.51224231712222501</v>
      </c>
      <c r="Q6" s="7">
        <f t="shared" si="8"/>
        <v>2.5171587463386134E-5</v>
      </c>
      <c r="R6" s="10">
        <f t="shared" si="9"/>
        <v>0.96057142857143263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4.3311688311688235E-4</v>
      </c>
      <c r="W6" s="9">
        <f t="shared" si="11"/>
        <v>8.8139373853659428</v>
      </c>
      <c r="X6" s="9">
        <f t="shared" si="12"/>
        <v>0.20659938183669177</v>
      </c>
      <c r="Y6" s="7">
        <f t="shared" si="13"/>
        <v>1.0152293623455032E-5</v>
      </c>
      <c r="Z6" s="10">
        <f t="shared" si="14"/>
        <v>0.98966854515794167</v>
      </c>
    </row>
    <row r="7" spans="1:26" x14ac:dyDescent="0.25">
      <c r="A7" s="5">
        <v>4</v>
      </c>
      <c r="B7" s="5">
        <v>0.874</v>
      </c>
      <c r="C7" s="5">
        <v>0.88500000000000001</v>
      </c>
      <c r="D7" s="5">
        <v>0.90300000000000002</v>
      </c>
      <c r="E7" s="5">
        <v>0.88200000000000001</v>
      </c>
      <c r="F7" s="5">
        <f t="shared" si="0"/>
        <v>0.87949999999999995</v>
      </c>
      <c r="G7" s="6">
        <f t="shared" si="1"/>
        <v>1.2429378531073457E-2</v>
      </c>
      <c r="H7" s="5">
        <f t="shared" si="2"/>
        <v>0.89250000000000007</v>
      </c>
      <c r="I7" s="6">
        <f t="shared" si="3"/>
        <v>2.3809523809523829E-2</v>
      </c>
      <c r="J7" s="5">
        <f t="shared" si="4"/>
        <v>1.3000000000000123E-2</v>
      </c>
      <c r="L7" s="7">
        <f t="shared" si="17"/>
        <v>4</v>
      </c>
      <c r="M7" s="7">
        <f t="shared" si="15"/>
        <v>14</v>
      </c>
      <c r="N7" s="8">
        <f t="shared" si="5"/>
        <v>3.8636363636362399E-4</v>
      </c>
      <c r="O7" s="9">
        <f t="shared" si="6"/>
        <v>7.862507862507611</v>
      </c>
      <c r="P7" s="9">
        <f t="shared" si="7"/>
        <v>0.54723792717460285</v>
      </c>
      <c r="Q7" s="7">
        <f t="shared" si="8"/>
        <v>2.6891271741359978E-5</v>
      </c>
      <c r="R7" s="10">
        <f t="shared" si="9"/>
        <v>0.95822281167109069</v>
      </c>
      <c r="S7" s="7"/>
      <c r="T7" s="7">
        <f t="shared" si="18"/>
        <v>4</v>
      </c>
      <c r="U7" s="7">
        <f t="shared" si="16"/>
        <v>24</v>
      </c>
      <c r="V7" s="8">
        <f t="shared" si="10"/>
        <v>4.4415584415584283E-4</v>
      </c>
      <c r="W7" s="9">
        <f t="shared" si="11"/>
        <v>9.0385804671518706</v>
      </c>
      <c r="X7" s="9">
        <f t="shared" si="12"/>
        <v>0.22203002668881361</v>
      </c>
      <c r="Y7" s="7">
        <f t="shared" si="13"/>
        <v>1.0910555511488298E-5</v>
      </c>
      <c r="Z7" s="10">
        <f t="shared" si="14"/>
        <v>0.98866489159376214</v>
      </c>
    </row>
    <row r="8" spans="1:26" x14ac:dyDescent="0.25">
      <c r="A8" s="5">
        <v>5</v>
      </c>
      <c r="B8" s="5">
        <v>0.873</v>
      </c>
      <c r="C8" s="5">
        <v>0.88400000000000001</v>
      </c>
      <c r="D8" s="5">
        <v>0.90300000000000002</v>
      </c>
      <c r="E8" s="5">
        <v>0.88200000000000001</v>
      </c>
      <c r="F8" s="5">
        <f t="shared" si="0"/>
        <v>0.87850000000000006</v>
      </c>
      <c r="G8" s="6">
        <f t="shared" si="1"/>
        <v>1.2443438914027161E-2</v>
      </c>
      <c r="H8" s="5">
        <f t="shared" si="2"/>
        <v>0.89250000000000007</v>
      </c>
      <c r="I8" s="6">
        <f t="shared" si="3"/>
        <v>2.3809523809523829E-2</v>
      </c>
      <c r="J8" s="5">
        <f t="shared" si="4"/>
        <v>1.4000000000000012E-2</v>
      </c>
      <c r="L8" s="7">
        <f t="shared" si="17"/>
        <v>5</v>
      </c>
      <c r="M8" s="7">
        <f t="shared" si="15"/>
        <v>15</v>
      </c>
      <c r="N8" s="8">
        <f t="shared" si="5"/>
        <v>3.8181818181817702E-4</v>
      </c>
      <c r="O8" s="9">
        <f t="shared" si="6"/>
        <v>7.7700077700076733</v>
      </c>
      <c r="P8" s="9">
        <f t="shared" si="7"/>
        <v>0.51961308895897218</v>
      </c>
      <c r="Q8" s="7">
        <f t="shared" si="8"/>
        <v>2.5533787191443883E-5</v>
      </c>
      <c r="R8" s="10">
        <f t="shared" si="9"/>
        <v>0.96130790190735516</v>
      </c>
      <c r="S8" s="7"/>
      <c r="T8" s="7">
        <f t="shared" si="18"/>
        <v>5</v>
      </c>
      <c r="U8" s="7">
        <f t="shared" si="16"/>
        <v>25</v>
      </c>
      <c r="V8" s="8">
        <f t="shared" si="10"/>
        <v>4.3636363636363702E-4</v>
      </c>
      <c r="W8" s="9">
        <f t="shared" si="11"/>
        <v>8.8800088800088961</v>
      </c>
      <c r="X8" s="9">
        <f t="shared" si="12"/>
        <v>0.23079772039196975</v>
      </c>
      <c r="Y8" s="7">
        <f t="shared" si="13"/>
        <v>1.1341399980061391E-5</v>
      </c>
      <c r="Z8" s="10">
        <f t="shared" si="14"/>
        <v>0.9873278236914601</v>
      </c>
    </row>
    <row r="9" spans="1:26" x14ac:dyDescent="0.25">
      <c r="A9" s="5">
        <v>6</v>
      </c>
      <c r="B9" s="5">
        <v>0.872</v>
      </c>
      <c r="C9" s="5">
        <v>0.88300000000000001</v>
      </c>
      <c r="D9" s="5">
        <v>0.90300000000000002</v>
      </c>
      <c r="E9" s="5">
        <v>0.88100000000000001</v>
      </c>
      <c r="F9" s="5">
        <f t="shared" si="0"/>
        <v>0.87749999999999995</v>
      </c>
      <c r="G9" s="6">
        <f t="shared" si="1"/>
        <v>1.2457531143827871E-2</v>
      </c>
      <c r="H9" s="5">
        <f t="shared" si="2"/>
        <v>0.89200000000000002</v>
      </c>
      <c r="I9" s="6">
        <f t="shared" si="3"/>
        <v>2.4971623155505131E-2</v>
      </c>
      <c r="J9" s="5">
        <f t="shared" si="4"/>
        <v>1.4500000000000068E-2</v>
      </c>
      <c r="L9" s="7">
        <f t="shared" si="17"/>
        <v>6</v>
      </c>
      <c r="M9" s="7">
        <f t="shared" si="15"/>
        <v>16</v>
      </c>
      <c r="N9" s="8">
        <f t="shared" si="5"/>
        <v>4.0909090909090946E-4</v>
      </c>
      <c r="O9" s="9">
        <f t="shared" si="6"/>
        <v>8.3250083250083335</v>
      </c>
      <c r="P9" s="9">
        <f t="shared" si="7"/>
        <v>0.55156398601396484</v>
      </c>
      <c r="Q9" s="7">
        <f t="shared" si="8"/>
        <v>2.7103854272726226E-5</v>
      </c>
      <c r="R9" s="10">
        <f t="shared" si="9"/>
        <v>0.96199524940617176</v>
      </c>
      <c r="S9" s="7"/>
      <c r="T9" s="7">
        <f t="shared" si="18"/>
        <v>6</v>
      </c>
      <c r="U9" s="7">
        <f t="shared" si="16"/>
        <v>26</v>
      </c>
      <c r="V9" s="8">
        <f t="shared" si="10"/>
        <v>4.506493506493524E-4</v>
      </c>
      <c r="W9" s="9">
        <f t="shared" si="11"/>
        <v>9.1707234564377806</v>
      </c>
      <c r="X9" s="9">
        <f t="shared" si="12"/>
        <v>0.24247491550389039</v>
      </c>
      <c r="Y9" s="7">
        <f t="shared" si="13"/>
        <v>1.191521734786117E-5</v>
      </c>
      <c r="Z9" s="10">
        <f t="shared" si="14"/>
        <v>0.98689160576463353</v>
      </c>
    </row>
    <row r="10" spans="1:26" x14ac:dyDescent="0.25">
      <c r="A10" s="5">
        <v>7</v>
      </c>
      <c r="B10" s="5">
        <v>0.871</v>
      </c>
      <c r="C10" s="5">
        <v>0.88200000000000001</v>
      </c>
      <c r="D10" s="5">
        <v>0.90200000000000002</v>
      </c>
      <c r="E10" s="5">
        <v>0.88</v>
      </c>
      <c r="F10" s="5">
        <f t="shared" si="0"/>
        <v>0.87650000000000006</v>
      </c>
      <c r="G10" s="6">
        <f t="shared" si="1"/>
        <v>1.2471655328798197E-2</v>
      </c>
      <c r="H10" s="5">
        <f t="shared" si="2"/>
        <v>0.89100000000000001</v>
      </c>
      <c r="I10" s="6">
        <f t="shared" si="3"/>
        <v>2.5000000000000022E-2</v>
      </c>
      <c r="J10" s="5">
        <f t="shared" si="4"/>
        <v>1.4499999999999957E-2</v>
      </c>
      <c r="L10" s="7">
        <f t="shared" si="17"/>
        <v>7</v>
      </c>
      <c r="M10" s="7">
        <f t="shared" si="15"/>
        <v>17</v>
      </c>
      <c r="N10" s="8">
        <f t="shared" si="5"/>
        <v>4.4545454545454586E-4</v>
      </c>
      <c r="O10" s="9">
        <f t="shared" si="6"/>
        <v>9.0650090650090753</v>
      </c>
      <c r="P10" s="9">
        <f t="shared" si="7"/>
        <v>0.49333382666714259</v>
      </c>
      <c r="Q10" s="7">
        <f t="shared" si="8"/>
        <v>2.4242424242423383E-5</v>
      </c>
      <c r="R10" s="10">
        <f t="shared" si="9"/>
        <v>0.9740365111561885</v>
      </c>
      <c r="S10" s="7"/>
      <c r="T10" s="7">
        <f t="shared" si="18"/>
        <v>7</v>
      </c>
      <c r="U10" s="7">
        <f t="shared" si="16"/>
        <v>27</v>
      </c>
      <c r="V10" s="8">
        <f t="shared" si="10"/>
        <v>4.5974025974026189E-4</v>
      </c>
      <c r="W10" s="9">
        <f t="shared" si="11"/>
        <v>9.3557236414379723</v>
      </c>
      <c r="X10" s="9">
        <f t="shared" si="12"/>
        <v>0.21964402936953339</v>
      </c>
      <c r="Y10" s="7">
        <f t="shared" si="13"/>
        <v>1.079330760321887E-5</v>
      </c>
      <c r="Z10" s="10">
        <f t="shared" si="14"/>
        <v>0.98963633731260769</v>
      </c>
    </row>
    <row r="11" spans="1:26" x14ac:dyDescent="0.25">
      <c r="A11" s="5">
        <v>8</v>
      </c>
      <c r="B11" s="5">
        <v>0.87</v>
      </c>
      <c r="C11" s="5">
        <v>0.88200000000000001</v>
      </c>
      <c r="D11" s="5">
        <v>0.90200000000000002</v>
      </c>
      <c r="E11" s="5">
        <v>0.88</v>
      </c>
      <c r="F11" s="5">
        <f t="shared" si="0"/>
        <v>0.876</v>
      </c>
      <c r="G11" s="6">
        <f t="shared" si="1"/>
        <v>1.360544217687076E-2</v>
      </c>
      <c r="H11" s="5">
        <f t="shared" si="2"/>
        <v>0.89100000000000001</v>
      </c>
      <c r="I11" s="6">
        <f t="shared" si="3"/>
        <v>2.5000000000000022E-2</v>
      </c>
      <c r="J11" s="5">
        <f t="shared" si="4"/>
        <v>1.5000000000000013E-2</v>
      </c>
      <c r="L11" s="7">
        <f t="shared" si="17"/>
        <v>8</v>
      </c>
      <c r="M11" s="7">
        <f t="shared" si="15"/>
        <v>18</v>
      </c>
      <c r="N11" s="8">
        <f t="shared" si="5"/>
        <v>4.4090909090909678E-4</v>
      </c>
      <c r="O11" s="9">
        <f t="shared" si="6"/>
        <v>8.9725089725090932</v>
      </c>
      <c r="P11" s="9">
        <f t="shared" si="7"/>
        <v>0.50758123460345306</v>
      </c>
      <c r="Q11" s="7">
        <f t="shared" si="8"/>
        <v>2.4942541868413678E-5</v>
      </c>
      <c r="R11" s="10">
        <f t="shared" si="9"/>
        <v>0.97200413223140991</v>
      </c>
      <c r="S11" s="7"/>
      <c r="T11" s="7">
        <f t="shared" si="18"/>
        <v>8</v>
      </c>
      <c r="U11" s="7">
        <f t="shared" si="16"/>
        <v>28</v>
      </c>
      <c r="V11" s="8">
        <f t="shared" si="10"/>
        <v>4.636363636363655E-4</v>
      </c>
      <c r="W11" s="9">
        <f t="shared" si="11"/>
        <v>9.4350094350094746</v>
      </c>
      <c r="X11" s="9">
        <f t="shared" si="12"/>
        <v>0.21601562435865024</v>
      </c>
      <c r="Y11" s="7">
        <f t="shared" si="13"/>
        <v>1.0615007780984071E-5</v>
      </c>
      <c r="Z11" s="10">
        <f t="shared" si="14"/>
        <v>0.99013867488443752</v>
      </c>
    </row>
    <row r="12" spans="1:26" x14ac:dyDescent="0.25">
      <c r="A12" s="5">
        <v>9</v>
      </c>
      <c r="B12" s="5">
        <v>0.86899999999999999</v>
      </c>
      <c r="C12" s="5">
        <v>0.88</v>
      </c>
      <c r="D12" s="5">
        <v>0.90100000000000002</v>
      </c>
      <c r="E12" s="5">
        <v>0.879</v>
      </c>
      <c r="F12" s="5">
        <f t="shared" si="0"/>
        <v>0.87450000000000006</v>
      </c>
      <c r="G12" s="6">
        <f t="shared" si="1"/>
        <v>1.2500000000000011E-2</v>
      </c>
      <c r="H12" s="5">
        <f t="shared" si="2"/>
        <v>0.89</v>
      </c>
      <c r="I12" s="6">
        <f t="shared" si="3"/>
        <v>2.5028441410693991E-2</v>
      </c>
      <c r="J12" s="5">
        <f t="shared" si="4"/>
        <v>1.5499999999999958E-2</v>
      </c>
      <c r="L12" s="7">
        <f t="shared" si="17"/>
        <v>9</v>
      </c>
      <c r="M12" s="7">
        <f t="shared" si="15"/>
        <v>19</v>
      </c>
      <c r="N12" s="8">
        <f t="shared" si="5"/>
        <v>4.454545454545508E-4</v>
      </c>
      <c r="O12" s="9">
        <f t="shared" si="6"/>
        <v>9.0650090650091748</v>
      </c>
      <c r="P12" s="9">
        <f t="shared" si="7"/>
        <v>0.49333382666711673</v>
      </c>
      <c r="Q12" s="7">
        <f t="shared" si="8"/>
        <v>2.4242424242422113E-5</v>
      </c>
      <c r="R12" s="10">
        <f t="shared" si="9"/>
        <v>0.97403651115619172</v>
      </c>
      <c r="S12" s="7"/>
      <c r="T12" s="7">
        <f t="shared" si="18"/>
        <v>9</v>
      </c>
      <c r="U12" s="7">
        <f t="shared" si="16"/>
        <v>29</v>
      </c>
      <c r="V12" s="8">
        <f t="shared" si="10"/>
        <v>4.623376623376647E-4</v>
      </c>
      <c r="W12" s="9">
        <f t="shared" si="11"/>
        <v>9.4085808371523161</v>
      </c>
      <c r="X12" s="9">
        <f t="shared" si="12"/>
        <v>0.22047928664650829</v>
      </c>
      <c r="Y12" s="7">
        <f t="shared" si="13"/>
        <v>1.0834352145809415E-5</v>
      </c>
      <c r="Z12" s="10">
        <f t="shared" si="14"/>
        <v>0.98967397670332602</v>
      </c>
    </row>
    <row r="13" spans="1:26" x14ac:dyDescent="0.25">
      <c r="A13" s="5">
        <v>10</v>
      </c>
      <c r="B13" s="5">
        <v>0.86899999999999999</v>
      </c>
      <c r="C13" s="5">
        <v>0.879</v>
      </c>
      <c r="D13" s="5">
        <v>0.9</v>
      </c>
      <c r="E13" s="5">
        <v>0.879</v>
      </c>
      <c r="F13" s="5">
        <f t="shared" si="0"/>
        <v>0.874</v>
      </c>
      <c r="G13" s="6">
        <f t="shared" si="1"/>
        <v>1.1376564277588179E-2</v>
      </c>
      <c r="H13" s="5">
        <f t="shared" si="2"/>
        <v>0.88949999999999996</v>
      </c>
      <c r="I13" s="6">
        <f t="shared" si="3"/>
        <v>2.3890784982935176E-2</v>
      </c>
      <c r="J13" s="5">
        <f t="shared" si="4"/>
        <v>1.5499999999999958E-2</v>
      </c>
      <c r="L13" s="7">
        <f t="shared" si="17"/>
        <v>10</v>
      </c>
      <c r="M13" s="7">
        <f t="shared" si="15"/>
        <v>20</v>
      </c>
      <c r="N13" s="8">
        <f t="shared" si="5"/>
        <v>4.8181818181818932E-4</v>
      </c>
      <c r="O13" s="9">
        <f t="shared" si="6"/>
        <v>9.8050098050099592</v>
      </c>
      <c r="P13" s="9">
        <f t="shared" si="7"/>
        <v>0.46147153917362466</v>
      </c>
      <c r="Q13" s="7">
        <f t="shared" si="8"/>
        <v>2.2676711434991913E-5</v>
      </c>
      <c r="R13" s="10">
        <f t="shared" si="9"/>
        <v>0.98045375218150421</v>
      </c>
      <c r="S13" s="7"/>
      <c r="T13" s="7">
        <f t="shared" si="18"/>
        <v>10</v>
      </c>
      <c r="U13" s="7">
        <f t="shared" si="16"/>
        <v>30</v>
      </c>
      <c r="V13" s="8">
        <f t="shared" si="10"/>
        <v>4.6298701298701564E-4</v>
      </c>
      <c r="W13" s="9">
        <f t="shared" si="11"/>
        <v>9.421795136080906</v>
      </c>
      <c r="X13" s="9">
        <f t="shared" si="12"/>
        <v>0.21827991961852222</v>
      </c>
      <c r="Y13" s="7">
        <f t="shared" si="13"/>
        <v>1.072627525005418E-5</v>
      </c>
      <c r="Z13" s="10">
        <f t="shared" si="14"/>
        <v>0.98990497578959635</v>
      </c>
    </row>
    <row r="14" spans="1:26" x14ac:dyDescent="0.25">
      <c r="A14" s="5">
        <v>11</v>
      </c>
      <c r="B14" s="5">
        <v>0.86799999999999999</v>
      </c>
      <c r="C14" s="5">
        <v>0.878</v>
      </c>
      <c r="D14" s="5">
        <v>0.9</v>
      </c>
      <c r="E14" s="5">
        <v>0.878</v>
      </c>
      <c r="F14" s="5">
        <f t="shared" si="0"/>
        <v>0.873</v>
      </c>
      <c r="G14" s="6">
        <f t="shared" si="1"/>
        <v>1.1389521640091126E-2</v>
      </c>
      <c r="H14" s="5">
        <f t="shared" si="2"/>
        <v>0.88900000000000001</v>
      </c>
      <c r="I14" s="6">
        <f t="shared" si="3"/>
        <v>2.5056947608200479E-2</v>
      </c>
      <c r="J14" s="5">
        <f t="shared" si="4"/>
        <v>1.6000000000000014E-2</v>
      </c>
      <c r="L14">
        <f t="shared" si="17"/>
        <v>11</v>
      </c>
      <c r="M14">
        <f t="shared" si="15"/>
        <v>21</v>
      </c>
      <c r="N14" s="8">
        <f t="shared" si="5"/>
        <v>4.9545454545455142E-4</v>
      </c>
      <c r="O14" s="11">
        <f t="shared" si="6"/>
        <v>10.082510082510206</v>
      </c>
      <c r="P14" s="11">
        <f t="shared" si="7"/>
        <v>0.47667224237920142</v>
      </c>
      <c r="Q14" s="7">
        <f t="shared" si="8"/>
        <v>2.3423673990513956E-5</v>
      </c>
      <c r="R14" s="10">
        <f t="shared" si="9"/>
        <v>0.98028052805280874</v>
      </c>
      <c r="T14">
        <f t="shared" si="18"/>
        <v>11</v>
      </c>
      <c r="U14">
        <f t="shared" si="16"/>
        <v>31</v>
      </c>
      <c r="V14" s="8">
        <f t="shared" si="10"/>
        <v>4.4545454545454765E-4</v>
      </c>
      <c r="W14" s="11">
        <f t="shared" si="11"/>
        <v>9.0650090650091126</v>
      </c>
      <c r="X14" s="11">
        <f t="shared" si="12"/>
        <v>0.29231192128924227</v>
      </c>
      <c r="Y14" s="7">
        <f t="shared" si="13"/>
        <v>1.4364207812153362E-5</v>
      </c>
      <c r="Z14" s="10">
        <f t="shared" si="14"/>
        <v>0.98062625027783956</v>
      </c>
    </row>
    <row r="15" spans="1:26" x14ac:dyDescent="0.25">
      <c r="A15" s="5">
        <v>12</v>
      </c>
      <c r="B15" s="5">
        <v>0.86699999999999999</v>
      </c>
      <c r="C15" s="5">
        <v>0.877</v>
      </c>
      <c r="D15" s="5">
        <v>0.89900000000000002</v>
      </c>
      <c r="E15" s="5">
        <v>0.877</v>
      </c>
      <c r="F15" s="5">
        <f t="shared" si="0"/>
        <v>0.872</v>
      </c>
      <c r="G15" s="6">
        <f t="shared" si="1"/>
        <v>1.1402508551881425E-2</v>
      </c>
      <c r="H15" s="5">
        <f t="shared" si="2"/>
        <v>0.88800000000000001</v>
      </c>
      <c r="I15" s="6">
        <f t="shared" si="3"/>
        <v>2.5085518814139132E-2</v>
      </c>
      <c r="J15" s="5">
        <f t="shared" si="4"/>
        <v>1.6000000000000014E-2</v>
      </c>
      <c r="L15">
        <f t="shared" si="17"/>
        <v>12</v>
      </c>
      <c r="M15">
        <f t="shared" si="15"/>
        <v>22</v>
      </c>
      <c r="N15" s="8">
        <f t="shared" si="5"/>
        <v>4.8636363636364322E-4</v>
      </c>
      <c r="O15" s="11">
        <f t="shared" si="6"/>
        <v>9.8975098975100391</v>
      </c>
      <c r="P15" s="11">
        <f t="shared" si="7"/>
        <v>0.50758123460346283</v>
      </c>
      <c r="Q15" s="7">
        <f t="shared" si="8"/>
        <v>2.4942541868414159E-5</v>
      </c>
      <c r="R15" s="10">
        <f t="shared" si="9"/>
        <v>0.97687713310580548</v>
      </c>
      <c r="T15">
        <f t="shared" si="18"/>
        <v>12</v>
      </c>
      <c r="U15">
        <f t="shared" si="16"/>
        <v>32</v>
      </c>
      <c r="V15" s="8">
        <f t="shared" si="10"/>
        <v>4.3051948051948366E-4</v>
      </c>
      <c r="W15" s="11">
        <f t="shared" si="11"/>
        <v>8.7610801896516826</v>
      </c>
      <c r="X15" s="11">
        <f t="shared" si="12"/>
        <v>0.3272268469653799</v>
      </c>
      <c r="Y15" s="7">
        <f t="shared" si="13"/>
        <v>1.6079927259878764E-5</v>
      </c>
      <c r="Z15" s="10">
        <f t="shared" si="14"/>
        <v>0.97417889277957592</v>
      </c>
    </row>
    <row r="16" spans="1:26" x14ac:dyDescent="0.25">
      <c r="A16" s="5">
        <v>13</v>
      </c>
      <c r="B16" s="5">
        <v>0.86499999999999999</v>
      </c>
      <c r="C16" s="5">
        <v>0.876</v>
      </c>
      <c r="D16" s="5">
        <v>0.89800000000000002</v>
      </c>
      <c r="E16" s="5">
        <v>0.877</v>
      </c>
      <c r="F16" s="5">
        <f t="shared" si="0"/>
        <v>0.87050000000000005</v>
      </c>
      <c r="G16" s="6">
        <f t="shared" si="1"/>
        <v>1.2557077625570788E-2</v>
      </c>
      <c r="H16" s="5">
        <f t="shared" si="2"/>
        <v>0.88749999999999996</v>
      </c>
      <c r="I16" s="6">
        <f t="shared" si="3"/>
        <v>2.3945267958950991E-2</v>
      </c>
      <c r="J16" s="5">
        <f t="shared" si="4"/>
        <v>1.6999999999999904E-2</v>
      </c>
      <c r="L16">
        <f t="shared" si="17"/>
        <v>13</v>
      </c>
      <c r="M16">
        <f t="shared" si="15"/>
        <v>23</v>
      </c>
      <c r="N16" s="8">
        <f t="shared" si="5"/>
        <v>4.5454545454545986E-4</v>
      </c>
      <c r="O16" s="11">
        <f t="shared" si="6"/>
        <v>9.2500092500093594</v>
      </c>
      <c r="P16" s="11">
        <f t="shared" si="7"/>
        <v>0.41367298951044745</v>
      </c>
      <c r="Q16" s="7">
        <f t="shared" si="8"/>
        <v>2.0327890704543383E-5</v>
      </c>
      <c r="R16" s="10">
        <f t="shared" si="9"/>
        <v>0.98231827111984371</v>
      </c>
      <c r="T16">
        <f t="shared" si="18"/>
        <v>13</v>
      </c>
      <c r="U16">
        <f t="shared" si="16"/>
        <v>33</v>
      </c>
      <c r="V16" s="8">
        <f t="shared" si="10"/>
        <v>4.0454545454545691E-4</v>
      </c>
      <c r="W16" s="11">
        <f t="shared" si="11"/>
        <v>8.2325082325082821</v>
      </c>
      <c r="X16" s="11">
        <f t="shared" si="12"/>
        <v>0.3486215426583012</v>
      </c>
      <c r="Y16" s="7">
        <f t="shared" si="13"/>
        <v>1.713126260622892E-5</v>
      </c>
      <c r="Z16" s="10">
        <f t="shared" si="14"/>
        <v>0.96705064531667895</v>
      </c>
    </row>
    <row r="17" spans="1:26" x14ac:dyDescent="0.25">
      <c r="A17" s="5">
        <v>14</v>
      </c>
      <c r="B17" s="5">
        <v>0.86499999999999999</v>
      </c>
      <c r="C17" s="5">
        <v>0.875</v>
      </c>
      <c r="D17" s="5">
        <v>0.89800000000000002</v>
      </c>
      <c r="E17" s="5">
        <v>0.877</v>
      </c>
      <c r="F17" s="5">
        <f t="shared" si="0"/>
        <v>0.87</v>
      </c>
      <c r="G17" s="6">
        <f t="shared" si="1"/>
        <v>1.1428571428571439E-2</v>
      </c>
      <c r="H17" s="5">
        <f t="shared" si="2"/>
        <v>0.88749999999999996</v>
      </c>
      <c r="I17" s="6">
        <f t="shared" si="3"/>
        <v>2.3945267958950991E-2</v>
      </c>
      <c r="J17" s="5">
        <f t="shared" si="4"/>
        <v>1.749999999999996E-2</v>
      </c>
      <c r="L17">
        <f t="shared" si="17"/>
        <v>14</v>
      </c>
      <c r="M17">
        <f t="shared" si="15"/>
        <v>24</v>
      </c>
      <c r="N17" s="8">
        <f t="shared" si="5"/>
        <v>4.7272727272727109E-4</v>
      </c>
      <c r="O17" s="11">
        <f t="shared" si="6"/>
        <v>9.6200096200095899</v>
      </c>
      <c r="P17" s="11">
        <f t="shared" si="7"/>
        <v>0.48163254498009866</v>
      </c>
      <c r="Q17" s="7">
        <f t="shared" si="8"/>
        <v>2.3667423260322043E-5</v>
      </c>
      <c r="R17" s="10">
        <f t="shared" si="9"/>
        <v>0.97793851717902536</v>
      </c>
      <c r="T17">
        <f t="shared" si="18"/>
        <v>14</v>
      </c>
      <c r="U17">
        <f t="shared" si="16"/>
        <v>34</v>
      </c>
      <c r="V17" s="8">
        <f t="shared" si="10"/>
        <v>3.9480519480519506E-4</v>
      </c>
      <c r="W17" s="11">
        <f t="shared" si="11"/>
        <v>8.0342937485794703</v>
      </c>
      <c r="X17" s="11">
        <f t="shared" si="12"/>
        <v>0.34551010812410832</v>
      </c>
      <c r="Y17" s="7">
        <f t="shared" si="13"/>
        <v>1.6978366713218679E-5</v>
      </c>
      <c r="Z17" s="10">
        <f t="shared" si="14"/>
        <v>0.96605456636119758</v>
      </c>
    </row>
    <row r="18" spans="1:26" x14ac:dyDescent="0.25">
      <c r="A18" s="5">
        <v>15</v>
      </c>
      <c r="B18" s="5">
        <v>0.86299999999999999</v>
      </c>
      <c r="C18" s="5">
        <v>0.874</v>
      </c>
      <c r="D18" s="5">
        <v>0.89700000000000002</v>
      </c>
      <c r="E18" s="5">
        <v>0.876</v>
      </c>
      <c r="F18" s="5">
        <f t="shared" si="0"/>
        <v>0.86850000000000005</v>
      </c>
      <c r="G18" s="6">
        <f t="shared" si="1"/>
        <v>1.2585812356979417E-2</v>
      </c>
      <c r="H18" s="5">
        <f t="shared" si="2"/>
        <v>0.88650000000000007</v>
      </c>
      <c r="I18" s="6">
        <f t="shared" si="3"/>
        <v>2.397260273972605E-2</v>
      </c>
      <c r="J18" s="5">
        <f t="shared" si="4"/>
        <v>1.8000000000000016E-2</v>
      </c>
      <c r="L18">
        <f t="shared" si="17"/>
        <v>15</v>
      </c>
      <c r="M18">
        <f t="shared" si="15"/>
        <v>25</v>
      </c>
      <c r="N18" s="8">
        <f t="shared" si="5"/>
        <v>4.454545454545418E-4</v>
      </c>
      <c r="O18" s="11">
        <f t="shared" si="6"/>
        <v>9.0650090650089936</v>
      </c>
      <c r="P18" s="11">
        <f t="shared" si="7"/>
        <v>0.59788111362909946</v>
      </c>
      <c r="Q18" s="7">
        <f t="shared" si="8"/>
        <v>2.9379877923733942E-5</v>
      </c>
      <c r="R18" s="10">
        <f t="shared" si="9"/>
        <v>0.96232464929860007</v>
      </c>
      <c r="T18">
        <f t="shared" si="18"/>
        <v>15</v>
      </c>
      <c r="U18">
        <f t="shared" si="16"/>
        <v>35</v>
      </c>
      <c r="V18" s="8">
        <f t="shared" si="10"/>
        <v>3.8116883116883149E-4</v>
      </c>
      <c r="W18" s="11">
        <f t="shared" si="11"/>
        <v>7.7567934710791935</v>
      </c>
      <c r="X18" s="11">
        <f t="shared" si="12"/>
        <v>0.35150941540596581</v>
      </c>
      <c r="Y18" s="7">
        <f t="shared" si="13"/>
        <v>1.7273172673049157E-5</v>
      </c>
      <c r="Z18" s="10">
        <f t="shared" si="14"/>
        <v>0.9624473948828729</v>
      </c>
    </row>
    <row r="19" spans="1:26" x14ac:dyDescent="0.25">
      <c r="A19" s="5">
        <v>16</v>
      </c>
      <c r="B19" s="5">
        <v>0.86199999999999999</v>
      </c>
      <c r="C19" s="5">
        <v>0.873</v>
      </c>
      <c r="D19" s="5">
        <v>0.89700000000000002</v>
      </c>
      <c r="E19" s="5">
        <v>0.875</v>
      </c>
      <c r="F19" s="5">
        <f t="shared" si="0"/>
        <v>0.86749999999999994</v>
      </c>
      <c r="G19" s="6">
        <f t="shared" si="1"/>
        <v>1.2600229095074467E-2</v>
      </c>
      <c r="H19" s="5">
        <f t="shared" si="2"/>
        <v>0.88600000000000001</v>
      </c>
      <c r="I19" s="6">
        <f t="shared" si="3"/>
        <v>2.5142857142857165E-2</v>
      </c>
      <c r="J19" s="5">
        <f t="shared" si="4"/>
        <v>1.8500000000000072E-2</v>
      </c>
      <c r="L19">
        <f t="shared" si="17"/>
        <v>16</v>
      </c>
      <c r="M19">
        <f t="shared" si="15"/>
        <v>26</v>
      </c>
      <c r="N19" s="8">
        <f t="shared" si="5"/>
        <v>4.7272727272727207E-4</v>
      </c>
      <c r="O19" s="11">
        <f t="shared" si="6"/>
        <v>9.6200096200096095</v>
      </c>
      <c r="P19" s="11">
        <f t="shared" si="7"/>
        <v>0.67833401166734397</v>
      </c>
      <c r="Q19" s="7">
        <f t="shared" si="8"/>
        <v>3.3333333333333274E-5</v>
      </c>
      <c r="R19" s="10">
        <f t="shared" si="9"/>
        <v>0.95716814159292063</v>
      </c>
      <c r="T19">
        <f t="shared" si="18"/>
        <v>16</v>
      </c>
      <c r="U19">
        <f t="shared" si="16"/>
        <v>36</v>
      </c>
      <c r="V19" s="8">
        <f t="shared" si="10"/>
        <v>3.6428571428571396E-4</v>
      </c>
      <c r="W19" s="11">
        <f t="shared" si="11"/>
        <v>7.4132216989359803</v>
      </c>
      <c r="X19" s="11">
        <f t="shared" si="12"/>
        <v>0.36746223565988417</v>
      </c>
      <c r="Y19" s="7">
        <f t="shared" si="13"/>
        <v>1.8057094260326703E-5</v>
      </c>
      <c r="Z19" s="10">
        <f t="shared" si="14"/>
        <v>0.95539848619768442</v>
      </c>
    </row>
    <row r="20" spans="1:26" x14ac:dyDescent="0.25">
      <c r="A20" s="5">
        <v>17</v>
      </c>
      <c r="B20" s="5">
        <v>0.86099999999999999</v>
      </c>
      <c r="C20" s="5">
        <v>0.872</v>
      </c>
      <c r="D20" s="5">
        <v>0.89600000000000002</v>
      </c>
      <c r="E20" s="5">
        <v>0.875</v>
      </c>
      <c r="F20" s="5">
        <f t="shared" si="0"/>
        <v>0.86650000000000005</v>
      </c>
      <c r="G20" s="6">
        <f t="shared" si="1"/>
        <v>1.261467889908258E-2</v>
      </c>
      <c r="H20" s="5">
        <f t="shared" si="2"/>
        <v>0.88549999999999995</v>
      </c>
      <c r="I20" s="6">
        <f t="shared" si="3"/>
        <v>2.4000000000000021E-2</v>
      </c>
      <c r="J20" s="5">
        <f t="shared" si="4"/>
        <v>1.8999999999999906E-2</v>
      </c>
      <c r="L20">
        <f t="shared" si="17"/>
        <v>17</v>
      </c>
      <c r="M20">
        <f t="shared" si="15"/>
        <v>27</v>
      </c>
      <c r="N20" s="8">
        <f t="shared" si="5"/>
        <v>4.7727272727272712E-4</v>
      </c>
      <c r="O20" s="11">
        <f t="shared" si="6"/>
        <v>9.7125097125097124</v>
      </c>
      <c r="P20" s="11">
        <f t="shared" si="7"/>
        <v>0.67199759246010982</v>
      </c>
      <c r="Q20" s="7">
        <f t="shared" si="8"/>
        <v>3.3021961693489791E-5</v>
      </c>
      <c r="R20" s="10">
        <f t="shared" si="9"/>
        <v>0.95869565217391373</v>
      </c>
      <c r="T20">
        <f t="shared" si="18"/>
        <v>17</v>
      </c>
      <c r="U20">
        <f t="shared" si="16"/>
        <v>37</v>
      </c>
      <c r="V20" s="8">
        <f t="shared" si="10"/>
        <v>3.5779220779220749E-4</v>
      </c>
      <c r="W20" s="11">
        <f t="shared" si="11"/>
        <v>7.2810787096501324</v>
      </c>
      <c r="X20" s="11">
        <f t="shared" si="12"/>
        <v>0.35971059598645716</v>
      </c>
      <c r="Y20" s="7">
        <f t="shared" si="13"/>
        <v>1.7676178686774498E-5</v>
      </c>
      <c r="Z20" s="10">
        <f t="shared" si="14"/>
        <v>0.95568181818181719</v>
      </c>
    </row>
    <row r="21" spans="1:26" x14ac:dyDescent="0.25">
      <c r="A21" s="5">
        <v>18</v>
      </c>
      <c r="B21" s="5">
        <v>0.86</v>
      </c>
      <c r="C21" s="5">
        <v>0.871</v>
      </c>
      <c r="D21" s="5">
        <v>0.89500000000000002</v>
      </c>
      <c r="E21" s="5">
        <v>0.874</v>
      </c>
      <c r="F21" s="5">
        <f t="shared" si="0"/>
        <v>0.86549999999999994</v>
      </c>
      <c r="G21" s="6">
        <f t="shared" si="1"/>
        <v>1.2629161882893238E-2</v>
      </c>
      <c r="H21" s="5">
        <f t="shared" si="2"/>
        <v>0.88450000000000006</v>
      </c>
      <c r="I21" s="6">
        <f t="shared" si="3"/>
        <v>2.4027459954233429E-2</v>
      </c>
      <c r="J21" s="5">
        <f t="shared" si="4"/>
        <v>1.9000000000000128E-2</v>
      </c>
      <c r="L21">
        <f t="shared" si="17"/>
        <v>18</v>
      </c>
      <c r="M21">
        <f t="shared" si="15"/>
        <v>28</v>
      </c>
      <c r="N21" s="8">
        <f t="shared" si="5"/>
        <v>4.863636363636313E-4</v>
      </c>
      <c r="O21" s="11">
        <f t="shared" si="6"/>
        <v>9.8975098975097975</v>
      </c>
      <c r="P21" s="11">
        <f t="shared" si="7"/>
        <v>0.65480077273330695</v>
      </c>
      <c r="Q21" s="7">
        <f t="shared" si="8"/>
        <v>3.2176909972114694E-5</v>
      </c>
      <c r="R21" s="10">
        <f t="shared" si="9"/>
        <v>0.9621008403361323</v>
      </c>
      <c r="T21">
        <f t="shared" si="18"/>
        <v>18</v>
      </c>
      <c r="U21">
        <f t="shared" si="16"/>
        <v>38</v>
      </c>
      <c r="V21" s="8">
        <f t="shared" si="10"/>
        <v>3.4805194805194727E-4</v>
      </c>
      <c r="W21" s="11">
        <f t="shared" si="11"/>
        <v>7.0828642257213543</v>
      </c>
      <c r="X21" s="11">
        <f t="shared" si="12"/>
        <v>0.35721083953021054</v>
      </c>
      <c r="Y21" s="7">
        <f t="shared" si="13"/>
        <v>1.7553340654514542E-5</v>
      </c>
      <c r="Z21" s="10">
        <f t="shared" si="14"/>
        <v>0.95390132146888973</v>
      </c>
    </row>
    <row r="22" spans="1:26" x14ac:dyDescent="0.25">
      <c r="A22" s="5">
        <v>19</v>
      </c>
      <c r="B22" s="5">
        <v>0.85899999999999999</v>
      </c>
      <c r="C22" s="5">
        <v>0.87</v>
      </c>
      <c r="D22" s="5">
        <v>0.89500000000000002</v>
      </c>
      <c r="E22" s="5">
        <v>0.873</v>
      </c>
      <c r="F22" s="5">
        <f t="shared" si="0"/>
        <v>0.86450000000000005</v>
      </c>
      <c r="G22" s="6">
        <f t="shared" si="1"/>
        <v>1.2643678160919552E-2</v>
      </c>
      <c r="H22" s="5">
        <f t="shared" si="2"/>
        <v>0.88400000000000001</v>
      </c>
      <c r="I22" s="6">
        <f t="shared" si="3"/>
        <v>2.5200458190148933E-2</v>
      </c>
      <c r="J22" s="5">
        <f t="shared" si="4"/>
        <v>1.9499999999999962E-2</v>
      </c>
      <c r="L22">
        <f t="shared" ref="L22:L37" si="19">L21+1</f>
        <v>19</v>
      </c>
      <c r="M22">
        <f t="shared" si="15"/>
        <v>29</v>
      </c>
      <c r="N22" s="8">
        <f t="shared" si="5"/>
        <v>4.5000000000000096E-4</v>
      </c>
      <c r="O22" s="11">
        <f t="shared" si="6"/>
        <v>9.1575091575091765</v>
      </c>
      <c r="P22" s="11">
        <f t="shared" si="7"/>
        <v>0.68876518246227514</v>
      </c>
      <c r="Q22" s="7">
        <f t="shared" si="8"/>
        <v>3.3845921066196192E-5</v>
      </c>
      <c r="R22" s="10">
        <f t="shared" si="9"/>
        <v>0.95155339805824946</v>
      </c>
      <c r="T22">
        <f t="shared" ref="T22:T37" si="20">T21+1</f>
        <v>19</v>
      </c>
      <c r="U22">
        <f t="shared" si="16"/>
        <v>39</v>
      </c>
      <c r="V22" s="8">
        <f t="shared" si="10"/>
        <v>3.2207792207792285E-4</v>
      </c>
      <c r="W22" s="11">
        <f t="shared" si="11"/>
        <v>6.5542922685780001</v>
      </c>
      <c r="X22" s="11">
        <f t="shared" si="12"/>
        <v>0.35994472301229774</v>
      </c>
      <c r="Y22" s="7">
        <f t="shared" si="13"/>
        <v>1.7687683688824306E-5</v>
      </c>
      <c r="Z22" s="10">
        <f t="shared" si="14"/>
        <v>0.94580311146423179</v>
      </c>
    </row>
    <row r="23" spans="1:26" x14ac:dyDescent="0.25">
      <c r="A23" s="5">
        <v>20</v>
      </c>
      <c r="B23" s="5">
        <v>0.85799999999999998</v>
      </c>
      <c r="C23" s="5">
        <v>0.86899999999999999</v>
      </c>
      <c r="D23" s="5">
        <v>0.89500000000000002</v>
      </c>
      <c r="E23" s="5">
        <v>0.873</v>
      </c>
      <c r="F23" s="5">
        <f t="shared" si="0"/>
        <v>0.86349999999999993</v>
      </c>
      <c r="G23" s="6">
        <f t="shared" si="1"/>
        <v>1.2658227848101278E-2</v>
      </c>
      <c r="H23" s="5">
        <f t="shared" si="2"/>
        <v>0.88400000000000001</v>
      </c>
      <c r="I23" s="6">
        <f t="shared" si="3"/>
        <v>2.5200458190148933E-2</v>
      </c>
      <c r="J23" s="5">
        <f t="shared" si="4"/>
        <v>2.0500000000000074E-2</v>
      </c>
      <c r="L23">
        <f t="shared" si="19"/>
        <v>20</v>
      </c>
      <c r="M23">
        <f t="shared" si="15"/>
        <v>30</v>
      </c>
      <c r="N23" s="8">
        <f t="shared" si="5"/>
        <v>4.1818181818181944E-4</v>
      </c>
      <c r="O23" s="11">
        <f t="shared" si="6"/>
        <v>8.5100085100085376</v>
      </c>
      <c r="P23" s="11">
        <f t="shared" si="7"/>
        <v>0.64381954520236906</v>
      </c>
      <c r="Q23" s="7">
        <f t="shared" si="8"/>
        <v>3.163729245124441E-5</v>
      </c>
      <c r="R23" s="10">
        <f t="shared" si="9"/>
        <v>0.95101123595505577</v>
      </c>
      <c r="T23">
        <f t="shared" si="20"/>
        <v>20</v>
      </c>
      <c r="U23">
        <f t="shared" si="16"/>
        <v>40</v>
      </c>
      <c r="V23" s="8">
        <f t="shared" si="10"/>
        <v>3.0714285714285582E-4</v>
      </c>
      <c r="W23" s="11">
        <f t="shared" si="11"/>
        <v>6.2503633932205105</v>
      </c>
      <c r="X23" s="11">
        <f t="shared" si="12"/>
        <v>0.31917003802554084</v>
      </c>
      <c r="Y23" s="7">
        <f t="shared" si="13"/>
        <v>1.5684015668575074E-5</v>
      </c>
      <c r="Z23" s="10">
        <f t="shared" si="14"/>
        <v>0.95279512804497113</v>
      </c>
    </row>
    <row r="24" spans="1:26" x14ac:dyDescent="0.25">
      <c r="A24" s="5">
        <v>21</v>
      </c>
      <c r="B24" s="5">
        <v>0.85699999999999998</v>
      </c>
      <c r="C24" s="5">
        <v>0.86699999999999999</v>
      </c>
      <c r="D24" s="5">
        <v>0.89400000000000002</v>
      </c>
      <c r="E24" s="5">
        <v>0.872</v>
      </c>
      <c r="F24" s="5">
        <f t="shared" si="0"/>
        <v>0.86199999999999999</v>
      </c>
      <c r="G24" s="6">
        <f t="shared" si="1"/>
        <v>1.1534025374855835E-2</v>
      </c>
      <c r="H24" s="5">
        <f t="shared" si="2"/>
        <v>0.88300000000000001</v>
      </c>
      <c r="I24" s="6">
        <f t="shared" si="3"/>
        <v>2.522935779816516E-2</v>
      </c>
      <c r="J24" s="5">
        <f t="shared" si="4"/>
        <v>2.1000000000000019E-2</v>
      </c>
      <c r="L24">
        <f t="shared" si="19"/>
        <v>21</v>
      </c>
      <c r="M24">
        <f t="shared" si="15"/>
        <v>31</v>
      </c>
      <c r="N24" s="8">
        <f t="shared" si="5"/>
        <v>3.7272727272727707E-4</v>
      </c>
      <c r="O24" s="11">
        <f t="shared" si="6"/>
        <v>7.5850075850076744</v>
      </c>
      <c r="P24" s="11">
        <f t="shared" si="7"/>
        <v>0.85891813601116751</v>
      </c>
      <c r="Q24" s="7">
        <f t="shared" si="8"/>
        <v>4.2207237203588766E-5</v>
      </c>
      <c r="R24" s="10">
        <f t="shared" si="9"/>
        <v>0.89653333333333318</v>
      </c>
      <c r="T24">
        <f t="shared" si="20"/>
        <v>21</v>
      </c>
      <c r="U24">
        <f t="shared" si="16"/>
        <v>41</v>
      </c>
      <c r="V24" s="8">
        <f t="shared" si="10"/>
        <v>3.0324675324675356E-4</v>
      </c>
      <c r="W24" s="11">
        <f t="shared" si="11"/>
        <v>6.1710775996490357</v>
      </c>
      <c r="X24" s="11">
        <f t="shared" si="12"/>
        <v>0.31159348924696545</v>
      </c>
      <c r="Y24" s="7">
        <f t="shared" si="13"/>
        <v>1.5311704061595879E-5</v>
      </c>
      <c r="Z24" s="10">
        <f t="shared" si="14"/>
        <v>0.95379759752755056</v>
      </c>
    </row>
    <row r="25" spans="1:26" x14ac:dyDescent="0.25">
      <c r="A25" s="5">
        <v>22</v>
      </c>
      <c r="B25" s="5">
        <v>0.85599999999999998</v>
      </c>
      <c r="C25" s="5">
        <v>0.86599999999999999</v>
      </c>
      <c r="D25" s="5">
        <v>0.89300000000000002</v>
      </c>
      <c r="E25" s="5">
        <v>0.871</v>
      </c>
      <c r="F25" s="5">
        <f t="shared" si="0"/>
        <v>0.86099999999999999</v>
      </c>
      <c r="G25" s="6">
        <f t="shared" si="1"/>
        <v>1.1547344110854514E-2</v>
      </c>
      <c r="H25" s="5">
        <f t="shared" si="2"/>
        <v>0.88200000000000001</v>
      </c>
      <c r="I25" s="6">
        <f t="shared" si="3"/>
        <v>2.5258323765786475E-2</v>
      </c>
      <c r="J25" s="5">
        <f t="shared" si="4"/>
        <v>2.1000000000000019E-2</v>
      </c>
      <c r="L25">
        <f t="shared" si="19"/>
        <v>22</v>
      </c>
      <c r="M25">
        <f t="shared" si="15"/>
        <v>32</v>
      </c>
      <c r="N25" s="8">
        <f t="shared" si="5"/>
        <v>3.4545454545455287E-4</v>
      </c>
      <c r="O25" s="11">
        <f t="shared" si="6"/>
        <v>7.0300070300071829</v>
      </c>
      <c r="P25" s="11">
        <f t="shared" si="7"/>
        <v>0.91674182282646899</v>
      </c>
      <c r="Q25" s="7">
        <f t="shared" si="8"/>
        <v>4.5048693173692673E-5</v>
      </c>
      <c r="R25" s="10">
        <f t="shared" si="9"/>
        <v>0.8672672672672711</v>
      </c>
      <c r="T25">
        <f t="shared" si="20"/>
        <v>22</v>
      </c>
      <c r="U25">
        <f t="shared" si="16"/>
        <v>42</v>
      </c>
      <c r="V25" s="8">
        <f t="shared" si="10"/>
        <v>2.9740259740259863E-4</v>
      </c>
      <c r="W25" s="11">
        <f t="shared" si="11"/>
        <v>6.0521489092917928</v>
      </c>
      <c r="X25" s="11">
        <f t="shared" si="12"/>
        <v>0.30780992389840356</v>
      </c>
      <c r="Y25" s="7">
        <f t="shared" si="13"/>
        <v>1.5125779660367549E-5</v>
      </c>
      <c r="Z25" s="10">
        <f t="shared" si="14"/>
        <v>0.95315500893641381</v>
      </c>
    </row>
    <row r="26" spans="1:26" x14ac:dyDescent="0.25">
      <c r="A26" s="5">
        <v>23</v>
      </c>
      <c r="B26" s="5">
        <v>0.85499999999999998</v>
      </c>
      <c r="C26" s="5">
        <v>0.86499999999999999</v>
      </c>
      <c r="D26" s="5">
        <v>0.89200000000000002</v>
      </c>
      <c r="E26" s="5">
        <v>0.871</v>
      </c>
      <c r="F26" s="5">
        <f t="shared" si="0"/>
        <v>0.86</v>
      </c>
      <c r="G26" s="6">
        <f t="shared" si="1"/>
        <v>1.1560693641618507E-2</v>
      </c>
      <c r="H26" s="5">
        <f t="shared" si="2"/>
        <v>0.88149999999999995</v>
      </c>
      <c r="I26" s="6">
        <f t="shared" si="3"/>
        <v>2.4110218140068907E-2</v>
      </c>
      <c r="J26" s="5">
        <f t="shared" si="4"/>
        <v>2.1499999999999964E-2</v>
      </c>
      <c r="L26">
        <f t="shared" si="19"/>
        <v>23</v>
      </c>
      <c r="M26">
        <f t="shared" si="15"/>
        <v>33</v>
      </c>
      <c r="N26" s="8">
        <f t="shared" si="5"/>
        <v>2.8636363636364118E-4</v>
      </c>
      <c r="O26" s="11">
        <f t="shared" si="6"/>
        <v>5.8275058275059273</v>
      </c>
      <c r="P26" s="11">
        <f t="shared" si="7"/>
        <v>0.90997610805085671</v>
      </c>
      <c r="Q26" s="7">
        <f t="shared" si="8"/>
        <v>4.4716225949619099E-5</v>
      </c>
      <c r="R26" s="10">
        <f t="shared" si="9"/>
        <v>0.82004132231404259</v>
      </c>
      <c r="T26">
        <f t="shared" si="20"/>
        <v>23</v>
      </c>
      <c r="U26">
        <f t="shared" si="16"/>
        <v>43</v>
      </c>
      <c r="V26" s="8">
        <f t="shared" si="10"/>
        <v>2.8311688311688369E-4</v>
      </c>
      <c r="W26" s="11">
        <f t="shared" si="11"/>
        <v>5.7614343328629172</v>
      </c>
      <c r="X26" s="11">
        <f t="shared" si="12"/>
        <v>0.28766370500352351</v>
      </c>
      <c r="Y26" s="7">
        <f t="shared" si="13"/>
        <v>1.4135794463873143E-5</v>
      </c>
      <c r="Z26" s="10">
        <f t="shared" si="14"/>
        <v>0.95477649422400535</v>
      </c>
    </row>
    <row r="27" spans="1:26" x14ac:dyDescent="0.25">
      <c r="A27" s="5">
        <v>24</v>
      </c>
      <c r="B27" s="5">
        <v>0.85399999999999998</v>
      </c>
      <c r="C27" s="5">
        <v>0.86399999999999999</v>
      </c>
      <c r="D27" s="5">
        <v>0.89200000000000002</v>
      </c>
      <c r="E27" s="5">
        <v>0.871</v>
      </c>
      <c r="F27" s="5">
        <f t="shared" si="0"/>
        <v>0.85899999999999999</v>
      </c>
      <c r="G27" s="6">
        <f t="shared" si="1"/>
        <v>1.1574074074074084E-2</v>
      </c>
      <c r="H27" s="5">
        <f t="shared" si="2"/>
        <v>0.88149999999999995</v>
      </c>
      <c r="I27" s="6">
        <f t="shared" si="3"/>
        <v>2.4110218140068907E-2</v>
      </c>
      <c r="J27" s="5">
        <f t="shared" si="4"/>
        <v>2.2499999999999964E-2</v>
      </c>
      <c r="L27">
        <f t="shared" si="19"/>
        <v>24</v>
      </c>
      <c r="M27">
        <f t="shared" si="15"/>
        <v>34</v>
      </c>
      <c r="N27" s="8">
        <f t="shared" si="5"/>
        <v>2.6818181818181796E-4</v>
      </c>
      <c r="O27" s="11">
        <f t="shared" si="6"/>
        <v>5.4575054575054542</v>
      </c>
      <c r="P27" s="11">
        <f t="shared" si="7"/>
        <v>0.82677123356842064</v>
      </c>
      <c r="Q27" s="7">
        <f t="shared" si="8"/>
        <v>4.0627538417552183E-5</v>
      </c>
      <c r="R27" s="10">
        <f t="shared" si="9"/>
        <v>0.82880952380951733</v>
      </c>
      <c r="T27">
        <f t="shared" si="20"/>
        <v>24</v>
      </c>
      <c r="U27">
        <f t="shared" si="16"/>
        <v>44</v>
      </c>
      <c r="V27" s="8">
        <f t="shared" si="10"/>
        <v>2.8051948051947991E-4</v>
      </c>
      <c r="W27" s="11">
        <f t="shared" si="11"/>
        <v>5.7085771371485539</v>
      </c>
      <c r="X27" s="11">
        <f t="shared" si="12"/>
        <v>0.27734015834434972</v>
      </c>
      <c r="Y27" s="7">
        <f t="shared" si="13"/>
        <v>1.3628495381041339E-5</v>
      </c>
      <c r="Z27" s="10">
        <f t="shared" si="14"/>
        <v>0.95707887449143447</v>
      </c>
    </row>
    <row r="28" spans="1:26" x14ac:dyDescent="0.25">
      <c r="A28" s="5">
        <v>25</v>
      </c>
      <c r="B28" s="5">
        <v>0.85299999999999998</v>
      </c>
      <c r="C28" s="5">
        <v>0.86399999999999999</v>
      </c>
      <c r="D28" s="5">
        <v>0.89100000000000001</v>
      </c>
      <c r="E28" s="5">
        <v>0.87</v>
      </c>
      <c r="F28" s="5">
        <f t="shared" si="0"/>
        <v>0.85850000000000004</v>
      </c>
      <c r="G28" s="6">
        <f t="shared" si="1"/>
        <v>1.2731481481481493E-2</v>
      </c>
      <c r="H28" s="5">
        <f t="shared" si="2"/>
        <v>0.88050000000000006</v>
      </c>
      <c r="I28" s="6">
        <f t="shared" si="3"/>
        <v>2.4137931034482779E-2</v>
      </c>
      <c r="J28" s="5">
        <f t="shared" si="4"/>
        <v>2.200000000000002E-2</v>
      </c>
      <c r="L28">
        <f t="shared" si="19"/>
        <v>25</v>
      </c>
      <c r="M28">
        <f t="shared" si="15"/>
        <v>35</v>
      </c>
      <c r="N28" s="8">
        <f t="shared" si="5"/>
        <v>2.6818181818181796E-4</v>
      </c>
      <c r="O28" s="11">
        <f t="shared" si="6"/>
        <v>5.4575054575054542</v>
      </c>
      <c r="P28" s="11">
        <f t="shared" si="7"/>
        <v>0.82677123356842064</v>
      </c>
      <c r="Q28" s="7">
        <f t="shared" si="8"/>
        <v>4.0627538417552183E-5</v>
      </c>
      <c r="R28" s="10">
        <f t="shared" si="9"/>
        <v>0.82880952380951733</v>
      </c>
      <c r="T28">
        <f t="shared" si="20"/>
        <v>25</v>
      </c>
      <c r="U28">
        <f t="shared" si="16"/>
        <v>45</v>
      </c>
      <c r="V28" s="8">
        <f t="shared" si="10"/>
        <v>2.7662337662337537E-4</v>
      </c>
      <c r="W28" s="11">
        <f t="shared" si="11"/>
        <v>5.6292913435770329</v>
      </c>
      <c r="X28" s="11">
        <f t="shared" si="12"/>
        <v>0.28239725244679748</v>
      </c>
      <c r="Y28" s="7">
        <f t="shared" si="13"/>
        <v>1.3877000985235625E-5</v>
      </c>
      <c r="Z28" s="10">
        <f t="shared" si="14"/>
        <v>0.95436665147424715</v>
      </c>
    </row>
    <row r="29" spans="1:26" x14ac:dyDescent="0.25">
      <c r="A29" s="5">
        <v>26</v>
      </c>
      <c r="B29" s="5">
        <v>0.85199999999999998</v>
      </c>
      <c r="C29" s="5">
        <v>0.86199999999999999</v>
      </c>
      <c r="D29" s="5">
        <v>0.89100000000000001</v>
      </c>
      <c r="E29" s="5">
        <v>0.87</v>
      </c>
      <c r="F29" s="5">
        <f t="shared" si="0"/>
        <v>0.85699999999999998</v>
      </c>
      <c r="G29" s="6">
        <f t="shared" si="1"/>
        <v>1.160092807424595E-2</v>
      </c>
      <c r="H29" s="5">
        <f t="shared" si="2"/>
        <v>0.88050000000000006</v>
      </c>
      <c r="I29" s="6">
        <f t="shared" si="3"/>
        <v>2.4137931034482779E-2</v>
      </c>
      <c r="J29" s="5">
        <f t="shared" si="4"/>
        <v>2.3500000000000076E-2</v>
      </c>
      <c r="L29">
        <f t="shared" si="19"/>
        <v>26</v>
      </c>
      <c r="M29">
        <f t="shared" si="15"/>
        <v>36</v>
      </c>
      <c r="N29" s="8">
        <f t="shared" si="5"/>
        <v>2.1363636363636027E-4</v>
      </c>
      <c r="O29" s="11">
        <f t="shared" si="6"/>
        <v>4.3475043475042794</v>
      </c>
      <c r="P29" s="11">
        <f t="shared" si="7"/>
        <v>0.54375229981589734</v>
      </c>
      <c r="Q29" s="7">
        <f t="shared" si="8"/>
        <v>2.6719988012953186E-5</v>
      </c>
      <c r="R29" s="10">
        <f t="shared" si="9"/>
        <v>0.87658730158728981</v>
      </c>
      <c r="T29">
        <f t="shared" si="20"/>
        <v>26</v>
      </c>
      <c r="U29">
        <f t="shared" si="16"/>
        <v>46</v>
      </c>
      <c r="V29" s="8">
        <f t="shared" si="10"/>
        <v>2.5844155844155731E-4</v>
      </c>
      <c r="W29" s="11">
        <f t="shared" si="11"/>
        <v>5.2592909735766655</v>
      </c>
      <c r="X29" s="11">
        <f t="shared" si="12"/>
        <v>0.25561231005687729</v>
      </c>
      <c r="Y29" s="7">
        <f t="shared" si="13"/>
        <v>1.2560788916194948E-5</v>
      </c>
      <c r="Z29" s="10">
        <f t="shared" si="14"/>
        <v>0.95704676360413987</v>
      </c>
    </row>
    <row r="30" spans="1:26" x14ac:dyDescent="0.25">
      <c r="A30" s="5">
        <v>27</v>
      </c>
      <c r="B30" s="5">
        <v>0.85099999999999998</v>
      </c>
      <c r="C30" s="5">
        <v>0.86099999999999999</v>
      </c>
      <c r="D30" s="5">
        <v>0.89</v>
      </c>
      <c r="E30" s="5">
        <v>0.86899999999999999</v>
      </c>
      <c r="F30" s="5">
        <f t="shared" si="0"/>
        <v>0.85599999999999998</v>
      </c>
      <c r="G30" s="6">
        <f t="shared" si="1"/>
        <v>1.1614401858304308E-2</v>
      </c>
      <c r="H30" s="5">
        <f t="shared" si="2"/>
        <v>0.87949999999999995</v>
      </c>
      <c r="I30" s="6">
        <f t="shared" si="3"/>
        <v>2.416570771001153E-2</v>
      </c>
      <c r="J30" s="5">
        <f t="shared" si="4"/>
        <v>2.3499999999999965E-2</v>
      </c>
      <c r="L30">
        <f t="shared" si="19"/>
        <v>27</v>
      </c>
      <c r="M30">
        <f t="shared" si="15"/>
        <v>37</v>
      </c>
      <c r="N30" s="8">
        <f t="shared" si="5"/>
        <v>2.5454545454545169E-4</v>
      </c>
      <c r="O30" s="11">
        <f t="shared" si="6"/>
        <v>5.1800051800051232</v>
      </c>
      <c r="P30" s="11">
        <f t="shared" si="7"/>
        <v>0.6641709903842461</v>
      </c>
      <c r="Q30" s="7">
        <f t="shared" si="8"/>
        <v>3.2637362467481851E-5</v>
      </c>
      <c r="R30" s="10">
        <f t="shared" si="9"/>
        <v>0.87111111111110839</v>
      </c>
      <c r="T30">
        <f t="shared" si="20"/>
        <v>27</v>
      </c>
      <c r="U30">
        <f t="shared" si="16"/>
        <v>47</v>
      </c>
      <c r="V30" s="8">
        <f t="shared" si="10"/>
        <v>2.6038961038960955E-4</v>
      </c>
      <c r="W30" s="11">
        <f t="shared" si="11"/>
        <v>5.2989338703624256</v>
      </c>
      <c r="X30" s="11">
        <f t="shared" si="12"/>
        <v>0.25204591497471274</v>
      </c>
      <c r="Y30" s="7">
        <f t="shared" si="13"/>
        <v>1.2385536261857382E-5</v>
      </c>
      <c r="Z30" s="10">
        <f t="shared" si="14"/>
        <v>0.9587848312596885</v>
      </c>
    </row>
    <row r="31" spans="1:26" x14ac:dyDescent="0.25">
      <c r="A31" s="5">
        <v>28</v>
      </c>
      <c r="B31" s="5">
        <v>0.85</v>
      </c>
      <c r="C31" s="5">
        <v>0.86</v>
      </c>
      <c r="D31" s="5">
        <v>0.89</v>
      </c>
      <c r="E31" s="5">
        <v>0.86799999999999999</v>
      </c>
      <c r="F31" s="5">
        <f t="shared" si="0"/>
        <v>0.85499999999999998</v>
      </c>
      <c r="G31" s="6">
        <f t="shared" si="1"/>
        <v>1.1627906976744196E-2</v>
      </c>
      <c r="H31" s="5">
        <f t="shared" si="2"/>
        <v>0.879</v>
      </c>
      <c r="I31" s="6">
        <f t="shared" si="3"/>
        <v>2.534562211981569E-2</v>
      </c>
      <c r="J31" s="5">
        <f t="shared" si="4"/>
        <v>2.4000000000000021E-2</v>
      </c>
      <c r="L31">
        <f t="shared" si="19"/>
        <v>28</v>
      </c>
      <c r="M31">
        <f t="shared" si="15"/>
        <v>38</v>
      </c>
      <c r="N31" s="8">
        <f t="shared" si="5"/>
        <v>2.681818181818159E-4</v>
      </c>
      <c r="O31" s="11">
        <f t="shared" si="6"/>
        <v>5.4575054575054116</v>
      </c>
      <c r="P31" s="11">
        <f t="shared" si="7"/>
        <v>0.67482112419184848</v>
      </c>
      <c r="Q31" s="7">
        <f t="shared" si="8"/>
        <v>3.3160710042787425E-5</v>
      </c>
      <c r="R31" s="10">
        <f t="shared" si="9"/>
        <v>0.87904040404039807</v>
      </c>
      <c r="T31">
        <f t="shared" si="20"/>
        <v>28</v>
      </c>
      <c r="U31">
        <f t="shared" si="16"/>
        <v>48</v>
      </c>
      <c r="V31" s="8">
        <f t="shared" si="10"/>
        <v>2.5584415584415526E-4</v>
      </c>
      <c r="W31" s="11">
        <f t="shared" si="11"/>
        <v>5.2064337778623386</v>
      </c>
      <c r="X31" s="11">
        <f t="shared" si="12"/>
        <v>0.25979671817360966</v>
      </c>
      <c r="Y31" s="7">
        <f t="shared" si="13"/>
        <v>1.2766410731051175E-5</v>
      </c>
      <c r="Z31" s="10">
        <f t="shared" si="14"/>
        <v>0.95482839217616011</v>
      </c>
    </row>
    <row r="32" spans="1:26" x14ac:dyDescent="0.25">
      <c r="A32" s="5">
        <v>29</v>
      </c>
      <c r="B32" s="5">
        <v>0.84899999999999998</v>
      </c>
      <c r="C32" s="5">
        <v>0.86</v>
      </c>
      <c r="D32" s="5">
        <v>0.88900000000000001</v>
      </c>
      <c r="E32" s="5">
        <v>0.86799999999999999</v>
      </c>
      <c r="F32" s="5">
        <f t="shared" si="0"/>
        <v>0.85450000000000004</v>
      </c>
      <c r="G32" s="6">
        <f t="shared" si="1"/>
        <v>1.2790697674418617E-2</v>
      </c>
      <c r="H32" s="5">
        <f t="shared" si="2"/>
        <v>0.87850000000000006</v>
      </c>
      <c r="I32" s="6">
        <f t="shared" si="3"/>
        <v>2.4193548387096794E-2</v>
      </c>
      <c r="J32" s="5">
        <f t="shared" si="4"/>
        <v>2.4000000000000021E-2</v>
      </c>
      <c r="L32">
        <f t="shared" si="19"/>
        <v>29</v>
      </c>
      <c r="M32">
        <f t="shared" si="15"/>
        <v>39</v>
      </c>
      <c r="N32" s="8">
        <f t="shared" si="5"/>
        <v>2.5909090909090684E-4</v>
      </c>
      <c r="O32" s="11">
        <f t="shared" si="6"/>
        <v>5.2725052725052288</v>
      </c>
      <c r="P32" s="11">
        <f t="shared" si="7"/>
        <v>0.72376355707907325</v>
      </c>
      <c r="Q32" s="7">
        <f t="shared" si="8"/>
        <v>3.5565741194865652E-5</v>
      </c>
      <c r="R32" s="10">
        <f t="shared" si="9"/>
        <v>0.85499999999999443</v>
      </c>
      <c r="T32">
        <f t="shared" si="20"/>
        <v>29</v>
      </c>
      <c r="U32">
        <f t="shared" si="16"/>
        <v>49</v>
      </c>
      <c r="V32" s="8">
        <f t="shared" si="10"/>
        <v>2.5194805194805078E-4</v>
      </c>
      <c r="W32" s="11">
        <f t="shared" si="11"/>
        <v>5.1271479842908194</v>
      </c>
      <c r="X32" s="11">
        <f t="shared" si="12"/>
        <v>0.27243661882905934</v>
      </c>
      <c r="Y32" s="7">
        <f t="shared" si="13"/>
        <v>1.3387535449259974E-5</v>
      </c>
      <c r="Z32" s="10">
        <f t="shared" si="14"/>
        <v>0.9490858655907185</v>
      </c>
    </row>
    <row r="33" spans="1:26" x14ac:dyDescent="0.25">
      <c r="A33" s="5">
        <v>30</v>
      </c>
      <c r="B33" s="5">
        <v>0.84799999999999998</v>
      </c>
      <c r="C33" s="5">
        <v>0.85899999999999999</v>
      </c>
      <c r="D33" s="5">
        <v>0.88800000000000001</v>
      </c>
      <c r="E33" s="5">
        <v>0.86799999999999999</v>
      </c>
      <c r="F33" s="5">
        <f t="shared" si="0"/>
        <v>0.85349999999999993</v>
      </c>
      <c r="G33" s="6">
        <f t="shared" si="1"/>
        <v>1.2805587892898731E-2</v>
      </c>
      <c r="H33" s="5">
        <f t="shared" si="2"/>
        <v>0.878</v>
      </c>
      <c r="I33" s="6">
        <f t="shared" si="3"/>
        <v>2.3041474654377902E-2</v>
      </c>
      <c r="J33" s="5">
        <f t="shared" si="4"/>
        <v>2.4500000000000077E-2</v>
      </c>
      <c r="L33">
        <f t="shared" si="19"/>
        <v>30</v>
      </c>
      <c r="M33">
        <f t="shared" si="15"/>
        <v>40</v>
      </c>
      <c r="N33" s="8">
        <f t="shared" si="5"/>
        <v>2.7727272727271992E-4</v>
      </c>
      <c r="O33" s="11">
        <f t="shared" si="6"/>
        <v>5.6425056425054949</v>
      </c>
      <c r="P33" s="11">
        <f t="shared" si="7"/>
        <v>0.72899880474691547</v>
      </c>
      <c r="Q33" s="7">
        <f t="shared" si="8"/>
        <v>3.5823001265263419E-5</v>
      </c>
      <c r="R33" s="10">
        <f t="shared" si="9"/>
        <v>0.86939252336447925</v>
      </c>
      <c r="T33">
        <f t="shared" si="20"/>
        <v>30</v>
      </c>
      <c r="U33">
        <f t="shared" si="16"/>
        <v>50</v>
      </c>
      <c r="V33" s="8">
        <f t="shared" si="10"/>
        <v>2.551948051948035E-4</v>
      </c>
      <c r="W33" s="11">
        <f t="shared" si="11"/>
        <v>5.1932194789337327</v>
      </c>
      <c r="X33" s="11">
        <f t="shared" si="12"/>
        <v>0.27459269217383087</v>
      </c>
      <c r="Y33" s="7">
        <f t="shared" si="13"/>
        <v>1.3493484893422047E-5</v>
      </c>
      <c r="Z33" s="10">
        <f t="shared" si="14"/>
        <v>0.94955939011394297</v>
      </c>
    </row>
    <row r="34" spans="1:26" x14ac:dyDescent="0.25">
      <c r="A34" s="5">
        <v>31</v>
      </c>
      <c r="B34" s="5">
        <v>0.84799999999999998</v>
      </c>
      <c r="C34" s="5">
        <v>0.85799999999999998</v>
      </c>
      <c r="D34" s="5">
        <v>0.88800000000000001</v>
      </c>
      <c r="E34" s="5">
        <v>0.86599999999999999</v>
      </c>
      <c r="F34" s="5">
        <f t="shared" si="0"/>
        <v>0.85299999999999998</v>
      </c>
      <c r="G34" s="6">
        <f t="shared" si="1"/>
        <v>1.1655011655011666E-2</v>
      </c>
      <c r="H34" s="5">
        <f t="shared" si="2"/>
        <v>0.877</v>
      </c>
      <c r="I34" s="6">
        <f t="shared" si="3"/>
        <v>2.5404157043879931E-2</v>
      </c>
      <c r="J34" s="5">
        <f t="shared" si="4"/>
        <v>2.4000000000000021E-2</v>
      </c>
      <c r="L34">
        <f t="shared" si="19"/>
        <v>31</v>
      </c>
      <c r="M34">
        <f t="shared" si="15"/>
        <v>41</v>
      </c>
      <c r="N34" s="8">
        <f t="shared" si="5"/>
        <v>3.1818181818181739E-4</v>
      </c>
      <c r="O34" s="11">
        <f t="shared" si="6"/>
        <v>6.4750064750064604</v>
      </c>
      <c r="P34" s="11">
        <f t="shared" si="7"/>
        <v>0.66130198781241456</v>
      </c>
      <c r="Q34" s="7">
        <f t="shared" si="8"/>
        <v>3.2496379681102044E-5</v>
      </c>
      <c r="R34" s="10">
        <f t="shared" si="9"/>
        <v>0.91417910447761053</v>
      </c>
      <c r="T34">
        <f t="shared" si="20"/>
        <v>31</v>
      </c>
      <c r="U34">
        <f t="shared" si="16"/>
        <v>51</v>
      </c>
      <c r="V34" s="8">
        <f t="shared" si="10"/>
        <v>2.5844155844155845E-4</v>
      </c>
      <c r="W34" s="11">
        <f t="shared" si="11"/>
        <v>5.2592909735766895</v>
      </c>
      <c r="X34" s="11">
        <f t="shared" si="12"/>
        <v>0.2697243898299177</v>
      </c>
      <c r="Y34" s="7">
        <f t="shared" si="13"/>
        <v>1.3254256516242152E-5</v>
      </c>
      <c r="Z34" s="10">
        <f t="shared" si="14"/>
        <v>0.95240500240500303</v>
      </c>
    </row>
    <row r="35" spans="1:26" x14ac:dyDescent="0.25">
      <c r="A35" s="5">
        <v>32</v>
      </c>
      <c r="B35" s="5">
        <v>0.84699999999999998</v>
      </c>
      <c r="C35" s="5">
        <v>0.85699999999999998</v>
      </c>
      <c r="D35" s="5">
        <v>0.88700000000000001</v>
      </c>
      <c r="E35" s="5">
        <v>0.86599999999999999</v>
      </c>
      <c r="F35" s="5">
        <f t="shared" si="0"/>
        <v>0.85199999999999998</v>
      </c>
      <c r="G35" s="6">
        <f t="shared" si="1"/>
        <v>1.1668611435239217E-2</v>
      </c>
      <c r="H35" s="5">
        <f t="shared" si="2"/>
        <v>0.87650000000000006</v>
      </c>
      <c r="I35" s="6">
        <f t="shared" si="3"/>
        <v>2.424942263279448E-2</v>
      </c>
      <c r="J35" s="5">
        <f t="shared" si="4"/>
        <v>2.4500000000000077E-2</v>
      </c>
      <c r="L35">
        <f t="shared" si="19"/>
        <v>32</v>
      </c>
      <c r="M35">
        <f t="shared" si="15"/>
        <v>42</v>
      </c>
      <c r="N35" s="8">
        <f t="shared" si="5"/>
        <v>3.045454545454573E-4</v>
      </c>
      <c r="O35" s="11">
        <f t="shared" si="6"/>
        <v>6.1975061975062546</v>
      </c>
      <c r="P35" s="11">
        <f t="shared" si="7"/>
        <v>0.65480077273329595</v>
      </c>
      <c r="Q35" s="7">
        <f t="shared" si="8"/>
        <v>3.2176909972114165E-5</v>
      </c>
      <c r="R35" s="10">
        <f t="shared" si="9"/>
        <v>0.90870445344129713</v>
      </c>
      <c r="T35">
        <f t="shared" si="20"/>
        <v>32</v>
      </c>
      <c r="U35">
        <f t="shared" si="16"/>
        <v>52</v>
      </c>
      <c r="V35" s="8">
        <f t="shared" si="10"/>
        <v>2.4805194805194777E-4</v>
      </c>
      <c r="W35" s="11">
        <f t="shared" si="11"/>
        <v>5.0478621907193286</v>
      </c>
      <c r="X35" s="11">
        <f t="shared" si="12"/>
        <v>0.26235473499842016</v>
      </c>
      <c r="Y35" s="7">
        <f t="shared" si="13"/>
        <v>1.2892111677822366E-5</v>
      </c>
      <c r="Z35" s="10">
        <f t="shared" si="14"/>
        <v>0.95118199200417219</v>
      </c>
    </row>
    <row r="36" spans="1:26" x14ac:dyDescent="0.25">
      <c r="A36" s="5">
        <v>33</v>
      </c>
      <c r="B36" s="5">
        <v>0.84599999999999997</v>
      </c>
      <c r="C36" s="5">
        <v>0.85599999999999998</v>
      </c>
      <c r="D36" s="5">
        <v>0.88600000000000001</v>
      </c>
      <c r="E36" s="5">
        <v>0.86499999999999999</v>
      </c>
      <c r="F36" s="5">
        <f t="shared" si="0"/>
        <v>0.85099999999999998</v>
      </c>
      <c r="G36" s="6">
        <f t="shared" si="1"/>
        <v>1.1682242990654216E-2</v>
      </c>
      <c r="H36" s="5">
        <f t="shared" si="2"/>
        <v>0.87549999999999994</v>
      </c>
      <c r="I36" s="6">
        <f t="shared" si="3"/>
        <v>2.4277456647398866E-2</v>
      </c>
      <c r="J36" s="5">
        <f t="shared" si="4"/>
        <v>2.4499999999999966E-2</v>
      </c>
      <c r="L36">
        <f t="shared" si="19"/>
        <v>33</v>
      </c>
      <c r="M36">
        <f t="shared" si="15"/>
        <v>43</v>
      </c>
      <c r="N36" s="8">
        <f t="shared" si="5"/>
        <v>2.8636363636364015E-4</v>
      </c>
      <c r="O36" s="11">
        <f t="shared" si="6"/>
        <v>5.827505827505906</v>
      </c>
      <c r="P36" s="11">
        <f t="shared" si="7"/>
        <v>0.68322171057833692</v>
      </c>
      <c r="Q36" s="7">
        <f t="shared" si="8"/>
        <v>3.3573514857819476E-5</v>
      </c>
      <c r="R36" s="10">
        <f t="shared" si="9"/>
        <v>0.88991031390134312</v>
      </c>
      <c r="T36">
        <f t="shared" si="20"/>
        <v>33</v>
      </c>
      <c r="U36">
        <f t="shared" si="16"/>
        <v>53</v>
      </c>
      <c r="V36" s="8">
        <f t="shared" si="10"/>
        <v>2.3766233766233774E-4</v>
      </c>
      <c r="W36" s="11">
        <f t="shared" si="11"/>
        <v>4.8364334078619811</v>
      </c>
      <c r="X36" s="11">
        <f t="shared" si="12"/>
        <v>0.26643327250413196</v>
      </c>
      <c r="Y36" s="7">
        <f t="shared" si="13"/>
        <v>1.3092531010853042E-5</v>
      </c>
      <c r="Z36" s="10">
        <f t="shared" si="14"/>
        <v>0.9454827780914723</v>
      </c>
    </row>
    <row r="37" spans="1:26" x14ac:dyDescent="0.25">
      <c r="A37" s="5">
        <v>34</v>
      </c>
      <c r="B37" s="5">
        <v>0.84499999999999997</v>
      </c>
      <c r="C37" s="5">
        <v>0.85499999999999998</v>
      </c>
      <c r="D37" s="5">
        <v>0.88600000000000001</v>
      </c>
      <c r="E37" s="5">
        <v>0.86499999999999999</v>
      </c>
      <c r="F37" s="5">
        <f t="shared" si="0"/>
        <v>0.85</v>
      </c>
      <c r="G37" s="6">
        <f t="shared" si="1"/>
        <v>1.169590643274855E-2</v>
      </c>
      <c r="H37" s="5">
        <f t="shared" si="2"/>
        <v>0.87549999999999994</v>
      </c>
      <c r="I37" s="6">
        <f t="shared" si="3"/>
        <v>2.4277456647398866E-2</v>
      </c>
      <c r="J37" s="5">
        <f t="shared" si="4"/>
        <v>2.5499999999999967E-2</v>
      </c>
      <c r="L37">
        <f t="shared" si="19"/>
        <v>34</v>
      </c>
      <c r="M37">
        <f t="shared" si="15"/>
        <v>44</v>
      </c>
      <c r="N37" s="8">
        <f t="shared" si="5"/>
        <v>2.8636363636363603E-4</v>
      </c>
      <c r="O37" s="11">
        <f t="shared" si="6"/>
        <v>5.8275058275058225</v>
      </c>
      <c r="P37" s="11">
        <f t="shared" si="7"/>
        <v>0.6832217105783156</v>
      </c>
      <c r="Q37" s="7">
        <f t="shared" si="8"/>
        <v>3.3573514857818426E-5</v>
      </c>
      <c r="R37" s="10">
        <f t="shared" si="9"/>
        <v>0.88991031390134667</v>
      </c>
      <c r="T37">
        <f t="shared" si="20"/>
        <v>34</v>
      </c>
      <c r="U37">
        <f t="shared" si="16"/>
        <v>54</v>
      </c>
      <c r="V37" s="8">
        <f t="shared" si="10"/>
        <v>2.2077922077922126E-4</v>
      </c>
      <c r="W37" s="11">
        <f t="shared" si="11"/>
        <v>4.4928616357187883</v>
      </c>
      <c r="X37" s="11">
        <f t="shared" si="12"/>
        <v>0.25388062975871134</v>
      </c>
      <c r="Y37" s="7">
        <f t="shared" si="13"/>
        <v>1.2475694146343072E-5</v>
      </c>
      <c r="Z37" s="10">
        <f t="shared" si="14"/>
        <v>0.94280121792083604</v>
      </c>
    </row>
    <row r="38" spans="1:26" x14ac:dyDescent="0.25">
      <c r="A38" s="5">
        <v>35</v>
      </c>
      <c r="B38" s="5">
        <v>0.84399999999999997</v>
      </c>
      <c r="C38" s="5">
        <v>0.85399999999999998</v>
      </c>
      <c r="D38" s="5">
        <v>0.88500000000000001</v>
      </c>
      <c r="E38" s="5">
        <v>0.86399999999999999</v>
      </c>
      <c r="F38" s="5">
        <f t="shared" si="0"/>
        <v>0.84899999999999998</v>
      </c>
      <c r="G38" s="6">
        <f t="shared" si="1"/>
        <v>1.1709601873536311E-2</v>
      </c>
      <c r="H38" s="5">
        <f t="shared" si="2"/>
        <v>0.87450000000000006</v>
      </c>
      <c r="I38" s="6">
        <f t="shared" si="3"/>
        <v>2.4305555555555577E-2</v>
      </c>
      <c r="J38" s="5">
        <f t="shared" si="4"/>
        <v>2.5500000000000078E-2</v>
      </c>
      <c r="L38">
        <f t="shared" ref="L38:L53" si="21">L37+1</f>
        <v>35</v>
      </c>
      <c r="M38">
        <f t="shared" si="15"/>
        <v>45</v>
      </c>
      <c r="N38" s="8">
        <f t="shared" si="5"/>
        <v>2.8181818181818001E-4</v>
      </c>
      <c r="O38" s="11">
        <f t="shared" si="6"/>
        <v>5.7350057350056991</v>
      </c>
      <c r="P38" s="11">
        <f t="shared" si="7"/>
        <v>0.70039939638142978</v>
      </c>
      <c r="Q38" s="7">
        <f t="shared" si="8"/>
        <v>3.4417626338183446E-5</v>
      </c>
      <c r="R38" s="10">
        <f t="shared" si="9"/>
        <v>0.8816513761467879</v>
      </c>
      <c r="T38">
        <f t="shared" ref="T38:T53" si="22">T37+1</f>
        <v>35</v>
      </c>
      <c r="U38">
        <f t="shared" si="16"/>
        <v>55</v>
      </c>
      <c r="V38" s="8">
        <f t="shared" si="10"/>
        <v>2.2467532467532542E-4</v>
      </c>
      <c r="W38" s="11">
        <f t="shared" si="11"/>
        <v>4.5721474292903022</v>
      </c>
      <c r="X38" s="11">
        <f t="shared" si="12"/>
        <v>0.25896997741867195</v>
      </c>
      <c r="Y38" s="7">
        <f t="shared" si="13"/>
        <v>1.272578469035354E-5</v>
      </c>
      <c r="Z38" s="10">
        <f t="shared" si="14"/>
        <v>0.94254671425572301</v>
      </c>
    </row>
    <row r="39" spans="1:26" x14ac:dyDescent="0.25">
      <c r="A39" s="5">
        <v>36</v>
      </c>
      <c r="B39" s="5">
        <v>0.84299999999999997</v>
      </c>
      <c r="C39" s="5">
        <v>0.85299999999999998</v>
      </c>
      <c r="D39" s="5">
        <v>0.88400000000000001</v>
      </c>
      <c r="E39" s="5">
        <v>0.86299999999999999</v>
      </c>
      <c r="F39" s="5">
        <f t="shared" si="0"/>
        <v>0.84799999999999998</v>
      </c>
      <c r="G39" s="6">
        <f t="shared" si="1"/>
        <v>1.1723329425556869E-2</v>
      </c>
      <c r="H39" s="5">
        <f t="shared" si="2"/>
        <v>0.87349999999999994</v>
      </c>
      <c r="I39" s="6">
        <f t="shared" si="3"/>
        <v>2.4333719582850542E-2</v>
      </c>
      <c r="J39" s="5">
        <f t="shared" si="4"/>
        <v>2.5499999999999967E-2</v>
      </c>
      <c r="L39">
        <f t="shared" si="21"/>
        <v>36</v>
      </c>
      <c r="M39">
        <f t="shared" si="15"/>
        <v>46</v>
      </c>
      <c r="N39" s="8">
        <f t="shared" si="5"/>
        <v>2.5454545454545673E-4</v>
      </c>
      <c r="O39" s="11">
        <f t="shared" si="6"/>
        <v>5.1800051800052254</v>
      </c>
      <c r="P39" s="11">
        <f t="shared" si="7"/>
        <v>0.77021719001965649</v>
      </c>
      <c r="Q39" s="7">
        <f t="shared" si="8"/>
        <v>3.7848472717565911E-5</v>
      </c>
      <c r="R39" s="10">
        <f t="shared" si="9"/>
        <v>0.83404255319149267</v>
      </c>
      <c r="T39">
        <f t="shared" si="22"/>
        <v>36</v>
      </c>
      <c r="U39">
        <f t="shared" si="16"/>
        <v>56</v>
      </c>
      <c r="V39" s="8">
        <f t="shared" si="10"/>
        <v>2.1558441558441739E-4</v>
      </c>
      <c r="W39" s="11">
        <f t="shared" si="11"/>
        <v>4.3871472442901389</v>
      </c>
      <c r="X39" s="11">
        <f t="shared" si="12"/>
        <v>0.26340355213967948</v>
      </c>
      <c r="Y39" s="7">
        <f t="shared" si="13"/>
        <v>1.2943650552143849E-5</v>
      </c>
      <c r="Z39" s="10">
        <f t="shared" si="14"/>
        <v>0.93589946790444967</v>
      </c>
    </row>
    <row r="40" spans="1:26" x14ac:dyDescent="0.25">
      <c r="A40" s="5">
        <v>37</v>
      </c>
      <c r="B40" s="5">
        <v>0.84199999999999997</v>
      </c>
      <c r="C40" s="5">
        <v>0.85199999999999998</v>
      </c>
      <c r="D40" s="5">
        <v>0.88400000000000001</v>
      </c>
      <c r="E40" s="5">
        <v>0.86299999999999999</v>
      </c>
      <c r="F40" s="5">
        <f t="shared" si="0"/>
        <v>0.84699999999999998</v>
      </c>
      <c r="G40" s="6">
        <f t="shared" si="1"/>
        <v>1.1737089201877946E-2</v>
      </c>
      <c r="H40" s="5">
        <f t="shared" si="2"/>
        <v>0.87349999999999994</v>
      </c>
      <c r="I40" s="6">
        <f t="shared" si="3"/>
        <v>2.4333719582850542E-2</v>
      </c>
      <c r="J40" s="5">
        <f t="shared" si="4"/>
        <v>2.6499999999999968E-2</v>
      </c>
      <c r="L40">
        <f t="shared" si="21"/>
        <v>37</v>
      </c>
      <c r="M40">
        <f t="shared" si="15"/>
        <v>47</v>
      </c>
      <c r="N40" s="8">
        <f t="shared" si="5"/>
        <v>2.2727272727272546E-4</v>
      </c>
      <c r="O40" s="11">
        <f t="shared" si="6"/>
        <v>4.6250046250045891</v>
      </c>
      <c r="P40" s="11">
        <f t="shared" si="7"/>
        <v>0.71650263555099691</v>
      </c>
      <c r="Q40" s="7">
        <f t="shared" si="8"/>
        <v>3.5208939510975987E-5</v>
      </c>
      <c r="R40" s="10">
        <f t="shared" si="9"/>
        <v>0.82236842105263375</v>
      </c>
      <c r="T40">
        <f t="shared" si="22"/>
        <v>37</v>
      </c>
      <c r="U40">
        <f t="shared" si="16"/>
        <v>57</v>
      </c>
      <c r="V40" s="8">
        <f t="shared" si="10"/>
        <v>2.071428571428577E-4</v>
      </c>
      <c r="W40" s="11">
        <f t="shared" si="11"/>
        <v>4.2153613582185132</v>
      </c>
      <c r="X40" s="11">
        <f t="shared" si="12"/>
        <v>0.24401769279158914</v>
      </c>
      <c r="Y40" s="7">
        <f t="shared" si="13"/>
        <v>1.1991029423778688E-5</v>
      </c>
      <c r="Z40" s="10">
        <f t="shared" si="14"/>
        <v>0.94014227642276538</v>
      </c>
    </row>
    <row r="41" spans="1:26" x14ac:dyDescent="0.25">
      <c r="A41" s="5">
        <v>38</v>
      </c>
      <c r="B41" s="5">
        <v>0.84099999999999997</v>
      </c>
      <c r="C41" s="5">
        <v>0.85099999999999998</v>
      </c>
      <c r="D41" s="5">
        <v>0.88300000000000001</v>
      </c>
      <c r="E41" s="5">
        <v>0.86199999999999999</v>
      </c>
      <c r="F41" s="5">
        <f t="shared" si="0"/>
        <v>0.84599999999999997</v>
      </c>
      <c r="G41" s="6">
        <f t="shared" si="1"/>
        <v>1.1750881316098718E-2</v>
      </c>
      <c r="H41" s="5">
        <f t="shared" si="2"/>
        <v>0.87250000000000005</v>
      </c>
      <c r="I41" s="6">
        <f t="shared" si="3"/>
        <v>2.4361948955916497E-2</v>
      </c>
      <c r="J41" s="5">
        <f t="shared" si="4"/>
        <v>2.6500000000000079E-2</v>
      </c>
      <c r="L41">
        <f t="shared" si="21"/>
        <v>38</v>
      </c>
      <c r="M41">
        <f t="shared" si="15"/>
        <v>48</v>
      </c>
      <c r="N41" s="8">
        <f t="shared" si="5"/>
        <v>2.2727272727272649E-4</v>
      </c>
      <c r="O41" s="11">
        <f t="shared" si="6"/>
        <v>4.6250046250046104</v>
      </c>
      <c r="P41" s="11">
        <f t="shared" si="7"/>
        <v>0.71650263555099369</v>
      </c>
      <c r="Q41" s="7">
        <f t="shared" si="8"/>
        <v>3.5208939510975825E-5</v>
      </c>
      <c r="R41" s="10">
        <f t="shared" si="9"/>
        <v>0.82236842105263619</v>
      </c>
      <c r="T41">
        <f t="shared" si="22"/>
        <v>38</v>
      </c>
      <c r="U41">
        <f t="shared" si="16"/>
        <v>58</v>
      </c>
      <c r="V41" s="8">
        <f t="shared" si="10"/>
        <v>2.0649350649350716E-4</v>
      </c>
      <c r="W41" s="11">
        <f t="shared" si="11"/>
        <v>4.2021470592899304</v>
      </c>
      <c r="X41" s="11">
        <f t="shared" si="12"/>
        <v>0.2449637077543822</v>
      </c>
      <c r="Y41" s="7">
        <f t="shared" si="13"/>
        <v>1.2037516599050338E-5</v>
      </c>
      <c r="Z41" s="10">
        <f t="shared" si="14"/>
        <v>0.93934852613326847</v>
      </c>
    </row>
    <row r="42" spans="1:26" x14ac:dyDescent="0.25">
      <c r="A42" s="5">
        <v>39</v>
      </c>
      <c r="B42" s="5">
        <v>0.84099999999999997</v>
      </c>
      <c r="C42" s="5">
        <v>0.85</v>
      </c>
      <c r="D42" s="5">
        <v>0.88200000000000001</v>
      </c>
      <c r="E42" s="5">
        <v>0.86099999999999999</v>
      </c>
      <c r="F42" s="5">
        <f t="shared" si="0"/>
        <v>0.84549999999999992</v>
      </c>
      <c r="G42" s="6">
        <f t="shared" si="1"/>
        <v>1.0588235294117657E-2</v>
      </c>
      <c r="H42" s="5">
        <f t="shared" si="2"/>
        <v>0.87149999999999994</v>
      </c>
      <c r="I42" s="6">
        <f t="shared" si="3"/>
        <v>2.4390243902439046E-2</v>
      </c>
      <c r="J42" s="5">
        <f t="shared" si="4"/>
        <v>2.6000000000000023E-2</v>
      </c>
      <c r="L42">
        <f t="shared" si="21"/>
        <v>39</v>
      </c>
      <c r="M42">
        <f t="shared" si="15"/>
        <v>49</v>
      </c>
      <c r="N42" s="8">
        <f t="shared" si="5"/>
        <v>2.0909090909090931E-4</v>
      </c>
      <c r="O42" s="11">
        <f t="shared" si="6"/>
        <v>4.2550042550042599</v>
      </c>
      <c r="P42" s="11">
        <f t="shared" si="7"/>
        <v>0.75777344429918414</v>
      </c>
      <c r="Q42" s="7">
        <f t="shared" si="8"/>
        <v>3.7236987052861904E-5</v>
      </c>
      <c r="R42" s="10">
        <f t="shared" si="9"/>
        <v>0.77794117647059091</v>
      </c>
      <c r="T42">
        <f t="shared" si="22"/>
        <v>39</v>
      </c>
      <c r="U42">
        <f t="shared" si="16"/>
        <v>59</v>
      </c>
      <c r="V42" s="8">
        <f t="shared" si="10"/>
        <v>2.0064935064935163E-4</v>
      </c>
      <c r="W42" s="11">
        <f t="shared" si="11"/>
        <v>4.0832183689326751</v>
      </c>
      <c r="X42" s="11">
        <f t="shared" si="12"/>
        <v>0.25168101866093323</v>
      </c>
      <c r="Y42" s="7">
        <f t="shared" si="13"/>
        <v>1.2367605256998257E-5</v>
      </c>
      <c r="Z42" s="10">
        <f t="shared" si="14"/>
        <v>0.93267452461578537</v>
      </c>
    </row>
    <row r="43" spans="1:26" x14ac:dyDescent="0.25">
      <c r="A43" s="5">
        <v>40</v>
      </c>
      <c r="B43" s="5">
        <v>0.84</v>
      </c>
      <c r="C43" s="5">
        <v>0.84899999999999998</v>
      </c>
      <c r="D43" s="5">
        <v>0.88200000000000001</v>
      </c>
      <c r="E43" s="5">
        <v>0.86099999999999999</v>
      </c>
      <c r="F43" s="5">
        <f t="shared" si="0"/>
        <v>0.84450000000000003</v>
      </c>
      <c r="G43" s="6">
        <f t="shared" si="1"/>
        <v>1.0600706713780928E-2</v>
      </c>
      <c r="H43" s="5">
        <f t="shared" si="2"/>
        <v>0.87149999999999994</v>
      </c>
      <c r="I43" s="6">
        <f t="shared" si="3"/>
        <v>2.4390243902439046E-2</v>
      </c>
      <c r="J43" s="5">
        <f t="shared" si="4"/>
        <v>2.6999999999999913E-2</v>
      </c>
      <c r="L43">
        <f t="shared" si="21"/>
        <v>40</v>
      </c>
      <c r="M43">
        <f t="shared" si="15"/>
        <v>50</v>
      </c>
      <c r="N43" s="8">
        <f t="shared" si="5"/>
        <v>1.9090909090909008E-4</v>
      </c>
      <c r="O43" s="11">
        <f t="shared" si="6"/>
        <v>3.8850038850038691</v>
      </c>
      <c r="P43" s="11">
        <f t="shared" si="7"/>
        <v>0.61357619979193978</v>
      </c>
      <c r="Q43" s="7">
        <f t="shared" si="8"/>
        <v>3.0151134457775917E-5</v>
      </c>
      <c r="R43" s="10">
        <f t="shared" si="9"/>
        <v>0.81666666666666998</v>
      </c>
      <c r="T43">
        <f t="shared" si="22"/>
        <v>40</v>
      </c>
      <c r="U43">
        <f t="shared" si="16"/>
        <v>60</v>
      </c>
      <c r="V43" s="8">
        <f t="shared" si="10"/>
        <v>1.9545454545454605E-4</v>
      </c>
      <c r="W43" s="11">
        <f t="shared" si="11"/>
        <v>3.9775039775039902</v>
      </c>
      <c r="X43" s="11">
        <f t="shared" si="12"/>
        <v>0.22109673114647302</v>
      </c>
      <c r="Y43" s="7">
        <f t="shared" si="13"/>
        <v>1.0864693368537683E-5</v>
      </c>
      <c r="Z43" s="10">
        <f t="shared" si="14"/>
        <v>0.94454753961634785</v>
      </c>
    </row>
    <row r="44" spans="1:26" x14ac:dyDescent="0.25">
      <c r="A44" s="5">
        <v>41</v>
      </c>
      <c r="B44" s="5">
        <v>0.83899999999999997</v>
      </c>
      <c r="C44" s="5">
        <v>0.84799999999999998</v>
      </c>
      <c r="D44" s="5">
        <v>0.88100000000000001</v>
      </c>
      <c r="E44" s="5">
        <v>0.86099999999999999</v>
      </c>
      <c r="F44" s="5">
        <f t="shared" si="0"/>
        <v>0.84349999999999992</v>
      </c>
      <c r="G44" s="6">
        <f t="shared" si="1"/>
        <v>1.0613207547169821E-2</v>
      </c>
      <c r="H44" s="5">
        <f t="shared" si="2"/>
        <v>0.871</v>
      </c>
      <c r="I44" s="6">
        <f t="shared" si="3"/>
        <v>2.3228803716608615E-2</v>
      </c>
      <c r="J44" s="5">
        <f t="shared" si="4"/>
        <v>2.750000000000008E-2</v>
      </c>
      <c r="L44">
        <f t="shared" si="21"/>
        <v>41</v>
      </c>
      <c r="M44">
        <f t="shared" si="15"/>
        <v>51</v>
      </c>
      <c r="N44" s="8">
        <f t="shared" si="5"/>
        <v>1.9545454545454312E-4</v>
      </c>
      <c r="O44" s="11">
        <f t="shared" si="6"/>
        <v>3.9775039775039307</v>
      </c>
      <c r="P44" s="11">
        <f t="shared" si="7"/>
        <v>0.62508895218093852</v>
      </c>
      <c r="Q44" s="7">
        <f t="shared" si="8"/>
        <v>3.071687111017131E-5</v>
      </c>
      <c r="R44" s="10">
        <f t="shared" si="9"/>
        <v>0.81814159292035382</v>
      </c>
      <c r="T44">
        <f t="shared" si="22"/>
        <v>41</v>
      </c>
      <c r="U44">
        <f t="shared" si="16"/>
        <v>61</v>
      </c>
      <c r="V44" s="8">
        <f t="shared" si="10"/>
        <v>1.8441558441558445E-4</v>
      </c>
      <c r="W44" s="11">
        <f t="shared" si="11"/>
        <v>3.7528608957180403</v>
      </c>
      <c r="X44" s="11">
        <f t="shared" si="12"/>
        <v>0.24511373147432192</v>
      </c>
      <c r="Y44" s="7">
        <f t="shared" si="13"/>
        <v>1.2044888764648178E-5</v>
      </c>
      <c r="Z44" s="10">
        <f t="shared" si="14"/>
        <v>0.92502484899457516</v>
      </c>
    </row>
    <row r="45" spans="1:26" x14ac:dyDescent="0.25">
      <c r="A45" s="5">
        <v>42</v>
      </c>
      <c r="B45" s="5">
        <v>0.83799999999999997</v>
      </c>
      <c r="C45" s="5">
        <v>0.84799999999999998</v>
      </c>
      <c r="D45" s="5">
        <v>0.88100000000000001</v>
      </c>
      <c r="E45" s="5">
        <v>0.86</v>
      </c>
      <c r="F45" s="5">
        <f t="shared" si="0"/>
        <v>0.84299999999999997</v>
      </c>
      <c r="G45" s="6">
        <f t="shared" si="1"/>
        <v>1.1792452830188691E-2</v>
      </c>
      <c r="H45" s="5">
        <f t="shared" si="2"/>
        <v>0.87050000000000005</v>
      </c>
      <c r="I45" s="6">
        <f t="shared" si="3"/>
        <v>2.4418604651162811E-2</v>
      </c>
      <c r="J45" s="5">
        <f t="shared" si="4"/>
        <v>2.750000000000008E-2</v>
      </c>
      <c r="L45">
        <f t="shared" si="21"/>
        <v>42</v>
      </c>
      <c r="M45">
        <f t="shared" si="15"/>
        <v>52</v>
      </c>
      <c r="N45" s="8">
        <f t="shared" si="5"/>
        <v>2.0454545454545324E-4</v>
      </c>
      <c r="O45" s="11">
        <f t="shared" si="6"/>
        <v>4.1625041625041366</v>
      </c>
      <c r="P45" s="11">
        <f t="shared" si="7"/>
        <v>0.61280099266015908</v>
      </c>
      <c r="Q45" s="7">
        <f t="shared" si="8"/>
        <v>3.0113040779320209E-5</v>
      </c>
      <c r="R45" s="10">
        <f t="shared" si="9"/>
        <v>0.83677685950413705</v>
      </c>
      <c r="T45">
        <f t="shared" si="22"/>
        <v>42</v>
      </c>
      <c r="U45">
        <f t="shared" si="16"/>
        <v>62</v>
      </c>
      <c r="V45" s="8">
        <f t="shared" si="10"/>
        <v>1.8246753246753338E-4</v>
      </c>
      <c r="W45" s="11">
        <f t="shared" si="11"/>
        <v>3.7132179989323038</v>
      </c>
      <c r="X45" s="11">
        <f t="shared" si="12"/>
        <v>0.24800252849888921</v>
      </c>
      <c r="Y45" s="7">
        <f t="shared" si="13"/>
        <v>1.2186844250435415E-5</v>
      </c>
      <c r="Z45" s="10">
        <f t="shared" si="14"/>
        <v>0.92186721668742821</v>
      </c>
    </row>
    <row r="46" spans="1:26" x14ac:dyDescent="0.25">
      <c r="A46" s="5">
        <v>43</v>
      </c>
      <c r="B46" s="5">
        <v>0.83699999999999997</v>
      </c>
      <c r="C46" s="5">
        <v>0.84699999999999998</v>
      </c>
      <c r="D46" s="5">
        <v>0.88</v>
      </c>
      <c r="E46" s="5">
        <v>0.85899999999999999</v>
      </c>
      <c r="F46" s="5">
        <f t="shared" si="0"/>
        <v>0.84199999999999997</v>
      </c>
      <c r="G46" s="6">
        <f t="shared" si="1"/>
        <v>1.1806375442739089E-2</v>
      </c>
      <c r="H46" s="5">
        <f t="shared" si="2"/>
        <v>0.86949999999999994</v>
      </c>
      <c r="I46" s="6">
        <f t="shared" si="3"/>
        <v>2.4447031431897578E-2</v>
      </c>
      <c r="J46" s="5">
        <f t="shared" si="4"/>
        <v>2.7499999999999969E-2</v>
      </c>
      <c r="L46">
        <f t="shared" si="21"/>
        <v>43</v>
      </c>
      <c r="M46">
        <f t="shared" si="15"/>
        <v>53</v>
      </c>
      <c r="N46" s="8">
        <f t="shared" si="5"/>
        <v>1.9545454545454616E-4</v>
      </c>
      <c r="O46" s="11">
        <f t="shared" si="6"/>
        <v>3.9775039775039929</v>
      </c>
      <c r="P46" s="11">
        <f t="shared" si="7"/>
        <v>0.62508895218093574</v>
      </c>
      <c r="Q46" s="7">
        <f t="shared" si="8"/>
        <v>3.0716871110171175E-5</v>
      </c>
      <c r="R46" s="10">
        <f t="shared" si="9"/>
        <v>0.81814159292035959</v>
      </c>
      <c r="T46">
        <f t="shared" si="22"/>
        <v>43</v>
      </c>
      <c r="U46">
        <f t="shared" si="16"/>
        <v>63</v>
      </c>
      <c r="V46" s="8">
        <f t="shared" si="10"/>
        <v>1.8246753246753376E-4</v>
      </c>
      <c r="W46" s="11">
        <f t="shared" si="11"/>
        <v>3.7132179989323117</v>
      </c>
      <c r="X46" s="11">
        <f t="shared" si="12"/>
        <v>0.24800252849888998</v>
      </c>
      <c r="Y46" s="7">
        <f t="shared" si="13"/>
        <v>1.218684425043545E-5</v>
      </c>
      <c r="Z46" s="10">
        <f t="shared" si="14"/>
        <v>0.92186721668742755</v>
      </c>
    </row>
    <row r="47" spans="1:26" x14ac:dyDescent="0.25">
      <c r="A47" s="5">
        <v>44</v>
      </c>
      <c r="B47" s="5">
        <v>0.83599999999999997</v>
      </c>
      <c r="C47" s="5">
        <v>0.84599999999999997</v>
      </c>
      <c r="D47" s="5">
        <v>0.88</v>
      </c>
      <c r="E47" s="5">
        <v>0.85899999999999999</v>
      </c>
      <c r="F47" s="5">
        <f t="shared" si="0"/>
        <v>0.84099999999999997</v>
      </c>
      <c r="G47" s="6">
        <f t="shared" si="1"/>
        <v>1.182033096926715E-2</v>
      </c>
      <c r="H47" s="5">
        <f t="shared" si="2"/>
        <v>0.86949999999999994</v>
      </c>
      <c r="I47" s="6">
        <f t="shared" si="3"/>
        <v>2.4447031431897578E-2</v>
      </c>
      <c r="J47" s="5">
        <f t="shared" si="4"/>
        <v>2.849999999999997E-2</v>
      </c>
      <c r="L47">
        <f t="shared" si="21"/>
        <v>44</v>
      </c>
      <c r="M47">
        <f t="shared" si="15"/>
        <v>54</v>
      </c>
      <c r="N47" s="8">
        <f t="shared" si="5"/>
        <v>1.6818181818182082E-4</v>
      </c>
      <c r="O47" s="11">
        <f t="shared" si="6"/>
        <v>3.4225034225034769</v>
      </c>
      <c r="P47" s="11">
        <f t="shared" si="7"/>
        <v>0.62508895218091787</v>
      </c>
      <c r="Q47" s="7">
        <f t="shared" si="8"/>
        <v>3.07168711101703E-5</v>
      </c>
      <c r="R47" s="10">
        <f t="shared" si="9"/>
        <v>0.76910112359552685</v>
      </c>
      <c r="T47">
        <f t="shared" si="22"/>
        <v>44</v>
      </c>
      <c r="U47">
        <f t="shared" si="16"/>
        <v>64</v>
      </c>
      <c r="V47" s="8">
        <f t="shared" si="10"/>
        <v>1.7727272727272882E-4</v>
      </c>
      <c r="W47" s="11">
        <f t="shared" si="11"/>
        <v>3.6075036075036402</v>
      </c>
      <c r="X47" s="11">
        <f t="shared" si="12"/>
        <v>0.24311210367310201</v>
      </c>
      <c r="Y47" s="7">
        <f t="shared" si="13"/>
        <v>1.1946528774496232E-5</v>
      </c>
      <c r="Z47" s="10">
        <f t="shared" si="14"/>
        <v>0.92056571146245758</v>
      </c>
    </row>
    <row r="48" spans="1:26" x14ac:dyDescent="0.25">
      <c r="A48" s="5">
        <v>45</v>
      </c>
      <c r="B48" s="5">
        <v>0.83599999999999997</v>
      </c>
      <c r="C48" s="5">
        <v>0.84499999999999997</v>
      </c>
      <c r="D48" s="5">
        <v>0.879</v>
      </c>
      <c r="E48" s="5">
        <v>0.85799999999999998</v>
      </c>
      <c r="F48" s="5">
        <f t="shared" si="0"/>
        <v>0.84050000000000002</v>
      </c>
      <c r="G48" s="6">
        <f t="shared" si="1"/>
        <v>1.0650887573964507E-2</v>
      </c>
      <c r="H48" s="5">
        <f t="shared" si="2"/>
        <v>0.86850000000000005</v>
      </c>
      <c r="I48" s="6">
        <f t="shared" si="3"/>
        <v>2.4475524475524497E-2</v>
      </c>
      <c r="J48" s="5">
        <f t="shared" si="4"/>
        <v>2.8000000000000025E-2</v>
      </c>
      <c r="L48">
        <f t="shared" si="21"/>
        <v>45</v>
      </c>
      <c r="M48">
        <f t="shared" si="15"/>
        <v>55</v>
      </c>
      <c r="N48" s="8">
        <f t="shared" si="5"/>
        <v>2.2272727272727648E-4</v>
      </c>
      <c r="O48" s="11">
        <f t="shared" si="6"/>
        <v>4.5325045325046096</v>
      </c>
      <c r="P48" s="11">
        <f t="shared" si="7"/>
        <v>0.56770244075436793</v>
      </c>
      <c r="Q48" s="7">
        <f t="shared" si="8"/>
        <v>2.7896897938669633E-5</v>
      </c>
      <c r="R48" s="10">
        <f t="shared" si="9"/>
        <v>0.87627737226277769</v>
      </c>
      <c r="T48">
        <f t="shared" si="22"/>
        <v>45</v>
      </c>
      <c r="U48">
        <f t="shared" si="16"/>
        <v>65</v>
      </c>
      <c r="V48" s="8">
        <f t="shared" si="10"/>
        <v>1.8766233766233861E-4</v>
      </c>
      <c r="W48" s="11">
        <f t="shared" si="11"/>
        <v>3.8189323903609811</v>
      </c>
      <c r="X48" s="11">
        <f t="shared" si="12"/>
        <v>0.22791935608364428</v>
      </c>
      <c r="Y48" s="7">
        <f t="shared" si="13"/>
        <v>1.1199957157950278E-5</v>
      </c>
      <c r="Z48" s="10">
        <f t="shared" si="14"/>
        <v>0.93661408492823339</v>
      </c>
    </row>
    <row r="49" spans="1:26" x14ac:dyDescent="0.25">
      <c r="A49" s="5">
        <v>46</v>
      </c>
      <c r="B49" s="5">
        <v>0.83499999999999996</v>
      </c>
      <c r="C49" s="5">
        <v>0.84399999999999997</v>
      </c>
      <c r="D49" s="5">
        <v>0.878</v>
      </c>
      <c r="E49" s="5">
        <v>0.85699999999999998</v>
      </c>
      <c r="F49" s="5">
        <f t="shared" si="0"/>
        <v>0.83949999999999991</v>
      </c>
      <c r="G49" s="6">
        <f t="shared" si="1"/>
        <v>1.0663507109004749E-2</v>
      </c>
      <c r="H49" s="5">
        <f t="shared" si="2"/>
        <v>0.86749999999999994</v>
      </c>
      <c r="I49" s="6">
        <f t="shared" si="3"/>
        <v>2.4504084014002357E-2</v>
      </c>
      <c r="J49" s="5">
        <f t="shared" si="4"/>
        <v>2.8000000000000025E-2</v>
      </c>
      <c r="L49">
        <f t="shared" si="21"/>
        <v>46</v>
      </c>
      <c r="M49">
        <f t="shared" si="15"/>
        <v>56</v>
      </c>
      <c r="N49" s="8">
        <f t="shared" si="5"/>
        <v>2.0909090909091327E-4</v>
      </c>
      <c r="O49" s="11">
        <f t="shared" si="6"/>
        <v>4.2550042550043408</v>
      </c>
      <c r="P49" s="11">
        <f t="shared" si="7"/>
        <v>0.60420807409459432</v>
      </c>
      <c r="Q49" s="7">
        <f t="shared" si="8"/>
        <v>2.9690784761008359E-5</v>
      </c>
      <c r="R49" s="10">
        <f t="shared" si="9"/>
        <v>0.84640000000000415</v>
      </c>
      <c r="T49">
        <f t="shared" si="22"/>
        <v>46</v>
      </c>
      <c r="U49">
        <f t="shared" si="16"/>
        <v>66</v>
      </c>
      <c r="V49" s="8">
        <f t="shared" si="10"/>
        <v>1.7987012987013022E-4</v>
      </c>
      <c r="W49" s="11">
        <f t="shared" si="11"/>
        <v>3.6603608032179538</v>
      </c>
      <c r="X49" s="11">
        <f t="shared" si="12"/>
        <v>0.24032388328386098</v>
      </c>
      <c r="Y49" s="7">
        <f t="shared" si="13"/>
        <v>1.1809515624568924E-5</v>
      </c>
      <c r="Z49" s="10">
        <f t="shared" si="14"/>
        <v>0.92429730163829338</v>
      </c>
    </row>
    <row r="50" spans="1:26" x14ac:dyDescent="0.25">
      <c r="A50" s="5">
        <v>47</v>
      </c>
      <c r="B50" s="5">
        <v>0.83399999999999996</v>
      </c>
      <c r="C50" s="5">
        <v>0.84399999999999997</v>
      </c>
      <c r="D50" s="5">
        <v>0.878</v>
      </c>
      <c r="E50" s="5">
        <v>0.85699999999999998</v>
      </c>
      <c r="F50" s="5">
        <f t="shared" si="0"/>
        <v>0.83899999999999997</v>
      </c>
      <c r="G50" s="6">
        <f t="shared" si="1"/>
        <v>1.1848341232227499E-2</v>
      </c>
      <c r="H50" s="5">
        <f t="shared" si="2"/>
        <v>0.86749999999999994</v>
      </c>
      <c r="I50" s="6">
        <f t="shared" si="3"/>
        <v>2.4504084014002357E-2</v>
      </c>
      <c r="J50" s="5">
        <f t="shared" si="4"/>
        <v>2.849999999999997E-2</v>
      </c>
      <c r="L50">
        <f t="shared" si="21"/>
        <v>47</v>
      </c>
      <c r="M50">
        <f t="shared" si="15"/>
        <v>57</v>
      </c>
      <c r="N50" s="8">
        <f t="shared" si="5"/>
        <v>2.0000000000000215E-4</v>
      </c>
      <c r="O50" s="11">
        <f t="shared" si="6"/>
        <v>4.0700040700041145</v>
      </c>
      <c r="P50" s="11">
        <f t="shared" si="7"/>
        <v>0.58826309580355052</v>
      </c>
      <c r="Q50" s="7">
        <f t="shared" si="8"/>
        <v>2.8907248527786468E-5</v>
      </c>
      <c r="R50" s="10">
        <f t="shared" si="9"/>
        <v>0.84173913043478321</v>
      </c>
      <c r="T50">
        <f t="shared" si="22"/>
        <v>47</v>
      </c>
      <c r="U50">
        <f t="shared" si="16"/>
        <v>67</v>
      </c>
      <c r="V50" s="8">
        <f t="shared" si="10"/>
        <v>1.8051948051948046E-4</v>
      </c>
      <c r="W50" s="11">
        <f t="shared" si="11"/>
        <v>3.6735751021465299</v>
      </c>
      <c r="X50" s="11">
        <f t="shared" si="12"/>
        <v>0.24232325808333349</v>
      </c>
      <c r="Y50" s="7">
        <f t="shared" si="13"/>
        <v>1.1907764902215005E-5</v>
      </c>
      <c r="Z50" s="10">
        <f t="shared" si="14"/>
        <v>0.92363955063341885</v>
      </c>
    </row>
    <row r="51" spans="1:26" x14ac:dyDescent="0.25">
      <c r="A51" s="5">
        <v>48</v>
      </c>
      <c r="B51" s="5">
        <v>0.83299999999999996</v>
      </c>
      <c r="C51" s="5">
        <v>0.84299999999999997</v>
      </c>
      <c r="D51" s="5">
        <v>0.877</v>
      </c>
      <c r="E51" s="5">
        <v>0.85599999999999998</v>
      </c>
      <c r="F51" s="5">
        <f t="shared" si="0"/>
        <v>0.83799999999999997</v>
      </c>
      <c r="G51" s="6">
        <f t="shared" si="1"/>
        <v>1.1862396204033225E-2</v>
      </c>
      <c r="H51" s="5">
        <f t="shared" si="2"/>
        <v>0.86650000000000005</v>
      </c>
      <c r="I51" s="6">
        <f t="shared" si="3"/>
        <v>2.4532710280373855E-2</v>
      </c>
      <c r="J51" s="5">
        <f t="shared" si="4"/>
        <v>2.8500000000000081E-2</v>
      </c>
      <c r="L51">
        <f t="shared" si="21"/>
        <v>48</v>
      </c>
      <c r="M51">
        <f t="shared" si="15"/>
        <v>58</v>
      </c>
      <c r="N51" s="8">
        <f t="shared" si="5"/>
        <v>1.9545454545454814E-4</v>
      </c>
      <c r="O51" s="11">
        <f t="shared" si="6"/>
        <v>3.9775039775040324</v>
      </c>
      <c r="P51" s="11">
        <f t="shared" si="7"/>
        <v>0.5938925359904994</v>
      </c>
      <c r="Q51" s="7">
        <f t="shared" si="8"/>
        <v>2.9183879218573135E-5</v>
      </c>
      <c r="R51" s="10">
        <f t="shared" si="9"/>
        <v>0.83288288288288614</v>
      </c>
      <c r="T51">
        <f t="shared" si="22"/>
        <v>48</v>
      </c>
      <c r="U51">
        <f t="shared" si="16"/>
        <v>68</v>
      </c>
      <c r="V51" s="8">
        <f t="shared" si="10"/>
        <v>1.8246753246753259E-4</v>
      </c>
      <c r="W51" s="11">
        <f t="shared" si="11"/>
        <v>3.7132179989322882</v>
      </c>
      <c r="X51" s="11">
        <f t="shared" si="12"/>
        <v>0.2438921176017198</v>
      </c>
      <c r="Y51" s="7">
        <f t="shared" si="13"/>
        <v>1.1984858658948508E-5</v>
      </c>
      <c r="Z51" s="10">
        <f t="shared" si="14"/>
        <v>0.92424112368318589</v>
      </c>
    </row>
    <row r="52" spans="1:26" x14ac:dyDescent="0.25">
      <c r="A52" s="5">
        <v>49</v>
      </c>
      <c r="B52" s="5">
        <v>0.83199999999999996</v>
      </c>
      <c r="C52" s="5">
        <v>0.84199999999999997</v>
      </c>
      <c r="D52" s="5">
        <v>0.876</v>
      </c>
      <c r="E52" s="5">
        <v>0.85499999999999998</v>
      </c>
      <c r="F52" s="5">
        <f t="shared" si="0"/>
        <v>0.83699999999999997</v>
      </c>
      <c r="G52" s="6">
        <f t="shared" si="1"/>
        <v>1.1876484560570083E-2</v>
      </c>
      <c r="H52" s="5">
        <f t="shared" si="2"/>
        <v>0.86549999999999994</v>
      </c>
      <c r="I52" s="6">
        <f t="shared" si="3"/>
        <v>2.4561403508771951E-2</v>
      </c>
      <c r="J52" s="5">
        <f t="shared" si="4"/>
        <v>2.849999999999997E-2</v>
      </c>
      <c r="L52">
        <f t="shared" si="21"/>
        <v>49</v>
      </c>
      <c r="M52">
        <f t="shared" si="15"/>
        <v>59</v>
      </c>
      <c r="N52" s="8">
        <f t="shared" si="5"/>
        <v>1.7272727272727592E-4</v>
      </c>
      <c r="O52" s="11">
        <f t="shared" si="6"/>
        <v>3.5150035150035808</v>
      </c>
      <c r="P52" s="11">
        <f t="shared" si="7"/>
        <v>0.59788111362915164</v>
      </c>
      <c r="Q52" s="7">
        <f t="shared" si="8"/>
        <v>2.9379877923736511E-5</v>
      </c>
      <c r="R52" s="10">
        <f t="shared" si="9"/>
        <v>0.79340659340658637</v>
      </c>
      <c r="T52">
        <f t="shared" si="22"/>
        <v>49</v>
      </c>
      <c r="U52">
        <f t="shared" si="16"/>
        <v>69</v>
      </c>
      <c r="V52" s="8">
        <f t="shared" si="10"/>
        <v>1.7272727272727372E-4</v>
      </c>
      <c r="W52" s="11">
        <f t="shared" si="11"/>
        <v>3.5150035150035359</v>
      </c>
      <c r="X52" s="11">
        <f t="shared" si="12"/>
        <v>0.25322819666153978</v>
      </c>
      <c r="Y52" s="7">
        <f t="shared" si="13"/>
        <v>1.2443633583948064E-5</v>
      </c>
      <c r="Z52" s="10">
        <f t="shared" si="14"/>
        <v>0.91024013722127162</v>
      </c>
    </row>
    <row r="53" spans="1:26" x14ac:dyDescent="0.25">
      <c r="A53" s="5">
        <v>50</v>
      </c>
      <c r="B53" s="5">
        <v>0.83099999999999996</v>
      </c>
      <c r="C53" s="5">
        <v>0.84099999999999997</v>
      </c>
      <c r="D53" s="5">
        <v>0.876</v>
      </c>
      <c r="E53" s="5">
        <v>0.85499999999999998</v>
      </c>
      <c r="F53" s="5">
        <f t="shared" si="0"/>
        <v>0.83599999999999997</v>
      </c>
      <c r="G53" s="6">
        <f t="shared" si="1"/>
        <v>1.1890606420927478E-2</v>
      </c>
      <c r="H53" s="5">
        <f t="shared" si="2"/>
        <v>0.86549999999999994</v>
      </c>
      <c r="I53" s="6">
        <f t="shared" si="3"/>
        <v>2.4561403508771951E-2</v>
      </c>
      <c r="J53" s="5">
        <f t="shared" si="4"/>
        <v>2.9499999999999971E-2</v>
      </c>
      <c r="L53">
        <f t="shared" si="21"/>
        <v>50</v>
      </c>
      <c r="M53">
        <f t="shared" si="15"/>
        <v>60</v>
      </c>
      <c r="N53" s="8">
        <f t="shared" si="5"/>
        <v>1.7727272727272595E-4</v>
      </c>
      <c r="O53" s="11">
        <f t="shared" si="6"/>
        <v>3.6075036075035811</v>
      </c>
      <c r="P53" s="11">
        <f t="shared" si="7"/>
        <v>0.6311432237656911</v>
      </c>
      <c r="Q53" s="7">
        <f t="shared" si="8"/>
        <v>3.1014378015846061E-5</v>
      </c>
      <c r="R53" s="10">
        <f t="shared" si="9"/>
        <v>0.78402061855670369</v>
      </c>
      <c r="T53">
        <f t="shared" si="22"/>
        <v>50</v>
      </c>
      <c r="U53">
        <f t="shared" si="16"/>
        <v>70</v>
      </c>
      <c r="V53" s="8">
        <f t="shared" si="10"/>
        <v>1.649350649350646E-4</v>
      </c>
      <c r="W53" s="11">
        <f t="shared" si="11"/>
        <v>3.356431927860493</v>
      </c>
      <c r="X53" s="11">
        <f t="shared" si="12"/>
        <v>0.23826916614413735</v>
      </c>
      <c r="Y53" s="7">
        <f t="shared" si="13"/>
        <v>1.1708546824322907E-5</v>
      </c>
      <c r="Z53" s="10">
        <f t="shared" si="14"/>
        <v>0.91261788004526923</v>
      </c>
    </row>
    <row r="54" spans="1:26" x14ac:dyDescent="0.25">
      <c r="A54" s="5">
        <v>51</v>
      </c>
      <c r="B54" s="5">
        <v>0.83</v>
      </c>
      <c r="C54" s="5">
        <v>0.84</v>
      </c>
      <c r="D54" s="5">
        <v>0.875</v>
      </c>
      <c r="E54" s="5">
        <v>0.85399999999999998</v>
      </c>
      <c r="F54" s="5">
        <f t="shared" si="0"/>
        <v>0.83499999999999996</v>
      </c>
      <c r="G54" s="6">
        <f t="shared" si="1"/>
        <v>1.1904761904761916E-2</v>
      </c>
      <c r="H54" s="5">
        <f t="shared" si="2"/>
        <v>0.86450000000000005</v>
      </c>
      <c r="I54" s="6">
        <f t="shared" si="3"/>
        <v>2.4590163934426253E-2</v>
      </c>
      <c r="J54" s="5">
        <f t="shared" si="4"/>
        <v>2.9500000000000082E-2</v>
      </c>
      <c r="L54">
        <f t="shared" ref="L54:M69" si="23">L53+1</f>
        <v>51</v>
      </c>
      <c r="M54">
        <f t="shared" si="15"/>
        <v>61</v>
      </c>
      <c r="N54" s="8">
        <f t="shared" si="5"/>
        <v>1.6363636363636276E-4</v>
      </c>
      <c r="O54" s="11">
        <f t="shared" si="6"/>
        <v>3.3300033300033132</v>
      </c>
      <c r="P54" s="11">
        <f t="shared" si="7"/>
        <v>0.70580796624728681</v>
      </c>
      <c r="Q54" s="7">
        <f t="shared" si="8"/>
        <v>3.4683403461391669E-5</v>
      </c>
      <c r="R54" s="10">
        <f t="shared" si="9"/>
        <v>0.71208791208792233</v>
      </c>
      <c r="T54">
        <f t="shared" ref="T54:U69" si="24">T53+1</f>
        <v>51</v>
      </c>
      <c r="U54">
        <f t="shared" si="16"/>
        <v>71</v>
      </c>
      <c r="V54" s="8">
        <f t="shared" si="10"/>
        <v>1.6623376623376611E-4</v>
      </c>
      <c r="W54" s="11">
        <f t="shared" si="11"/>
        <v>3.3828605257176676</v>
      </c>
      <c r="X54" s="11">
        <f t="shared" si="12"/>
        <v>0.23555368565652457</v>
      </c>
      <c r="Y54" s="7">
        <f t="shared" si="13"/>
        <v>1.1575108113161617E-5</v>
      </c>
      <c r="Z54" s="10">
        <f t="shared" si="14"/>
        <v>0.91564828614009197</v>
      </c>
    </row>
    <row r="55" spans="1:26" x14ac:dyDescent="0.25">
      <c r="A55" s="5">
        <v>52</v>
      </c>
      <c r="B55" s="5">
        <v>0.83</v>
      </c>
      <c r="C55" s="5">
        <v>0.83899999999999997</v>
      </c>
      <c r="D55" s="5">
        <v>0.875</v>
      </c>
      <c r="E55" s="5">
        <v>0.85299999999999998</v>
      </c>
      <c r="F55" s="5">
        <f t="shared" si="0"/>
        <v>0.83450000000000002</v>
      </c>
      <c r="G55" s="6">
        <f t="shared" si="1"/>
        <v>1.0727056019070333E-2</v>
      </c>
      <c r="H55" s="5">
        <f t="shared" si="2"/>
        <v>0.86399999999999999</v>
      </c>
      <c r="I55" s="6">
        <f t="shared" si="3"/>
        <v>2.5791324736225113E-2</v>
      </c>
      <c r="J55" s="5">
        <f t="shared" si="4"/>
        <v>2.9499999999999971E-2</v>
      </c>
      <c r="L55">
        <f t="shared" si="23"/>
        <v>52</v>
      </c>
      <c r="M55">
        <f t="shared" si="15"/>
        <v>62</v>
      </c>
      <c r="N55" s="8">
        <f t="shared" si="5"/>
        <v>1.6363636363636575E-4</v>
      </c>
      <c r="O55" s="11">
        <f t="shared" si="6"/>
        <v>3.3300033300033736</v>
      </c>
      <c r="P55" s="11">
        <f t="shared" si="7"/>
        <v>0.7058079662472817</v>
      </c>
      <c r="Q55" s="7">
        <f t="shared" si="8"/>
        <v>3.4683403461391419E-5</v>
      </c>
      <c r="R55" s="10">
        <f t="shared" si="9"/>
        <v>0.71208791208793298</v>
      </c>
      <c r="T55">
        <f t="shared" si="24"/>
        <v>52</v>
      </c>
      <c r="U55">
        <f t="shared" si="16"/>
        <v>72</v>
      </c>
      <c r="V55" s="8">
        <f t="shared" si="10"/>
        <v>1.7662337662337809E-4</v>
      </c>
      <c r="W55" s="11">
        <f t="shared" si="11"/>
        <v>3.5942893085750534</v>
      </c>
      <c r="X55" s="11">
        <f t="shared" si="12"/>
        <v>0.25320400018767369</v>
      </c>
      <c r="Y55" s="7">
        <f t="shared" si="13"/>
        <v>1.2442444569222283E-5</v>
      </c>
      <c r="Z55" s="10">
        <f t="shared" si="14"/>
        <v>0.91383399209486504</v>
      </c>
    </row>
    <row r="56" spans="1:26" x14ac:dyDescent="0.25">
      <c r="A56" s="5">
        <v>53</v>
      </c>
      <c r="B56" s="5">
        <v>0.82899999999999996</v>
      </c>
      <c r="C56" s="5">
        <v>0.83899999999999997</v>
      </c>
      <c r="D56" s="5">
        <v>0.874</v>
      </c>
      <c r="E56" s="5">
        <v>0.85299999999999998</v>
      </c>
      <c r="F56" s="5">
        <f t="shared" si="0"/>
        <v>0.83399999999999996</v>
      </c>
      <c r="G56" s="6">
        <f t="shared" si="1"/>
        <v>1.1918951132300369E-2</v>
      </c>
      <c r="H56" s="5">
        <f t="shared" si="2"/>
        <v>0.86349999999999993</v>
      </c>
      <c r="I56" s="6">
        <f t="shared" si="3"/>
        <v>2.4618991793669425E-2</v>
      </c>
      <c r="J56" s="5">
        <f t="shared" si="4"/>
        <v>2.9499999999999971E-2</v>
      </c>
      <c r="L56">
        <f t="shared" si="23"/>
        <v>53</v>
      </c>
      <c r="M56">
        <f t="shared" si="15"/>
        <v>63</v>
      </c>
      <c r="N56" s="8">
        <f t="shared" si="5"/>
        <v>1.7272727272726987E-4</v>
      </c>
      <c r="O56" s="11">
        <f t="shared" si="6"/>
        <v>3.5150035150034573</v>
      </c>
      <c r="P56" s="11">
        <f t="shared" si="7"/>
        <v>0.7138439895160229</v>
      </c>
      <c r="Q56" s="7">
        <f t="shared" si="8"/>
        <v>3.5078293644817357E-5</v>
      </c>
      <c r="R56" s="10">
        <f t="shared" si="9"/>
        <v>0.72929292929293987</v>
      </c>
      <c r="T56">
        <f t="shared" si="24"/>
        <v>53</v>
      </c>
      <c r="U56">
        <f t="shared" si="16"/>
        <v>73</v>
      </c>
      <c r="V56" s="8">
        <f t="shared" si="10"/>
        <v>1.7532467532467463E-4</v>
      </c>
      <c r="W56" s="11">
        <f t="shared" si="11"/>
        <v>3.5678607107178397</v>
      </c>
      <c r="X56" s="11">
        <f t="shared" si="12"/>
        <v>0.2542423691439254</v>
      </c>
      <c r="Y56" s="7">
        <f t="shared" si="13"/>
        <v>1.2493470019732491E-5</v>
      </c>
      <c r="Z56" s="10">
        <f t="shared" si="14"/>
        <v>0.9120100083402839</v>
      </c>
    </row>
    <row r="57" spans="1:26" x14ac:dyDescent="0.25">
      <c r="A57" s="5">
        <v>54</v>
      </c>
      <c r="B57" s="5">
        <v>0.82799999999999996</v>
      </c>
      <c r="C57" s="5">
        <v>0.83799999999999997</v>
      </c>
      <c r="D57" s="5">
        <v>0.873</v>
      </c>
      <c r="E57" s="5">
        <v>0.85199999999999998</v>
      </c>
      <c r="F57" s="5">
        <f t="shared" si="0"/>
        <v>0.83299999999999996</v>
      </c>
      <c r="G57" s="6">
        <f t="shared" si="1"/>
        <v>1.1933174224343687E-2</v>
      </c>
      <c r="H57" s="5">
        <f t="shared" si="2"/>
        <v>0.86250000000000004</v>
      </c>
      <c r="I57" s="6">
        <f t="shared" si="3"/>
        <v>2.4647887323943685E-2</v>
      </c>
      <c r="J57" s="5">
        <f t="shared" si="4"/>
        <v>2.9500000000000082E-2</v>
      </c>
      <c r="L57">
        <f t="shared" si="23"/>
        <v>54</v>
      </c>
      <c r="M57">
        <f t="shared" si="15"/>
        <v>64</v>
      </c>
      <c r="N57" s="8">
        <f t="shared" si="5"/>
        <v>1.6363636363636079E-4</v>
      </c>
      <c r="O57" s="11">
        <f t="shared" si="6"/>
        <v>3.3300033300032723</v>
      </c>
      <c r="P57" s="11">
        <f t="shared" si="7"/>
        <v>0.70580796624726971</v>
      </c>
      <c r="Q57" s="7">
        <f t="shared" si="8"/>
        <v>3.4683403461390829E-5</v>
      </c>
      <c r="R57" s="10">
        <f t="shared" si="9"/>
        <v>0.71208791208792743</v>
      </c>
      <c r="T57">
        <f t="shared" si="24"/>
        <v>54</v>
      </c>
      <c r="U57">
        <f t="shared" si="16"/>
        <v>74</v>
      </c>
      <c r="V57" s="8">
        <f t="shared" si="10"/>
        <v>1.7597402597402392E-4</v>
      </c>
      <c r="W57" s="11">
        <f t="shared" si="11"/>
        <v>3.5810750096463972</v>
      </c>
      <c r="X57" s="11">
        <f t="shared" si="12"/>
        <v>0.25506641768842064</v>
      </c>
      <c r="Y57" s="7">
        <f t="shared" si="13"/>
        <v>1.2533963765208988E-5</v>
      </c>
      <c r="Z57" s="10">
        <f t="shared" si="14"/>
        <v>0.91208395429706846</v>
      </c>
    </row>
    <row r="58" spans="1:26" x14ac:dyDescent="0.25">
      <c r="A58" s="5">
        <v>55</v>
      </c>
      <c r="B58" s="5">
        <v>0.82699999999999996</v>
      </c>
      <c r="C58" s="5">
        <v>0.83699999999999997</v>
      </c>
      <c r="D58" s="5">
        <v>0.873</v>
      </c>
      <c r="E58" s="5">
        <v>0.85199999999999998</v>
      </c>
      <c r="F58" s="5">
        <f t="shared" si="0"/>
        <v>0.83199999999999996</v>
      </c>
      <c r="G58" s="6">
        <f t="shared" si="1"/>
        <v>1.1947431302270023E-2</v>
      </c>
      <c r="H58" s="5">
        <f t="shared" si="2"/>
        <v>0.86250000000000004</v>
      </c>
      <c r="I58" s="6">
        <f t="shared" si="3"/>
        <v>2.4647887323943685E-2</v>
      </c>
      <c r="J58" s="5">
        <f t="shared" si="4"/>
        <v>3.0500000000000083E-2</v>
      </c>
      <c r="L58">
        <f t="shared" si="23"/>
        <v>55</v>
      </c>
      <c r="M58">
        <f t="shared" si="15"/>
        <v>65</v>
      </c>
      <c r="N58" s="8">
        <f t="shared" si="5"/>
        <v>1.590909090909087E-4</v>
      </c>
      <c r="O58" s="11">
        <f t="shared" si="6"/>
        <v>3.2375032375032302</v>
      </c>
      <c r="P58" s="11">
        <f t="shared" si="7"/>
        <v>0.6859990460553671</v>
      </c>
      <c r="Q58" s="7">
        <f t="shared" si="8"/>
        <v>3.3709993123160734E-5</v>
      </c>
      <c r="R58" s="10">
        <f t="shared" si="9"/>
        <v>0.71220930232559709</v>
      </c>
      <c r="T58">
        <f t="shared" si="24"/>
        <v>55</v>
      </c>
      <c r="U58">
        <f t="shared" si="16"/>
        <v>75</v>
      </c>
      <c r="V58" s="8">
        <f t="shared" si="10"/>
        <v>1.7142857142856961E-4</v>
      </c>
      <c r="W58" s="11">
        <f t="shared" si="11"/>
        <v>3.4885749171463094</v>
      </c>
      <c r="X58" s="11">
        <f t="shared" si="12"/>
        <v>0.24846531803934135</v>
      </c>
      <c r="Y58" s="7">
        <f t="shared" si="13"/>
        <v>1.2209585728453232E-5</v>
      </c>
      <c r="Z58" s="10">
        <f t="shared" si="14"/>
        <v>0.91209213051823279</v>
      </c>
    </row>
    <row r="59" spans="1:26" x14ac:dyDescent="0.25">
      <c r="A59" s="5">
        <v>56</v>
      </c>
      <c r="B59" s="5">
        <v>0.82699999999999996</v>
      </c>
      <c r="C59" s="5">
        <v>0.83599999999999997</v>
      </c>
      <c r="D59" s="5">
        <v>0.872</v>
      </c>
      <c r="E59" s="5">
        <v>0.85099999999999998</v>
      </c>
      <c r="F59" s="5">
        <f t="shared" si="0"/>
        <v>0.83149999999999991</v>
      </c>
      <c r="G59" s="6">
        <f t="shared" si="1"/>
        <v>1.0765550239234459E-2</v>
      </c>
      <c r="H59" s="5">
        <f t="shared" si="2"/>
        <v>0.86149999999999993</v>
      </c>
      <c r="I59" s="6">
        <f t="shared" si="3"/>
        <v>2.4676850763807309E-2</v>
      </c>
      <c r="J59" s="5">
        <f t="shared" si="4"/>
        <v>3.0000000000000027E-2</v>
      </c>
      <c r="L59">
        <f t="shared" si="23"/>
        <v>56</v>
      </c>
      <c r="M59">
        <f t="shared" si="15"/>
        <v>66</v>
      </c>
      <c r="N59" s="8">
        <f t="shared" si="5"/>
        <v>1.6363636363636374E-4</v>
      </c>
      <c r="O59" s="11">
        <f t="shared" si="6"/>
        <v>3.3300033300033327</v>
      </c>
      <c r="P59" s="11">
        <f t="shared" si="7"/>
        <v>0.66417099038421157</v>
      </c>
      <c r="Q59" s="7">
        <f t="shared" si="8"/>
        <v>3.263736246748015E-5</v>
      </c>
      <c r="R59" s="10">
        <f t="shared" si="9"/>
        <v>0.73636363636365687</v>
      </c>
      <c r="T59">
        <f t="shared" si="24"/>
        <v>56</v>
      </c>
      <c r="U59">
        <f t="shared" si="16"/>
        <v>76</v>
      </c>
      <c r="V59" s="8">
        <f t="shared" si="10"/>
        <v>1.6948051948051726E-4</v>
      </c>
      <c r="W59" s="11">
        <f t="shared" si="11"/>
        <v>3.4489320203605467</v>
      </c>
      <c r="X59" s="11">
        <f t="shared" si="12"/>
        <v>0.25710009076766727</v>
      </c>
      <c r="Y59" s="7">
        <f t="shared" si="13"/>
        <v>1.2633898460323166E-5</v>
      </c>
      <c r="Z59" s="10">
        <f t="shared" si="14"/>
        <v>0.90450119500751969</v>
      </c>
    </row>
    <row r="60" spans="1:26" x14ac:dyDescent="0.25">
      <c r="A60" s="5">
        <v>57</v>
      </c>
      <c r="B60" s="5">
        <v>0.82599999999999996</v>
      </c>
      <c r="C60" s="5">
        <v>0.83499999999999996</v>
      </c>
      <c r="D60" s="5">
        <v>0.872</v>
      </c>
      <c r="E60" s="5">
        <v>0.85</v>
      </c>
      <c r="F60" s="5">
        <f t="shared" si="0"/>
        <v>0.83050000000000002</v>
      </c>
      <c r="G60" s="6">
        <f t="shared" si="1"/>
        <v>1.0778443113772466E-2</v>
      </c>
      <c r="H60" s="5">
        <f t="shared" si="2"/>
        <v>0.86099999999999999</v>
      </c>
      <c r="I60" s="6">
        <f t="shared" si="3"/>
        <v>2.5882352941176495E-2</v>
      </c>
      <c r="J60" s="5">
        <f t="shared" si="4"/>
        <v>3.0499999999999972E-2</v>
      </c>
      <c r="L60">
        <f t="shared" si="23"/>
        <v>57</v>
      </c>
      <c r="M60">
        <f t="shared" si="15"/>
        <v>67</v>
      </c>
      <c r="N60" s="8">
        <f t="shared" si="5"/>
        <v>1.7727272727272587E-4</v>
      </c>
      <c r="O60" s="11">
        <f t="shared" si="6"/>
        <v>3.6075036075035802</v>
      </c>
      <c r="P60" s="11">
        <f t="shared" si="7"/>
        <v>0.71583889975723247</v>
      </c>
      <c r="Q60" s="7">
        <f t="shared" si="8"/>
        <v>3.5176323534070394E-5</v>
      </c>
      <c r="R60" s="10">
        <f t="shared" si="9"/>
        <v>0.73834951456312625</v>
      </c>
      <c r="T60">
        <f t="shared" si="24"/>
        <v>57</v>
      </c>
      <c r="U60">
        <f t="shared" si="16"/>
        <v>77</v>
      </c>
      <c r="V60" s="8">
        <f t="shared" si="10"/>
        <v>1.6363636363636119E-4</v>
      </c>
      <c r="W60" s="11">
        <f t="shared" si="11"/>
        <v>3.3300033300032812</v>
      </c>
      <c r="X60" s="11">
        <f t="shared" si="12"/>
        <v>0.25704646556129956</v>
      </c>
      <c r="Y60" s="7">
        <f t="shared" si="13"/>
        <v>1.2631263317682257E-5</v>
      </c>
      <c r="Z60" s="10">
        <f t="shared" si="14"/>
        <v>0.89830252734816718</v>
      </c>
    </row>
    <row r="61" spans="1:26" x14ac:dyDescent="0.25">
      <c r="A61" s="5">
        <v>58</v>
      </c>
      <c r="B61" s="5">
        <v>0.82499999999999996</v>
      </c>
      <c r="C61" s="5">
        <v>0.83499999999999996</v>
      </c>
      <c r="D61" s="5">
        <v>0.871</v>
      </c>
      <c r="E61" s="5">
        <v>0.85</v>
      </c>
      <c r="F61" s="5">
        <f t="shared" si="0"/>
        <v>0.83</v>
      </c>
      <c r="G61" s="6">
        <f t="shared" si="1"/>
        <v>1.1976047904191628E-2</v>
      </c>
      <c r="H61" s="5">
        <f t="shared" si="2"/>
        <v>0.86050000000000004</v>
      </c>
      <c r="I61" s="6">
        <f t="shared" si="3"/>
        <v>2.4705882352941199E-2</v>
      </c>
      <c r="J61" s="5">
        <f t="shared" si="4"/>
        <v>3.0500000000000083E-2</v>
      </c>
      <c r="L61">
        <f t="shared" si="23"/>
        <v>58</v>
      </c>
      <c r="M61">
        <f t="shared" si="15"/>
        <v>68</v>
      </c>
      <c r="N61" s="8">
        <f t="shared" si="5"/>
        <v>1.9545454545454513E-4</v>
      </c>
      <c r="O61" s="11">
        <f t="shared" si="6"/>
        <v>3.9775039775039711</v>
      </c>
      <c r="P61" s="11">
        <f t="shared" si="7"/>
        <v>0.7105066921845099</v>
      </c>
      <c r="Q61" s="7">
        <f t="shared" si="8"/>
        <v>3.491429885394681E-5</v>
      </c>
      <c r="R61" s="10">
        <f t="shared" si="9"/>
        <v>0.77689075630253435</v>
      </c>
      <c r="T61">
        <f t="shared" si="24"/>
        <v>58</v>
      </c>
      <c r="U61">
        <f t="shared" si="16"/>
        <v>78</v>
      </c>
      <c r="V61" s="8">
        <f t="shared" si="10"/>
        <v>1.6038961038960698E-4</v>
      </c>
      <c r="W61" s="11">
        <f t="shared" si="11"/>
        <v>3.2639318353603377</v>
      </c>
      <c r="X61" s="11">
        <f t="shared" si="12"/>
        <v>0.26226714424568132</v>
      </c>
      <c r="Y61" s="7">
        <f t="shared" si="13"/>
        <v>1.2887807468232777E-5</v>
      </c>
      <c r="Z61" s="10">
        <f t="shared" si="14"/>
        <v>0.89072902472259463</v>
      </c>
    </row>
    <row r="62" spans="1:26" x14ac:dyDescent="0.25">
      <c r="A62" s="5">
        <v>59</v>
      </c>
      <c r="B62" s="5">
        <v>0.82399999999999995</v>
      </c>
      <c r="C62" s="5">
        <v>0.83399999999999996</v>
      </c>
      <c r="D62" s="5">
        <v>0.87</v>
      </c>
      <c r="E62" s="5">
        <v>0.84899999999999998</v>
      </c>
      <c r="F62" s="5">
        <f t="shared" si="0"/>
        <v>0.82899999999999996</v>
      </c>
      <c r="G62" s="6">
        <f t="shared" si="1"/>
        <v>1.1990407673860922E-2</v>
      </c>
      <c r="H62" s="5">
        <f t="shared" si="2"/>
        <v>0.85949999999999993</v>
      </c>
      <c r="I62" s="6">
        <f t="shared" si="3"/>
        <v>2.47349823321555E-2</v>
      </c>
      <c r="J62" s="5">
        <f t="shared" si="4"/>
        <v>3.0499999999999972E-2</v>
      </c>
      <c r="L62">
        <f t="shared" si="23"/>
        <v>59</v>
      </c>
      <c r="M62">
        <f t="shared" si="15"/>
        <v>69</v>
      </c>
      <c r="N62" s="8">
        <f t="shared" si="5"/>
        <v>1.7272727272727595E-4</v>
      </c>
      <c r="O62" s="11">
        <f t="shared" si="6"/>
        <v>3.5150035150035808</v>
      </c>
      <c r="P62" s="11">
        <f t="shared" si="7"/>
        <v>0.77758785738447034</v>
      </c>
      <c r="Q62" s="7">
        <f t="shared" si="8"/>
        <v>3.8210667311872862E-5</v>
      </c>
      <c r="R62" s="10">
        <f t="shared" si="9"/>
        <v>0.69423076923079219</v>
      </c>
      <c r="T62">
        <f t="shared" si="24"/>
        <v>59</v>
      </c>
      <c r="U62">
        <f t="shared" si="16"/>
        <v>79</v>
      </c>
      <c r="V62" s="8">
        <f t="shared" si="10"/>
        <v>1.5974025974025631E-4</v>
      </c>
      <c r="W62" s="11">
        <f t="shared" si="11"/>
        <v>3.2507175364317527</v>
      </c>
      <c r="X62" s="11">
        <f t="shared" si="12"/>
        <v>0.26191064006869963</v>
      </c>
      <c r="Y62" s="7">
        <f t="shared" si="13"/>
        <v>1.2870288852975895E-5</v>
      </c>
      <c r="Z62" s="10">
        <f t="shared" si="14"/>
        <v>0.89020300088260562</v>
      </c>
    </row>
    <row r="63" spans="1:26" x14ac:dyDescent="0.25">
      <c r="A63" s="5">
        <v>60</v>
      </c>
      <c r="B63" s="5">
        <v>0.82299999999999995</v>
      </c>
      <c r="C63" s="5">
        <v>0.83299999999999996</v>
      </c>
      <c r="D63" s="5">
        <v>0.87</v>
      </c>
      <c r="E63" s="5">
        <v>0.84899999999999998</v>
      </c>
      <c r="F63" s="5">
        <f t="shared" si="0"/>
        <v>0.82799999999999996</v>
      </c>
      <c r="G63" s="6">
        <f t="shared" si="1"/>
        <v>1.2004801920768318E-2</v>
      </c>
      <c r="H63" s="5">
        <f t="shared" si="2"/>
        <v>0.85949999999999993</v>
      </c>
      <c r="I63" s="6">
        <f t="shared" si="3"/>
        <v>2.47349823321555E-2</v>
      </c>
      <c r="J63" s="5">
        <f t="shared" si="4"/>
        <v>3.1499999999999972E-2</v>
      </c>
      <c r="L63">
        <f t="shared" si="23"/>
        <v>60</v>
      </c>
      <c r="M63">
        <f t="shared" si="15"/>
        <v>70</v>
      </c>
      <c r="N63" s="8">
        <f t="shared" si="5"/>
        <v>1.5909090909090772E-4</v>
      </c>
      <c r="O63" s="11">
        <f t="shared" si="6"/>
        <v>3.2375032375032098</v>
      </c>
      <c r="P63" s="11">
        <f t="shared" si="7"/>
        <v>0.76464256531349672</v>
      </c>
      <c r="Q63" s="7">
        <f t="shared" si="8"/>
        <v>3.7574535659505226E-5</v>
      </c>
      <c r="R63" s="10">
        <f t="shared" si="9"/>
        <v>0.66576086956523217</v>
      </c>
      <c r="T63">
        <f t="shared" si="24"/>
        <v>60</v>
      </c>
      <c r="U63">
        <f t="shared" si="16"/>
        <v>80</v>
      </c>
      <c r="V63" s="8">
        <f t="shared" si="10"/>
        <v>1.5454545454545105E-4</v>
      </c>
      <c r="W63" s="11">
        <f t="shared" si="11"/>
        <v>3.1450031450030744</v>
      </c>
      <c r="X63" s="11">
        <f t="shared" si="12"/>
        <v>0.25776055101591344</v>
      </c>
      <c r="Y63" s="7">
        <f t="shared" si="13"/>
        <v>1.2666353476921985E-5</v>
      </c>
      <c r="Z63" s="10">
        <f t="shared" si="14"/>
        <v>0.88681765995198392</v>
      </c>
    </row>
    <row r="64" spans="1:26" x14ac:dyDescent="0.25">
      <c r="A64" s="5">
        <v>61</v>
      </c>
      <c r="B64" s="5">
        <v>0.82299999999999995</v>
      </c>
      <c r="C64" s="5">
        <v>0.83299999999999996</v>
      </c>
      <c r="D64" s="5">
        <v>0.86899999999999999</v>
      </c>
      <c r="E64" s="5">
        <v>0.84799999999999998</v>
      </c>
      <c r="F64" s="5">
        <f t="shared" si="0"/>
        <v>0.82799999999999996</v>
      </c>
      <c r="G64" s="6">
        <f t="shared" si="1"/>
        <v>1.2004801920768318E-2</v>
      </c>
      <c r="H64" s="5">
        <f t="shared" si="2"/>
        <v>0.85850000000000004</v>
      </c>
      <c r="I64" s="6">
        <f t="shared" si="3"/>
        <v>2.4764150943396249E-2</v>
      </c>
      <c r="J64" s="5">
        <f t="shared" si="4"/>
        <v>3.0500000000000083E-2</v>
      </c>
      <c r="L64">
        <f t="shared" si="23"/>
        <v>61</v>
      </c>
      <c r="M64">
        <f t="shared" si="15"/>
        <v>71</v>
      </c>
      <c r="N64" s="8">
        <f t="shared" si="5"/>
        <v>1.8181818181818099E-4</v>
      </c>
      <c r="O64" s="11">
        <f t="shared" si="6"/>
        <v>3.7000037000036836</v>
      </c>
      <c r="P64" s="11">
        <f t="shared" si="7"/>
        <v>0.64676610313767446</v>
      </c>
      <c r="Q64" s="7">
        <f t="shared" si="8"/>
        <v>3.1782086308185311E-5</v>
      </c>
      <c r="R64" s="10">
        <f t="shared" si="9"/>
        <v>0.78431372549020606</v>
      </c>
      <c r="T64">
        <f t="shared" si="24"/>
        <v>61</v>
      </c>
      <c r="U64">
        <f t="shared" si="16"/>
        <v>81</v>
      </c>
      <c r="V64" s="8">
        <f t="shared" si="10"/>
        <v>1.5909090909090558E-4</v>
      </c>
      <c r="W64" s="11">
        <f t="shared" si="11"/>
        <v>3.2375032375031667</v>
      </c>
      <c r="X64" s="11">
        <f t="shared" si="12"/>
        <v>0.24280949007684607</v>
      </c>
      <c r="Y64" s="7">
        <f t="shared" si="13"/>
        <v>1.1931658342376214E-5</v>
      </c>
      <c r="Z64" s="10">
        <f t="shared" si="14"/>
        <v>0.90344671884406458</v>
      </c>
    </row>
    <row r="65" spans="1:26" x14ac:dyDescent="0.25">
      <c r="A65" s="5">
        <v>62</v>
      </c>
      <c r="B65" s="5">
        <v>0.82199999999999995</v>
      </c>
      <c r="C65" s="5">
        <v>0.83199999999999996</v>
      </c>
      <c r="D65" s="5">
        <v>0.86899999999999999</v>
      </c>
      <c r="E65" s="5">
        <v>0.84699999999999998</v>
      </c>
      <c r="F65" s="5">
        <f t="shared" si="0"/>
        <v>0.82699999999999996</v>
      </c>
      <c r="G65" s="6">
        <f t="shared" si="1"/>
        <v>1.201923076923078E-2</v>
      </c>
      <c r="H65" s="5">
        <f t="shared" si="2"/>
        <v>0.85799999999999998</v>
      </c>
      <c r="I65" s="6">
        <f t="shared" si="3"/>
        <v>2.5974025974025997E-2</v>
      </c>
      <c r="J65" s="5">
        <f t="shared" si="4"/>
        <v>3.1000000000000028E-2</v>
      </c>
      <c r="L65">
        <f t="shared" si="23"/>
        <v>62</v>
      </c>
      <c r="M65">
        <f t="shared" si="15"/>
        <v>72</v>
      </c>
      <c r="N65" s="8">
        <f t="shared" si="5"/>
        <v>1.8636363636364105E-4</v>
      </c>
      <c r="O65" s="11">
        <f t="shared" si="6"/>
        <v>3.7925037925038887</v>
      </c>
      <c r="P65" s="11">
        <f t="shared" si="7"/>
        <v>0.67482112419184703</v>
      </c>
      <c r="Q65" s="7">
        <f t="shared" si="8"/>
        <v>3.3160710042787358E-5</v>
      </c>
      <c r="R65" s="10">
        <f t="shared" si="9"/>
        <v>0.77824074074074345</v>
      </c>
      <c r="T65">
        <f t="shared" si="24"/>
        <v>62</v>
      </c>
      <c r="U65">
        <f t="shared" si="16"/>
        <v>82</v>
      </c>
      <c r="V65" s="8">
        <f t="shared" si="10"/>
        <v>1.5259740259739978E-4</v>
      </c>
      <c r="W65" s="11">
        <f t="shared" si="11"/>
        <v>3.1053602482173344</v>
      </c>
      <c r="X65" s="11">
        <f t="shared" si="12"/>
        <v>0.22170554737941264</v>
      </c>
      <c r="Y65" s="7">
        <f t="shared" si="13"/>
        <v>1.0894610598224335E-5</v>
      </c>
      <c r="Z65" s="10">
        <f t="shared" si="14"/>
        <v>0.91170482060311808</v>
      </c>
    </row>
    <row r="66" spans="1:26" x14ac:dyDescent="0.25">
      <c r="A66" s="5">
        <v>63</v>
      </c>
      <c r="B66" s="5">
        <v>0.82099999999999995</v>
      </c>
      <c r="C66" s="5">
        <v>0.83099999999999996</v>
      </c>
      <c r="D66" s="5">
        <v>0.86799999999999999</v>
      </c>
      <c r="E66" s="5">
        <v>0.84699999999999998</v>
      </c>
      <c r="F66" s="5">
        <f t="shared" si="0"/>
        <v>0.82599999999999996</v>
      </c>
      <c r="G66" s="6">
        <f t="shared" si="1"/>
        <v>1.2033694344163669E-2</v>
      </c>
      <c r="H66" s="5">
        <f t="shared" si="2"/>
        <v>0.85749999999999993</v>
      </c>
      <c r="I66" s="6">
        <f t="shared" si="3"/>
        <v>2.4793388429752088E-2</v>
      </c>
      <c r="J66" s="5">
        <f t="shared" si="4"/>
        <v>3.1499999999999972E-2</v>
      </c>
      <c r="L66">
        <f t="shared" si="23"/>
        <v>63</v>
      </c>
      <c r="M66">
        <f t="shared" si="15"/>
        <v>73</v>
      </c>
      <c r="N66" s="8">
        <f t="shared" si="5"/>
        <v>1.6818181818181781E-4</v>
      </c>
      <c r="O66" s="11">
        <f t="shared" si="6"/>
        <v>3.4225034225034157</v>
      </c>
      <c r="P66" s="11">
        <f t="shared" si="7"/>
        <v>0.66916214693366904</v>
      </c>
      <c r="Q66" s="7">
        <f t="shared" si="8"/>
        <v>3.2882627900320491E-5</v>
      </c>
      <c r="R66" s="10">
        <f t="shared" si="9"/>
        <v>0.74402173913041991</v>
      </c>
      <c r="T66">
        <f t="shared" si="24"/>
        <v>63</v>
      </c>
      <c r="U66">
        <f t="shared" si="16"/>
        <v>83</v>
      </c>
      <c r="V66" s="8">
        <f t="shared" si="10"/>
        <v>1.4805194805194536E-4</v>
      </c>
      <c r="W66" s="11">
        <f t="shared" si="11"/>
        <v>3.0128601557172447</v>
      </c>
      <c r="X66" s="11">
        <f t="shared" si="12"/>
        <v>0.21427847229411909</v>
      </c>
      <c r="Y66" s="7">
        <f t="shared" si="13"/>
        <v>1.0529644128533012E-5</v>
      </c>
      <c r="Z66" s="10">
        <f t="shared" si="14"/>
        <v>0.91232011232010402</v>
      </c>
    </row>
    <row r="67" spans="1:26" x14ac:dyDescent="0.25">
      <c r="A67" s="5">
        <v>64</v>
      </c>
      <c r="B67" s="5">
        <v>0.82</v>
      </c>
      <c r="C67" s="5">
        <v>0.83</v>
      </c>
      <c r="D67" s="5">
        <v>0.86699999999999999</v>
      </c>
      <c r="E67" s="5">
        <v>0.84599999999999997</v>
      </c>
      <c r="F67" s="5">
        <f t="shared" si="0"/>
        <v>0.82499999999999996</v>
      </c>
      <c r="G67" s="6">
        <f t="shared" si="1"/>
        <v>1.2048192771084348E-2</v>
      </c>
      <c r="H67" s="5">
        <f t="shared" si="2"/>
        <v>0.85650000000000004</v>
      </c>
      <c r="I67" s="6">
        <f t="shared" si="3"/>
        <v>2.4822695035461015E-2</v>
      </c>
      <c r="J67" s="5">
        <f t="shared" si="4"/>
        <v>3.1500000000000083E-2</v>
      </c>
      <c r="L67">
        <f t="shared" si="23"/>
        <v>64</v>
      </c>
      <c r="M67">
        <f t="shared" si="15"/>
        <v>74</v>
      </c>
      <c r="N67" s="8">
        <f t="shared" si="5"/>
        <v>1.8181818181817693E-4</v>
      </c>
      <c r="O67" s="11">
        <f t="shared" si="6"/>
        <v>3.700003700003601</v>
      </c>
      <c r="P67" s="11">
        <f t="shared" si="7"/>
        <v>0.67552516311489386</v>
      </c>
      <c r="Q67" s="7">
        <f t="shared" si="8"/>
        <v>3.3195306515465878E-5</v>
      </c>
      <c r="R67" s="10">
        <f t="shared" si="9"/>
        <v>0.76923076923074607</v>
      </c>
      <c r="T67">
        <f t="shared" si="24"/>
        <v>64</v>
      </c>
      <c r="U67">
        <f t="shared" si="16"/>
        <v>84</v>
      </c>
      <c r="V67" s="8">
        <f t="shared" si="10"/>
        <v>1.4610389610389269E-4</v>
      </c>
      <c r="W67" s="11">
        <f t="shared" si="11"/>
        <v>2.9732172589314758</v>
      </c>
      <c r="X67" s="11">
        <f t="shared" si="12"/>
        <v>0.21511320156166849</v>
      </c>
      <c r="Y67" s="7">
        <f t="shared" si="13"/>
        <v>1.0570662724740387E-5</v>
      </c>
      <c r="Z67" s="10">
        <f t="shared" si="14"/>
        <v>0.90954006467839565</v>
      </c>
    </row>
    <row r="68" spans="1:26" x14ac:dyDescent="0.25">
      <c r="A68" s="5">
        <v>65</v>
      </c>
      <c r="B68" s="5">
        <v>0.81899999999999995</v>
      </c>
      <c r="C68" s="5">
        <v>0.83</v>
      </c>
      <c r="D68" s="5">
        <v>0.86699999999999999</v>
      </c>
      <c r="E68" s="5">
        <v>0.84599999999999997</v>
      </c>
      <c r="F68" s="5">
        <f t="shared" ref="F68:F93" si="25">AVERAGE(B68:C68)</f>
        <v>0.82450000000000001</v>
      </c>
      <c r="G68" s="6">
        <f t="shared" ref="G68:G93" si="26">ABS((C68-B68)/C68)</f>
        <v>1.3253012048192783E-2</v>
      </c>
      <c r="H68" s="5">
        <f t="shared" ref="H68:H93" si="27">AVERAGE(D68:E68)</f>
        <v>0.85650000000000004</v>
      </c>
      <c r="I68" s="6">
        <f t="shared" ref="I68:I93" si="28">ABS((E68-D68)/E68)</f>
        <v>2.4822695035461015E-2</v>
      </c>
      <c r="J68" s="5">
        <f t="shared" ref="J68:J93" si="29">H68-F68</f>
        <v>3.2000000000000028E-2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1.7727272727272389E-4</v>
      </c>
      <c r="O68" s="11">
        <f t="shared" ref="O68:O83" si="31">((((N68/13650)/0.3)*0.0001)/0.0012)*1000000000</f>
        <v>3.6075036075035394</v>
      </c>
      <c r="P68" s="11">
        <f t="shared" ref="P68:P83" si="32">((((Q68/13650)/0.3)*0.0001)/0.0012)*1000000000</f>
        <v>0.67482112419186357</v>
      </c>
      <c r="Q68" s="7">
        <f t="shared" ref="Q68:Q83" si="33">(STEYX(J68:J78,A68:A78))/(STDEV(A68:A78)*SQRT(COUNT(A68:A78)-1))</f>
        <v>3.3160710042788164E-5</v>
      </c>
      <c r="R68" s="10">
        <f t="shared" ref="R68:R83" si="34">RSQ(J68:J78,A68:A78)</f>
        <v>0.76049999999997786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1.4675324675324502E-4</v>
      </c>
      <c r="W68" s="11">
        <f t="shared" ref="W68:W73" si="36">((((V68/13650)/0.3)*0.0001)/0.0012)*1000000000</f>
        <v>2.9864315578600946</v>
      </c>
      <c r="X68" s="11">
        <f t="shared" ref="X68:X73" si="37">((((Y68/13650)/0.3)*0.0001)/0.0012)*1000000000</f>
        <v>0.21644065715178676</v>
      </c>
      <c r="Y68" s="7">
        <f t="shared" ref="Y68:Y73" si="38">(STEYX(J68:J88,A68:A88))/(STDEV(A68:A88)*SQRT(COUNT(A68:A88)-1))</f>
        <v>1.0635893892438799E-5</v>
      </c>
      <c r="Z68" s="10">
        <f t="shared" ref="Z68:Z73" si="39">RSQ(J68:J88,A68:A88)</f>
        <v>0.90925706147637309</v>
      </c>
    </row>
    <row r="69" spans="1:26" x14ac:dyDescent="0.25">
      <c r="A69" s="5">
        <v>66</v>
      </c>
      <c r="B69" s="5">
        <v>0.81899999999999995</v>
      </c>
      <c r="C69" s="5">
        <v>0.82899999999999996</v>
      </c>
      <c r="D69" s="5">
        <v>0.86599999999999999</v>
      </c>
      <c r="E69" s="5">
        <v>0.84499999999999997</v>
      </c>
      <c r="F69" s="5">
        <f t="shared" si="25"/>
        <v>0.82399999999999995</v>
      </c>
      <c r="G69" s="6">
        <f t="shared" si="26"/>
        <v>1.2062726176115814E-2</v>
      </c>
      <c r="H69" s="5">
        <f t="shared" si="27"/>
        <v>0.85549999999999993</v>
      </c>
      <c r="I69" s="6">
        <f t="shared" si="28"/>
        <v>2.4852071005917183E-2</v>
      </c>
      <c r="J69" s="5">
        <f t="shared" si="29"/>
        <v>3.1499999999999972E-2</v>
      </c>
      <c r="L69">
        <f t="shared" si="23"/>
        <v>66</v>
      </c>
      <c r="M69">
        <f t="shared" si="23"/>
        <v>76</v>
      </c>
      <c r="N69" s="8">
        <f t="shared" si="30"/>
        <v>1.5909090909090265E-4</v>
      </c>
      <c r="O69" s="11">
        <f t="shared" si="31"/>
        <v>3.2375032375031068</v>
      </c>
      <c r="P69" s="11">
        <f t="shared" si="32"/>
        <v>0.76464256531357311</v>
      </c>
      <c r="Q69" s="7">
        <f t="shared" si="33"/>
        <v>3.7574535659508973E-5</v>
      </c>
      <c r="R69" s="10">
        <f t="shared" si="34"/>
        <v>0.66576086956517377</v>
      </c>
      <c r="T69">
        <f t="shared" si="24"/>
        <v>66</v>
      </c>
      <c r="U69">
        <f t="shared" si="24"/>
        <v>86</v>
      </c>
      <c r="V69" s="8">
        <f t="shared" si="35"/>
        <v>1.4999999999999774E-4</v>
      </c>
      <c r="W69" s="11">
        <f t="shared" si="36"/>
        <v>3.052503052503007</v>
      </c>
      <c r="X69" s="11">
        <f t="shared" si="37"/>
        <v>0.21462845486571655</v>
      </c>
      <c r="Y69" s="7">
        <f t="shared" si="38"/>
        <v>1.0546842272101308E-5</v>
      </c>
      <c r="Z69" s="10">
        <f t="shared" si="39"/>
        <v>0.91413316582913684</v>
      </c>
    </row>
    <row r="70" spans="1:26" x14ac:dyDescent="0.25">
      <c r="A70" s="5">
        <v>67</v>
      </c>
      <c r="B70" s="5">
        <v>0.81699999999999995</v>
      </c>
      <c r="C70" s="5">
        <v>0.82799999999999996</v>
      </c>
      <c r="D70" s="5">
        <v>0.86499999999999999</v>
      </c>
      <c r="E70" s="5">
        <v>0.84499999999999997</v>
      </c>
      <c r="F70" s="5">
        <f t="shared" si="25"/>
        <v>0.82250000000000001</v>
      </c>
      <c r="G70" s="6">
        <f t="shared" si="26"/>
        <v>1.3285024154589384E-2</v>
      </c>
      <c r="H70" s="5">
        <f t="shared" si="27"/>
        <v>0.85499999999999998</v>
      </c>
      <c r="I70" s="6">
        <f t="shared" si="28"/>
        <v>2.3668639053254458E-2</v>
      </c>
      <c r="J70" s="5">
        <f t="shared" si="29"/>
        <v>3.2499999999999973E-2</v>
      </c>
      <c r="L70">
        <f t="shared" ref="L70:M83" si="40">L69+1</f>
        <v>67</v>
      </c>
      <c r="M70">
        <f t="shared" si="40"/>
        <v>77</v>
      </c>
      <c r="N70" s="8">
        <f t="shared" si="30"/>
        <v>1.2727272727271828E-4</v>
      </c>
      <c r="O70" s="11">
        <f t="shared" si="31"/>
        <v>2.5900025900024075</v>
      </c>
      <c r="P70" s="11">
        <f t="shared" si="32"/>
        <v>0.68669162477402013</v>
      </c>
      <c r="Q70" s="7">
        <f t="shared" si="33"/>
        <v>3.3744026441395339E-5</v>
      </c>
      <c r="R70" s="10">
        <f t="shared" si="34"/>
        <v>0.61249999999994875</v>
      </c>
      <c r="T70">
        <f t="shared" ref="T70:U73" si="41">T69+1</f>
        <v>67</v>
      </c>
      <c r="U70">
        <f t="shared" si="41"/>
        <v>87</v>
      </c>
      <c r="V70" s="8">
        <f t="shared" si="35"/>
        <v>1.3571428571428301E-4</v>
      </c>
      <c r="W70" s="11">
        <f t="shared" si="36"/>
        <v>2.7617884760741358</v>
      </c>
      <c r="X70" s="11">
        <f t="shared" si="37"/>
        <v>0.21462845486571291</v>
      </c>
      <c r="Y70" s="7">
        <f t="shared" si="38"/>
        <v>1.054684227210113E-5</v>
      </c>
      <c r="Z70" s="10">
        <f t="shared" si="39"/>
        <v>0.89706325301203971</v>
      </c>
    </row>
    <row r="71" spans="1:26" x14ac:dyDescent="0.25">
      <c r="A71" s="5">
        <v>68</v>
      </c>
      <c r="B71" s="5">
        <v>0.81699999999999995</v>
      </c>
      <c r="C71" s="5">
        <v>0.82699999999999996</v>
      </c>
      <c r="D71" s="5">
        <v>0.86499999999999999</v>
      </c>
      <c r="E71" s="5">
        <v>0.84399999999999997</v>
      </c>
      <c r="F71" s="5">
        <f t="shared" si="25"/>
        <v>0.82199999999999995</v>
      </c>
      <c r="G71" s="6">
        <f t="shared" si="26"/>
        <v>1.2091898428053216E-2</v>
      </c>
      <c r="H71" s="5">
        <f t="shared" si="27"/>
        <v>0.85450000000000004</v>
      </c>
      <c r="I71" s="6">
        <f t="shared" si="28"/>
        <v>2.488151658767775E-2</v>
      </c>
      <c r="J71" s="5">
        <f t="shared" si="29"/>
        <v>3.2500000000000084E-2</v>
      </c>
      <c r="L71">
        <f t="shared" si="40"/>
        <v>68</v>
      </c>
      <c r="M71">
        <f t="shared" si="40"/>
        <v>78</v>
      </c>
      <c r="N71" s="8">
        <f t="shared" si="30"/>
        <v>1.3181818181817032E-4</v>
      </c>
      <c r="O71" s="11">
        <f t="shared" si="31"/>
        <v>2.6825026825024492</v>
      </c>
      <c r="P71" s="11">
        <f t="shared" si="32"/>
        <v>0.67482112419187179</v>
      </c>
      <c r="Q71" s="7">
        <f t="shared" si="33"/>
        <v>3.3160710042788571E-5</v>
      </c>
      <c r="R71" s="10">
        <f t="shared" si="34"/>
        <v>0.63712121212114725</v>
      </c>
      <c r="T71">
        <f t="shared" si="41"/>
        <v>68</v>
      </c>
      <c r="U71">
        <f t="shared" si="41"/>
        <v>88</v>
      </c>
      <c r="V71" s="8">
        <f t="shared" si="35"/>
        <v>1.448051948051931E-4</v>
      </c>
      <c r="W71" s="11">
        <f t="shared" si="36"/>
        <v>2.9467886610743408</v>
      </c>
      <c r="X71" s="11">
        <f t="shared" si="37"/>
        <v>0.21701313095056465</v>
      </c>
      <c r="Y71" s="7">
        <f t="shared" si="38"/>
        <v>1.0664025254910745E-5</v>
      </c>
      <c r="Z71" s="10">
        <f t="shared" si="39"/>
        <v>0.90658118619347405</v>
      </c>
    </row>
    <row r="72" spans="1:26" x14ac:dyDescent="0.25">
      <c r="A72" s="5">
        <v>69</v>
      </c>
      <c r="B72" s="5">
        <v>0.81599999999999995</v>
      </c>
      <c r="C72" s="5">
        <v>0.82699999999999996</v>
      </c>
      <c r="D72" s="5">
        <v>0.86399999999999999</v>
      </c>
      <c r="E72" s="5">
        <v>0.84299999999999997</v>
      </c>
      <c r="F72" s="5">
        <f t="shared" si="25"/>
        <v>0.8214999999999999</v>
      </c>
      <c r="G72" s="6">
        <f t="shared" si="26"/>
        <v>1.3301088270858538E-2</v>
      </c>
      <c r="H72" s="5">
        <f t="shared" si="27"/>
        <v>0.85349999999999993</v>
      </c>
      <c r="I72" s="6">
        <f t="shared" si="28"/>
        <v>2.4911032028469775E-2</v>
      </c>
      <c r="J72" s="5">
        <f t="shared" si="29"/>
        <v>3.2000000000000028E-2</v>
      </c>
      <c r="L72">
        <f t="shared" si="40"/>
        <v>69</v>
      </c>
      <c r="M72">
        <f t="shared" si="40"/>
        <v>79</v>
      </c>
      <c r="N72" s="8">
        <f t="shared" si="30"/>
        <v>1.4999999999998952E-4</v>
      </c>
      <c r="O72" s="11">
        <f t="shared" si="31"/>
        <v>3.0525030525028396</v>
      </c>
      <c r="P72" s="11">
        <f t="shared" si="32"/>
        <v>0.66916214693367471</v>
      </c>
      <c r="Q72" s="7">
        <f t="shared" si="33"/>
        <v>3.2882627900320769E-5</v>
      </c>
      <c r="R72" s="10">
        <f t="shared" si="34"/>
        <v>0.69807692307687419</v>
      </c>
      <c r="T72">
        <f t="shared" si="41"/>
        <v>69</v>
      </c>
      <c r="U72">
        <f t="shared" si="41"/>
        <v>89</v>
      </c>
      <c r="V72" s="8">
        <f t="shared" si="35"/>
        <v>1.4999999999999787E-4</v>
      </c>
      <c r="W72" s="11">
        <f t="shared" si="36"/>
        <v>3.0525030525030101</v>
      </c>
      <c r="X72" s="11">
        <f t="shared" si="37"/>
        <v>0.21462845486571602</v>
      </c>
      <c r="Y72" s="7">
        <f t="shared" si="38"/>
        <v>1.0546842272101284E-5</v>
      </c>
      <c r="Z72" s="10">
        <f t="shared" si="39"/>
        <v>0.91413316582913695</v>
      </c>
    </row>
    <row r="73" spans="1:26" x14ac:dyDescent="0.25">
      <c r="A73" s="5">
        <v>70</v>
      </c>
      <c r="B73" s="5">
        <v>0.81499999999999995</v>
      </c>
      <c r="C73" s="5">
        <v>0.82599999999999996</v>
      </c>
      <c r="D73" s="5">
        <v>0.86399999999999999</v>
      </c>
      <c r="E73" s="5">
        <v>0.84199999999999997</v>
      </c>
      <c r="F73" s="5">
        <f t="shared" si="25"/>
        <v>0.82050000000000001</v>
      </c>
      <c r="G73" s="6">
        <f t="shared" si="26"/>
        <v>1.3317191283292991E-2</v>
      </c>
      <c r="H73" s="5">
        <f t="shared" si="27"/>
        <v>0.85299999999999998</v>
      </c>
      <c r="I73" s="6">
        <f t="shared" si="28"/>
        <v>2.6128266033254181E-2</v>
      </c>
      <c r="J73" s="5">
        <f t="shared" si="29"/>
        <v>3.2499999999999973E-2</v>
      </c>
      <c r="L73">
        <f t="shared" si="40"/>
        <v>70</v>
      </c>
      <c r="M73">
        <f t="shared" si="40"/>
        <v>80</v>
      </c>
      <c r="N73" s="8">
        <f t="shared" si="30"/>
        <v>1.2727272727272135E-4</v>
      </c>
      <c r="O73" s="11">
        <f t="shared" si="31"/>
        <v>2.5900025900024701</v>
      </c>
      <c r="P73" s="11">
        <f t="shared" si="32"/>
        <v>0.59788111362916285</v>
      </c>
      <c r="Q73" s="7">
        <f t="shared" si="33"/>
        <v>2.9379877923737059E-5</v>
      </c>
      <c r="R73" s="10">
        <f t="shared" si="34"/>
        <v>0.67586206896547096</v>
      </c>
      <c r="T73">
        <f t="shared" si="41"/>
        <v>70</v>
      </c>
      <c r="U73">
        <f t="shared" si="41"/>
        <v>90</v>
      </c>
      <c r="V73" s="8">
        <f t="shared" si="35"/>
        <v>1.5064935064934833E-4</v>
      </c>
      <c r="W73" s="11">
        <f t="shared" si="36"/>
        <v>3.0657173514315907</v>
      </c>
      <c r="X73" s="11">
        <f t="shared" si="37"/>
        <v>0.21726002945169706</v>
      </c>
      <c r="Y73" s="7">
        <f t="shared" si="38"/>
        <v>1.0676157847256391E-5</v>
      </c>
      <c r="Z73" s="10">
        <f t="shared" si="39"/>
        <v>0.91289009497963891</v>
      </c>
    </row>
    <row r="74" spans="1:26" x14ac:dyDescent="0.25">
      <c r="A74" s="5">
        <v>71</v>
      </c>
      <c r="B74" s="5">
        <v>0.81499999999999995</v>
      </c>
      <c r="C74" s="5">
        <v>0.82499999999999996</v>
      </c>
      <c r="D74" s="5">
        <v>0.86299999999999999</v>
      </c>
      <c r="E74" s="5">
        <v>0.84199999999999997</v>
      </c>
      <c r="F74" s="5">
        <f t="shared" si="25"/>
        <v>0.82</v>
      </c>
      <c r="G74" s="6">
        <f t="shared" si="26"/>
        <v>1.2121212121212133E-2</v>
      </c>
      <c r="H74" s="5">
        <f t="shared" si="27"/>
        <v>0.85250000000000004</v>
      </c>
      <c r="I74" s="6">
        <f t="shared" si="28"/>
        <v>2.4940617577197174E-2</v>
      </c>
      <c r="J74" s="5">
        <f t="shared" si="29"/>
        <v>3.2500000000000084E-2</v>
      </c>
      <c r="L74">
        <f t="shared" si="40"/>
        <v>71</v>
      </c>
      <c r="M74">
        <f t="shared" si="40"/>
        <v>81</v>
      </c>
      <c r="N74" s="8">
        <f t="shared" si="30"/>
        <v>1.1363636363635916E-4</v>
      </c>
      <c r="O74" s="11">
        <f t="shared" si="31"/>
        <v>2.3125023125022222</v>
      </c>
      <c r="P74" s="11">
        <f t="shared" si="32"/>
        <v>0.58094509445547193</v>
      </c>
      <c r="Q74" s="7">
        <f t="shared" si="33"/>
        <v>2.8547641941541885E-5</v>
      </c>
      <c r="R74" s="10">
        <f t="shared" si="34"/>
        <v>0.63775510204077701</v>
      </c>
      <c r="V74" s="12"/>
      <c r="W74" s="11"/>
      <c r="X74" s="11"/>
      <c r="Z74" s="13"/>
    </row>
    <row r="75" spans="1:26" x14ac:dyDescent="0.25">
      <c r="A75" s="5">
        <v>72</v>
      </c>
      <c r="B75" s="5">
        <v>0.81399999999999995</v>
      </c>
      <c r="C75" s="5">
        <v>0.82399999999999995</v>
      </c>
      <c r="D75" s="5">
        <v>0.86299999999999999</v>
      </c>
      <c r="E75" s="5">
        <v>0.84199999999999997</v>
      </c>
      <c r="F75" s="5">
        <f t="shared" si="25"/>
        <v>0.81899999999999995</v>
      </c>
      <c r="G75" s="6">
        <f t="shared" si="26"/>
        <v>1.2135922330097099E-2</v>
      </c>
      <c r="H75" s="5">
        <f t="shared" si="27"/>
        <v>0.85250000000000004</v>
      </c>
      <c r="I75" s="6">
        <f t="shared" si="28"/>
        <v>2.4940617577197174E-2</v>
      </c>
      <c r="J75" s="5">
        <f t="shared" si="29"/>
        <v>3.3500000000000085E-2</v>
      </c>
      <c r="L75">
        <f t="shared" si="40"/>
        <v>72</v>
      </c>
      <c r="M75">
        <f t="shared" si="40"/>
        <v>82</v>
      </c>
      <c r="N75" s="8">
        <f t="shared" si="30"/>
        <v>1.0909090909090916E-4</v>
      </c>
      <c r="O75" s="11">
        <f t="shared" si="31"/>
        <v>2.2200022200022214</v>
      </c>
      <c r="P75" s="11">
        <f t="shared" si="32"/>
        <v>0.55500055500061285</v>
      </c>
      <c r="Q75" s="7">
        <f t="shared" si="33"/>
        <v>2.7272727272730109E-5</v>
      </c>
      <c r="R75" s="10">
        <f t="shared" si="34"/>
        <v>0.6399999999999525</v>
      </c>
      <c r="V75" s="12"/>
      <c r="W75" s="11"/>
      <c r="X75" s="11"/>
      <c r="Z75" s="13"/>
    </row>
    <row r="76" spans="1:26" x14ac:dyDescent="0.25">
      <c r="A76" s="5">
        <v>73</v>
      </c>
      <c r="B76" s="5">
        <v>0.81299999999999994</v>
      </c>
      <c r="C76" s="5">
        <v>0.82399999999999995</v>
      </c>
      <c r="D76" s="5">
        <v>0.86199999999999999</v>
      </c>
      <c r="E76" s="5">
        <v>0.84099999999999997</v>
      </c>
      <c r="F76" s="5">
        <f t="shared" si="25"/>
        <v>0.81850000000000001</v>
      </c>
      <c r="G76" s="6">
        <f t="shared" si="26"/>
        <v>1.3349514563106809E-2</v>
      </c>
      <c r="H76" s="5">
        <f t="shared" si="27"/>
        <v>0.85149999999999992</v>
      </c>
      <c r="I76" s="6">
        <f t="shared" si="28"/>
        <v>2.4970273483947706E-2</v>
      </c>
      <c r="J76" s="5">
        <f t="shared" si="29"/>
        <v>3.2999999999999918E-2</v>
      </c>
      <c r="L76">
        <f t="shared" si="40"/>
        <v>73</v>
      </c>
      <c r="M76">
        <f t="shared" si="40"/>
        <v>83</v>
      </c>
      <c r="N76" s="8">
        <f t="shared" si="30"/>
        <v>1.4090909090909656E-4</v>
      </c>
      <c r="O76" s="11">
        <f t="shared" si="31"/>
        <v>2.8675028675029828</v>
      </c>
      <c r="P76" s="11">
        <f t="shared" si="32"/>
        <v>0.45629212105638361</v>
      </c>
      <c r="Q76" s="7">
        <f t="shared" si="33"/>
        <v>2.2422194828710687E-5</v>
      </c>
      <c r="R76" s="10">
        <f t="shared" si="34"/>
        <v>0.8144067796610226</v>
      </c>
      <c r="V76" s="12"/>
      <c r="W76" s="11"/>
      <c r="X76" s="11"/>
      <c r="Z76" s="13"/>
    </row>
    <row r="77" spans="1:26" x14ac:dyDescent="0.25">
      <c r="A77" s="5">
        <v>74</v>
      </c>
      <c r="B77" s="5">
        <v>0.81200000000000006</v>
      </c>
      <c r="C77" s="5">
        <v>0.82299999999999995</v>
      </c>
      <c r="D77" s="5">
        <v>0.86199999999999999</v>
      </c>
      <c r="E77" s="5">
        <v>0.84</v>
      </c>
      <c r="F77" s="5">
        <f t="shared" si="25"/>
        <v>0.8175</v>
      </c>
      <c r="G77" s="6">
        <f t="shared" si="26"/>
        <v>1.3365735115431227E-2</v>
      </c>
      <c r="H77" s="5">
        <f t="shared" si="27"/>
        <v>0.85099999999999998</v>
      </c>
      <c r="I77" s="6">
        <f t="shared" si="28"/>
        <v>2.6190476190476215E-2</v>
      </c>
      <c r="J77" s="5">
        <f t="shared" si="29"/>
        <v>3.3499999999999974E-2</v>
      </c>
      <c r="L77">
        <f t="shared" si="40"/>
        <v>74</v>
      </c>
      <c r="M77">
        <f t="shared" si="40"/>
        <v>84</v>
      </c>
      <c r="N77" s="8">
        <f t="shared" si="30"/>
        <v>1.3636363636363949E-4</v>
      </c>
      <c r="O77" s="11">
        <f t="shared" si="31"/>
        <v>2.7750027750028394</v>
      </c>
      <c r="P77" s="11">
        <f t="shared" si="32"/>
        <v>0.45733269737027321</v>
      </c>
      <c r="Q77" s="7">
        <f t="shared" si="33"/>
        <v>2.2473328748775222E-5</v>
      </c>
      <c r="R77" s="10">
        <f t="shared" si="34"/>
        <v>0.80357142857142894</v>
      </c>
      <c r="V77" s="12"/>
      <c r="W77" s="11"/>
      <c r="X77" s="11"/>
      <c r="Z77" s="13"/>
    </row>
    <row r="78" spans="1:26" x14ac:dyDescent="0.25">
      <c r="A78" s="5">
        <v>75</v>
      </c>
      <c r="B78" s="5">
        <v>0.81100000000000005</v>
      </c>
      <c r="C78" s="5">
        <v>0.82199999999999995</v>
      </c>
      <c r="D78" s="5">
        <v>0.86099999999999999</v>
      </c>
      <c r="E78" s="5">
        <v>0.83899999999999997</v>
      </c>
      <c r="F78" s="5">
        <f t="shared" si="25"/>
        <v>0.8165</v>
      </c>
      <c r="G78" s="6">
        <f t="shared" si="26"/>
        <v>1.3381995133819829E-2</v>
      </c>
      <c r="H78" s="5">
        <f t="shared" si="27"/>
        <v>0.85</v>
      </c>
      <c r="I78" s="6">
        <f t="shared" si="28"/>
        <v>2.6221692491060811E-2</v>
      </c>
      <c r="J78" s="5">
        <f t="shared" si="29"/>
        <v>3.3499999999999974E-2</v>
      </c>
      <c r="L78">
        <f t="shared" si="40"/>
        <v>75</v>
      </c>
      <c r="M78">
        <f t="shared" si="40"/>
        <v>85</v>
      </c>
      <c r="N78" s="8">
        <f t="shared" si="30"/>
        <v>1.6818181818182388E-4</v>
      </c>
      <c r="O78" s="11">
        <f t="shared" si="31"/>
        <v>3.4225034225035391</v>
      </c>
      <c r="P78" s="11">
        <f t="shared" si="32"/>
        <v>0.40319855547607658</v>
      </c>
      <c r="Q78" s="7">
        <f t="shared" si="33"/>
        <v>1.9813177016094398E-5</v>
      </c>
      <c r="R78" s="10">
        <f t="shared" si="34"/>
        <v>0.88896103896104151</v>
      </c>
      <c r="V78" s="12"/>
      <c r="W78" s="11"/>
      <c r="X78" s="11"/>
      <c r="Z78" s="13"/>
    </row>
    <row r="79" spans="1:26" x14ac:dyDescent="0.25">
      <c r="A79" s="5">
        <v>76</v>
      </c>
      <c r="B79" s="5">
        <v>0.81100000000000005</v>
      </c>
      <c r="C79" s="5">
        <v>0.82199999999999995</v>
      </c>
      <c r="D79" s="5">
        <v>0.86</v>
      </c>
      <c r="E79" s="5">
        <v>0.83899999999999997</v>
      </c>
      <c r="F79" s="5">
        <f t="shared" si="25"/>
        <v>0.8165</v>
      </c>
      <c r="G79" s="6">
        <f t="shared" si="26"/>
        <v>1.3381995133819829E-2</v>
      </c>
      <c r="H79" s="5">
        <f t="shared" si="27"/>
        <v>0.84949999999999992</v>
      </c>
      <c r="I79" s="6">
        <f t="shared" si="28"/>
        <v>2.5029797377830773E-2</v>
      </c>
      <c r="J79" s="5">
        <f t="shared" si="29"/>
        <v>3.2999999999999918E-2</v>
      </c>
      <c r="L79">
        <f t="shared" si="40"/>
        <v>76</v>
      </c>
      <c r="M79">
        <f t="shared" si="40"/>
        <v>86</v>
      </c>
      <c r="N79" s="8">
        <f t="shared" si="30"/>
        <v>1.8636363636363902E-4</v>
      </c>
      <c r="O79" s="11">
        <f t="shared" si="31"/>
        <v>3.7925037925038474</v>
      </c>
      <c r="P79" s="11">
        <f t="shared" si="32"/>
        <v>0.30678809989597988</v>
      </c>
      <c r="Q79" s="7">
        <f t="shared" si="33"/>
        <v>1.507556722888845E-5</v>
      </c>
      <c r="R79" s="10">
        <f t="shared" si="34"/>
        <v>0.94438202247190983</v>
      </c>
      <c r="V79" s="12"/>
      <c r="W79" s="11"/>
      <c r="X79" s="11"/>
      <c r="Z79" s="13"/>
    </row>
    <row r="80" spans="1:26" x14ac:dyDescent="0.25">
      <c r="A80" s="5">
        <v>77</v>
      </c>
      <c r="B80" s="5">
        <v>0.81</v>
      </c>
      <c r="C80" s="5">
        <v>0.82099999999999995</v>
      </c>
      <c r="D80" s="5">
        <v>0.86</v>
      </c>
      <c r="E80" s="5">
        <v>0.83799999999999997</v>
      </c>
      <c r="F80" s="5">
        <f t="shared" si="25"/>
        <v>0.8155</v>
      </c>
      <c r="G80" s="6">
        <f t="shared" si="26"/>
        <v>1.3398294762484652E-2</v>
      </c>
      <c r="H80" s="5">
        <f t="shared" si="27"/>
        <v>0.84899999999999998</v>
      </c>
      <c r="I80" s="6">
        <f t="shared" si="28"/>
        <v>2.6252983293556111E-2</v>
      </c>
      <c r="J80" s="5">
        <f t="shared" si="29"/>
        <v>3.3499999999999974E-2</v>
      </c>
      <c r="L80">
        <f t="shared" si="40"/>
        <v>77</v>
      </c>
      <c r="M80">
        <f t="shared" si="40"/>
        <v>87</v>
      </c>
      <c r="N80" s="8">
        <f t="shared" si="30"/>
        <v>1.4090909090909049E-4</v>
      </c>
      <c r="O80" s="11">
        <f t="shared" si="31"/>
        <v>2.8675028675028593</v>
      </c>
      <c r="P80" s="11">
        <f t="shared" si="32"/>
        <v>0.45629212105636785</v>
      </c>
      <c r="Q80" s="7">
        <f t="shared" si="33"/>
        <v>2.2422194828709914E-5</v>
      </c>
      <c r="R80" s="10">
        <f t="shared" si="34"/>
        <v>0.81440677966102026</v>
      </c>
      <c r="V80" s="12"/>
      <c r="W80" s="11"/>
      <c r="X80" s="11"/>
      <c r="Z80" s="13"/>
    </row>
    <row r="81" spans="1:26" x14ac:dyDescent="0.25">
      <c r="A81" s="5">
        <v>78</v>
      </c>
      <c r="B81" s="5">
        <v>0.80900000000000005</v>
      </c>
      <c r="C81" s="5">
        <v>0.82</v>
      </c>
      <c r="D81" s="5">
        <v>0.85899999999999999</v>
      </c>
      <c r="E81" s="5">
        <v>0.83699999999999997</v>
      </c>
      <c r="F81" s="5">
        <f t="shared" si="25"/>
        <v>0.8145</v>
      </c>
      <c r="G81" s="6">
        <f t="shared" si="26"/>
        <v>1.341463414634134E-2</v>
      </c>
      <c r="H81" s="5">
        <f t="shared" si="27"/>
        <v>0.84799999999999998</v>
      </c>
      <c r="I81" s="6">
        <f t="shared" si="28"/>
        <v>2.6284348864994051E-2</v>
      </c>
      <c r="J81" s="5">
        <f t="shared" si="29"/>
        <v>3.3499999999999974E-2</v>
      </c>
      <c r="L81">
        <f t="shared" si="40"/>
        <v>78</v>
      </c>
      <c r="M81">
        <f t="shared" si="40"/>
        <v>88</v>
      </c>
      <c r="N81" s="8">
        <f t="shared" si="30"/>
        <v>1.5454545454545875E-4</v>
      </c>
      <c r="O81" s="11">
        <f t="shared" si="31"/>
        <v>3.1450031450032307</v>
      </c>
      <c r="P81" s="11">
        <f t="shared" si="32"/>
        <v>0.50098286926877267</v>
      </c>
      <c r="Q81" s="7">
        <f t="shared" si="33"/>
        <v>2.4618298195867481E-5</v>
      </c>
      <c r="R81" s="10">
        <f t="shared" si="34"/>
        <v>0.81408450704225044</v>
      </c>
      <c r="V81" s="12"/>
      <c r="W81" s="11"/>
      <c r="X81" s="11"/>
      <c r="Z81" s="13"/>
    </row>
    <row r="82" spans="1:26" x14ac:dyDescent="0.25">
      <c r="A82" s="5">
        <v>79</v>
      </c>
      <c r="B82" s="5">
        <v>0.80800000000000005</v>
      </c>
      <c r="C82" s="5">
        <v>0.82</v>
      </c>
      <c r="D82" s="5">
        <v>0.85899999999999999</v>
      </c>
      <c r="E82" s="5">
        <v>0.83699999999999997</v>
      </c>
      <c r="F82" s="5">
        <f t="shared" si="25"/>
        <v>0.81400000000000006</v>
      </c>
      <c r="G82" s="6">
        <f t="shared" si="26"/>
        <v>1.4634146341463292E-2</v>
      </c>
      <c r="H82" s="5">
        <f t="shared" si="27"/>
        <v>0.84799999999999998</v>
      </c>
      <c r="I82" s="6">
        <f t="shared" si="28"/>
        <v>2.6284348864994051E-2</v>
      </c>
      <c r="J82" s="5">
        <f t="shared" si="29"/>
        <v>3.3999999999999919E-2</v>
      </c>
      <c r="L82">
        <f t="shared" si="40"/>
        <v>79</v>
      </c>
      <c r="M82">
        <f t="shared" si="40"/>
        <v>89</v>
      </c>
      <c r="N82" s="8">
        <f t="shared" si="30"/>
        <v>1.499999999999976E-4</v>
      </c>
      <c r="O82" s="11">
        <f t="shared" si="31"/>
        <v>3.0525030525030039</v>
      </c>
      <c r="P82" s="11">
        <f t="shared" si="32"/>
        <v>0.48849235695647114</v>
      </c>
      <c r="Q82" s="7">
        <f t="shared" si="33"/>
        <v>2.400451442084099E-5</v>
      </c>
      <c r="R82" s="10">
        <f t="shared" si="34"/>
        <v>0.81268656716417087</v>
      </c>
      <c r="V82" s="12"/>
      <c r="W82" s="11"/>
      <c r="X82" s="11"/>
      <c r="Z82" s="13"/>
    </row>
    <row r="83" spans="1:26" x14ac:dyDescent="0.25">
      <c r="A83" s="5">
        <v>80</v>
      </c>
      <c r="B83" s="5">
        <v>0.80700000000000005</v>
      </c>
      <c r="C83" s="5">
        <v>0.81899999999999995</v>
      </c>
      <c r="D83" s="5">
        <v>0.85799999999999998</v>
      </c>
      <c r="E83" s="5">
        <v>0.83599999999999997</v>
      </c>
      <c r="F83" s="5">
        <f t="shared" si="25"/>
        <v>0.81299999999999994</v>
      </c>
      <c r="G83" s="6">
        <f t="shared" si="26"/>
        <v>1.4652014652014531E-2</v>
      </c>
      <c r="H83" s="5">
        <f t="shared" si="27"/>
        <v>0.84699999999999998</v>
      </c>
      <c r="I83" s="6">
        <f t="shared" si="28"/>
        <v>2.6315789473684233E-2</v>
      </c>
      <c r="J83" s="5">
        <f t="shared" si="29"/>
        <v>3.400000000000003E-2</v>
      </c>
      <c r="L83">
        <f t="shared" si="40"/>
        <v>80</v>
      </c>
      <c r="M83">
        <f t="shared" si="40"/>
        <v>90</v>
      </c>
      <c r="N83" s="8">
        <f t="shared" si="30"/>
        <v>1.7727272727271879E-4</v>
      </c>
      <c r="O83" s="11">
        <f t="shared" si="31"/>
        <v>3.6075036075034359</v>
      </c>
      <c r="P83" s="11">
        <f t="shared" si="32"/>
        <v>0.5331587075205928</v>
      </c>
      <c r="Q83" s="7">
        <f t="shared" si="33"/>
        <v>2.6199418887561927E-5</v>
      </c>
      <c r="R83" s="10">
        <f t="shared" si="34"/>
        <v>0.83571428571426787</v>
      </c>
      <c r="V83" s="12"/>
      <c r="W83" s="11"/>
      <c r="X83" s="11"/>
      <c r="Z83" s="13"/>
    </row>
    <row r="84" spans="1:26" x14ac:dyDescent="0.25">
      <c r="A84" s="5">
        <v>81</v>
      </c>
      <c r="B84" s="5">
        <v>0.80700000000000005</v>
      </c>
      <c r="C84" s="5">
        <v>0.81799999999999995</v>
      </c>
      <c r="D84" s="5">
        <v>0.85699999999999998</v>
      </c>
      <c r="E84" s="5">
        <v>0.83599999999999997</v>
      </c>
      <c r="F84" s="5">
        <f t="shared" si="25"/>
        <v>0.8125</v>
      </c>
      <c r="G84" s="6">
        <f t="shared" si="26"/>
        <v>1.3447432762836062E-2</v>
      </c>
      <c r="H84" s="5">
        <f t="shared" si="27"/>
        <v>0.84650000000000003</v>
      </c>
      <c r="I84" s="6">
        <f t="shared" si="28"/>
        <v>2.5119617224880406E-2</v>
      </c>
      <c r="J84" s="5">
        <f t="shared" si="29"/>
        <v>3.400000000000003E-2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0.80600000000000005</v>
      </c>
      <c r="C85" s="5">
        <v>0.81699999999999995</v>
      </c>
      <c r="D85" s="5">
        <v>0.85699999999999998</v>
      </c>
      <c r="E85" s="5">
        <v>0.83499999999999996</v>
      </c>
      <c r="F85" s="5">
        <f t="shared" si="25"/>
        <v>0.8115</v>
      </c>
      <c r="G85" s="6">
        <f t="shared" si="26"/>
        <v>1.3463892288861566E-2</v>
      </c>
      <c r="H85" s="5">
        <f t="shared" si="27"/>
        <v>0.84599999999999997</v>
      </c>
      <c r="I85" s="6">
        <f t="shared" si="28"/>
        <v>2.634730538922158E-2</v>
      </c>
      <c r="J85" s="5">
        <f t="shared" si="29"/>
        <v>3.4499999999999975E-2</v>
      </c>
    </row>
    <row r="86" spans="1:26" x14ac:dyDescent="0.25">
      <c r="A86" s="5">
        <v>83</v>
      </c>
      <c r="B86" s="5">
        <v>0.80500000000000005</v>
      </c>
      <c r="C86" s="5">
        <v>0.81599999999999995</v>
      </c>
      <c r="D86" s="5">
        <v>0.85599999999999998</v>
      </c>
      <c r="E86" s="5">
        <v>0.83399999999999996</v>
      </c>
      <c r="F86" s="5">
        <f t="shared" si="25"/>
        <v>0.8105</v>
      </c>
      <c r="G86" s="6">
        <f t="shared" si="26"/>
        <v>1.3480392156862623E-2</v>
      </c>
      <c r="H86" s="5">
        <f t="shared" si="27"/>
        <v>0.84499999999999997</v>
      </c>
      <c r="I86" s="6">
        <f t="shared" si="28"/>
        <v>2.6378896882494028E-2</v>
      </c>
      <c r="J86" s="5">
        <f t="shared" si="29"/>
        <v>3.4499999999999975E-2</v>
      </c>
    </row>
    <row r="87" spans="1:26" x14ac:dyDescent="0.25">
      <c r="A87" s="5">
        <v>84</v>
      </c>
      <c r="B87" s="5">
        <v>0.80400000000000005</v>
      </c>
      <c r="C87" s="5">
        <v>0.81599999999999995</v>
      </c>
      <c r="D87" s="5">
        <v>0.85499999999999998</v>
      </c>
      <c r="E87" s="5">
        <v>0.83399999999999996</v>
      </c>
      <c r="F87" s="5">
        <f t="shared" si="25"/>
        <v>0.81</v>
      </c>
      <c r="G87" s="6">
        <f t="shared" si="26"/>
        <v>1.4705882352941055E-2</v>
      </c>
      <c r="H87" s="5">
        <f t="shared" si="27"/>
        <v>0.84450000000000003</v>
      </c>
      <c r="I87" s="6">
        <f t="shared" si="28"/>
        <v>2.5179856115107938E-2</v>
      </c>
      <c r="J87" s="5">
        <f t="shared" si="29"/>
        <v>3.4499999999999975E-2</v>
      </c>
    </row>
    <row r="88" spans="1:26" x14ac:dyDescent="0.25">
      <c r="A88" s="5">
        <v>85</v>
      </c>
      <c r="B88" s="5">
        <v>0.80300000000000005</v>
      </c>
      <c r="C88" s="5">
        <v>0.81499999999999995</v>
      </c>
      <c r="D88" s="5">
        <v>0.85499999999999998</v>
      </c>
      <c r="E88" s="5">
        <v>0.83299999999999996</v>
      </c>
      <c r="F88" s="5">
        <f t="shared" si="25"/>
        <v>0.80899999999999994</v>
      </c>
      <c r="G88" s="6">
        <f t="shared" si="26"/>
        <v>1.4723926380367977E-2</v>
      </c>
      <c r="H88" s="5">
        <f t="shared" si="27"/>
        <v>0.84399999999999997</v>
      </c>
      <c r="I88" s="6">
        <f t="shared" si="28"/>
        <v>2.6410564225690301E-2</v>
      </c>
      <c r="J88" s="5">
        <f t="shared" si="29"/>
        <v>3.5000000000000031E-2</v>
      </c>
    </row>
    <row r="89" spans="1:26" x14ac:dyDescent="0.25">
      <c r="A89" s="5">
        <v>86</v>
      </c>
      <c r="B89" s="5">
        <v>0.80300000000000005</v>
      </c>
      <c r="C89" s="5">
        <v>0.81399999999999995</v>
      </c>
      <c r="D89" s="5">
        <v>0.85399999999999998</v>
      </c>
      <c r="E89" s="5">
        <v>0.83299999999999996</v>
      </c>
      <c r="F89" s="5">
        <f t="shared" si="25"/>
        <v>0.8085</v>
      </c>
      <c r="G89" s="6">
        <f t="shared" si="26"/>
        <v>1.3513513513513389E-2</v>
      </c>
      <c r="H89" s="5">
        <f t="shared" si="27"/>
        <v>0.84349999999999992</v>
      </c>
      <c r="I89" s="6">
        <f t="shared" si="28"/>
        <v>2.521008403361347E-2</v>
      </c>
      <c r="J89" s="5">
        <f t="shared" si="29"/>
        <v>3.499999999999992E-2</v>
      </c>
      <c r="N89">
        <f t="array" ref="N89:O93">LINEST(J3:J12,A3:A12,TRUE,TRUE)</f>
        <v>3.9090909090908624E-4</v>
      </c>
      <c r="O89">
        <v>1.1890909090909129E-2</v>
      </c>
    </row>
    <row r="90" spans="1:26" x14ac:dyDescent="0.25">
      <c r="A90" s="5">
        <v>87</v>
      </c>
      <c r="B90" s="5">
        <v>0.80200000000000005</v>
      </c>
      <c r="C90" s="5">
        <v>0.81399999999999995</v>
      </c>
      <c r="D90" s="5">
        <v>0.85299999999999998</v>
      </c>
      <c r="E90" s="5">
        <v>0.83199999999999996</v>
      </c>
      <c r="F90" s="5">
        <f t="shared" si="25"/>
        <v>0.80800000000000005</v>
      </c>
      <c r="G90" s="6">
        <f t="shared" si="26"/>
        <v>1.4742014742014619E-2</v>
      </c>
      <c r="H90" s="5">
        <f t="shared" si="27"/>
        <v>0.84250000000000003</v>
      </c>
      <c r="I90" s="6">
        <f t="shared" si="28"/>
        <v>2.524038461538464E-2</v>
      </c>
      <c r="J90" s="5">
        <f t="shared" si="29"/>
        <v>3.4499999999999975E-2</v>
      </c>
      <c r="N90">
        <v>2.5171587463387401E-5</v>
      </c>
      <c r="O90">
        <v>1.3437950453721882E-4</v>
      </c>
    </row>
    <row r="91" spans="1:26" x14ac:dyDescent="0.25">
      <c r="A91" s="5">
        <v>88</v>
      </c>
      <c r="B91" s="5">
        <v>0.80100000000000005</v>
      </c>
      <c r="C91" s="5">
        <v>0.81299999999999994</v>
      </c>
      <c r="D91" s="5">
        <v>0.85299999999999998</v>
      </c>
      <c r="E91" s="5">
        <v>0.83199999999999996</v>
      </c>
      <c r="F91" s="5">
        <f t="shared" si="25"/>
        <v>0.80699999999999994</v>
      </c>
      <c r="G91" s="6">
        <f t="shared" si="26"/>
        <v>1.4760147601475893E-2</v>
      </c>
      <c r="H91" s="5">
        <f t="shared" si="27"/>
        <v>0.84250000000000003</v>
      </c>
      <c r="I91" s="6">
        <f t="shared" si="28"/>
        <v>2.524038461538464E-2</v>
      </c>
      <c r="J91" s="5">
        <f t="shared" si="29"/>
        <v>3.5500000000000087E-2</v>
      </c>
      <c r="N91">
        <v>0.96789391031233751</v>
      </c>
      <c r="O91">
        <v>2.2863229709016252E-4</v>
      </c>
    </row>
    <row r="92" spans="1:26" x14ac:dyDescent="0.25">
      <c r="A92" s="5">
        <v>89</v>
      </c>
      <c r="B92" s="5">
        <v>0.8</v>
      </c>
      <c r="C92" s="5">
        <v>0.81200000000000006</v>
      </c>
      <c r="D92" s="5">
        <v>0.85199999999999998</v>
      </c>
      <c r="E92" s="5">
        <v>0.83099999999999996</v>
      </c>
      <c r="F92" s="5">
        <f t="shared" si="25"/>
        <v>0.80600000000000005</v>
      </c>
      <c r="G92" s="6">
        <f t="shared" si="26"/>
        <v>1.4778325123152721E-2</v>
      </c>
      <c r="H92" s="5">
        <f t="shared" si="27"/>
        <v>0.84149999999999991</v>
      </c>
      <c r="I92" s="6">
        <f t="shared" si="28"/>
        <v>2.5270758122743705E-2</v>
      </c>
      <c r="J92" s="5">
        <f t="shared" si="29"/>
        <v>3.5499999999999865E-2</v>
      </c>
      <c r="N92">
        <v>241.17391304348601</v>
      </c>
      <c r="O92">
        <v>8</v>
      </c>
    </row>
    <row r="93" spans="1:26" x14ac:dyDescent="0.25">
      <c r="A93" s="5">
        <v>90</v>
      </c>
      <c r="B93" s="5">
        <v>0.79900000000000004</v>
      </c>
      <c r="C93" s="5">
        <v>0.81100000000000005</v>
      </c>
      <c r="D93" s="5">
        <v>0.85199999999999998</v>
      </c>
      <c r="E93" s="5">
        <v>0.83</v>
      </c>
      <c r="F93" s="5">
        <f t="shared" si="25"/>
        <v>0.80500000000000005</v>
      </c>
      <c r="G93" s="6">
        <f t="shared" si="26"/>
        <v>1.4796547472256486E-2</v>
      </c>
      <c r="H93" s="5">
        <f t="shared" si="27"/>
        <v>0.84099999999999997</v>
      </c>
      <c r="I93" s="6">
        <f t="shared" si="28"/>
        <v>2.6506024096385566E-2</v>
      </c>
      <c r="J93" s="5">
        <f t="shared" si="29"/>
        <v>3.5999999999999921E-2</v>
      </c>
      <c r="N93">
        <v>1.2606818181817879E-5</v>
      </c>
      <c r="O93">
        <v>4.1818181818179469E-7</v>
      </c>
    </row>
  </sheetData>
  <mergeCells count="2">
    <mergeCell ref="L1:R1"/>
    <mergeCell ref="T1:Z1"/>
  </mergeCells>
  <conditionalFormatting sqref="O84:P84">
    <cfRule type="top10" dxfId="39" priority="4" rank="1"/>
  </conditionalFormatting>
  <conditionalFormatting sqref="W84:X84">
    <cfRule type="top10" dxfId="38" priority="3" rank="1"/>
  </conditionalFormatting>
  <conditionalFormatting sqref="O3:P83">
    <cfRule type="top10" dxfId="37" priority="2" rank="1"/>
  </conditionalFormatting>
  <conditionalFormatting sqref="W10:X83 X3:X9">
    <cfRule type="top10" dxfId="36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0.88100000000000001</v>
      </c>
      <c r="C3" s="5">
        <v>0.88</v>
      </c>
      <c r="D3" s="5">
        <v>0.89700000000000002</v>
      </c>
      <c r="E3" s="5">
        <v>0.88100000000000001</v>
      </c>
      <c r="F3" s="5">
        <f>AVERAGE(B3:C3)</f>
        <v>0.88050000000000006</v>
      </c>
      <c r="G3" s="6">
        <f>ABS((C3-B3)/C3)</f>
        <v>1.1363636363636374E-3</v>
      </c>
      <c r="H3" s="5">
        <f>AVERAGE(D3:E3)</f>
        <v>0.88900000000000001</v>
      </c>
      <c r="I3" s="6">
        <f>ABS((E3-D3)/E3)</f>
        <v>1.8161180476731004E-2</v>
      </c>
      <c r="J3" s="5">
        <f>H3-F3</f>
        <v>8.499999999999952E-3</v>
      </c>
      <c r="L3" s="7">
        <v>0</v>
      </c>
      <c r="M3" s="7">
        <v>10</v>
      </c>
      <c r="N3" s="8">
        <f>LINEST(J3:J13,A3:A13,TRUE,FALSE)</f>
        <v>7.5000000000000218E-4</v>
      </c>
      <c r="O3" s="9">
        <f>((((N3/13650)/0.3)*0.0001)/0.0012)*1000000000</f>
        <v>15.26251526251531</v>
      </c>
      <c r="P3" s="9">
        <f>((((Q3/13650)/0.3)*0.0001)/0.0012)*1000000000</f>
        <v>0.68599904605538264</v>
      </c>
      <c r="Q3" s="7">
        <f>(STEYX(J3:J13,A3:A13))/(STDEV(A3:A13)*SQRT(COUNT(A3:A13)-1))</f>
        <v>3.3709993123161499E-5</v>
      </c>
      <c r="R3" s="10">
        <f>RSQ(J3:J13,A3:A13)</f>
        <v>0.98214285714285809</v>
      </c>
      <c r="S3" s="7"/>
      <c r="T3" s="7">
        <v>0</v>
      </c>
      <c r="U3" s="7">
        <v>20</v>
      </c>
      <c r="V3" s="8">
        <f>LINEST(J3:J23,A3:A23,TRUE,FALSE)</f>
        <v>8.2012987012986915E-4</v>
      </c>
      <c r="W3" s="9">
        <f>((((V3/13650)/0.3)*0.0001)/0.0012)*1000000000</f>
        <v>16.689659546802385</v>
      </c>
      <c r="X3" s="9">
        <f>((((Y3/13650)/0.3)*0.0001)/0.0012)*1000000000</f>
        <v>0.32497222122054137</v>
      </c>
      <c r="Y3" s="7">
        <f>(STEYX(J3:J23,A3:A23))/(STDEV(A3:A23)*SQRT(COUNT(A3:A23)-1))</f>
        <v>1.5969134950777399E-5</v>
      </c>
      <c r="Z3" s="10">
        <f>RSQ(J3:J23,A3:A23)</f>
        <v>0.99284789563442177</v>
      </c>
    </row>
    <row r="4" spans="1:26" x14ac:dyDescent="0.25">
      <c r="A4" s="5">
        <v>1</v>
      </c>
      <c r="B4" s="5">
        <v>0.88</v>
      </c>
      <c r="C4" s="5">
        <v>0.879</v>
      </c>
      <c r="D4" s="5">
        <v>0.89700000000000002</v>
      </c>
      <c r="E4" s="5">
        <v>0.88100000000000001</v>
      </c>
      <c r="F4" s="5">
        <f t="shared" ref="F4:F67" si="0">AVERAGE(B4:C4)</f>
        <v>0.87949999999999995</v>
      </c>
      <c r="G4" s="6">
        <f t="shared" ref="G4:G67" si="1">ABS((C4-B4)/C4)</f>
        <v>1.1376564277588179E-3</v>
      </c>
      <c r="H4" s="5">
        <f t="shared" ref="H4:H67" si="2">AVERAGE(D4:E4)</f>
        <v>0.88900000000000001</v>
      </c>
      <c r="I4" s="6">
        <f t="shared" ref="I4:I67" si="3">ABS((E4-D4)/E4)</f>
        <v>1.8161180476731004E-2</v>
      </c>
      <c r="J4" s="5">
        <f t="shared" ref="J4:J67" si="4">H4-F4</f>
        <v>9.5000000000000639E-3</v>
      </c>
      <c r="L4" s="7">
        <f>L3+1</f>
        <v>1</v>
      </c>
      <c r="M4" s="7">
        <f>M3+1</f>
        <v>11</v>
      </c>
      <c r="N4" s="8">
        <f t="shared" ref="N4:N67" si="5">LINEST(J4:J14,A4:A14,TRUE,FALSE)</f>
        <v>7.4090909090908808E-4</v>
      </c>
      <c r="O4" s="9">
        <f t="shared" ref="O4:O67" si="6">((((N4/13650)/0.3)*0.0001)/0.0012)*1000000000</f>
        <v>15.077515077515024</v>
      </c>
      <c r="P4" s="9">
        <f t="shared" ref="P4:P67" si="7">((((Q4/13650)/0.3)*0.0001)/0.0012)*1000000000</f>
        <v>0.72376355707907258</v>
      </c>
      <c r="Q4" s="7">
        <f t="shared" ref="Q4:Q67" si="8">(STEYX(J4:J14,A4:A14))/(STDEV(A4:A14)*SQRT(COUNT(A4:A14)-1))</f>
        <v>3.5565741194865618E-5</v>
      </c>
      <c r="R4" s="10">
        <f t="shared" ref="R4:R67" si="9">RSQ(J4:J14,A4:A14)</f>
        <v>0.97968289085545657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8.3441558441558138E-4</v>
      </c>
      <c r="W4" s="9">
        <f t="shared" ref="W4:W67" si="11">((((V4/13650)/0.3)*0.0001)/0.0012)*1000000000</f>
        <v>16.980374123231208</v>
      </c>
      <c r="X4" s="9">
        <f t="shared" ref="X4:X67" si="12">((((Y4/13650)/0.3)*0.0001)/0.0012)*1000000000</f>
        <v>0.30749626134968888</v>
      </c>
      <c r="Y4" s="7">
        <f t="shared" ref="Y4:Y67" si="13">(STEYX(J4:J24,A4:A24))/(STDEV(A4:A24)*SQRT(COUNT(A4:A24)-1))</f>
        <v>1.511036628272371E-5</v>
      </c>
      <c r="Z4" s="10">
        <f t="shared" ref="Z4:Z67" si="14">RSQ(J4:J24,A4:A24)</f>
        <v>0.99380785388421</v>
      </c>
    </row>
    <row r="5" spans="1:26" x14ac:dyDescent="0.25">
      <c r="A5" s="5">
        <v>2</v>
      </c>
      <c r="B5" s="5">
        <v>0.88</v>
      </c>
      <c r="C5" s="5">
        <v>0.879</v>
      </c>
      <c r="D5" s="5">
        <v>0.89700000000000002</v>
      </c>
      <c r="E5" s="5">
        <v>0.88100000000000001</v>
      </c>
      <c r="F5" s="5">
        <f t="shared" si="0"/>
        <v>0.87949999999999995</v>
      </c>
      <c r="G5" s="6">
        <f t="shared" si="1"/>
        <v>1.1376564277588179E-3</v>
      </c>
      <c r="H5" s="5">
        <f t="shared" si="2"/>
        <v>0.88900000000000001</v>
      </c>
      <c r="I5" s="6">
        <f t="shared" si="3"/>
        <v>1.8161180476731004E-2</v>
      </c>
      <c r="J5" s="5">
        <f t="shared" si="4"/>
        <v>9.5000000000000639E-3</v>
      </c>
      <c r="L5" s="7">
        <f>L4+1</f>
        <v>2</v>
      </c>
      <c r="M5" s="7">
        <f t="shared" ref="M5:M68" si="15">M4+1</f>
        <v>12</v>
      </c>
      <c r="N5" s="8">
        <f t="shared" si="5"/>
        <v>7.8636363636363669E-4</v>
      </c>
      <c r="O5" s="9">
        <f t="shared" si="6"/>
        <v>16.00251600251601</v>
      </c>
      <c r="P5" s="9">
        <f t="shared" si="7"/>
        <v>0.60969030763327425</v>
      </c>
      <c r="Q5" s="7">
        <f t="shared" si="8"/>
        <v>2.9960181717099092E-5</v>
      </c>
      <c r="R5" s="10">
        <f t="shared" si="9"/>
        <v>0.98710422163588352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8.5389610389610064E-4</v>
      </c>
      <c r="W5" s="9">
        <f t="shared" si="11"/>
        <v>17.376803091088743</v>
      </c>
      <c r="X5" s="9">
        <f t="shared" si="12"/>
        <v>0.25523450892525601</v>
      </c>
      <c r="Y5" s="7">
        <f t="shared" si="13"/>
        <v>1.2542223768587079E-5</v>
      </c>
      <c r="Z5" s="10">
        <f t="shared" si="14"/>
        <v>0.99591759551847381</v>
      </c>
    </row>
    <row r="6" spans="1:26" x14ac:dyDescent="0.25">
      <c r="A6" s="5">
        <v>3</v>
      </c>
      <c r="B6" s="5">
        <v>0.879</v>
      </c>
      <c r="C6" s="5">
        <v>0.878</v>
      </c>
      <c r="D6" s="5">
        <v>0.89700000000000002</v>
      </c>
      <c r="E6" s="5">
        <v>0.88</v>
      </c>
      <c r="F6" s="5">
        <f t="shared" si="0"/>
        <v>0.87850000000000006</v>
      </c>
      <c r="G6" s="6">
        <f t="shared" si="1"/>
        <v>1.1389521640091126E-3</v>
      </c>
      <c r="H6" s="5">
        <f t="shared" si="2"/>
        <v>0.88850000000000007</v>
      </c>
      <c r="I6" s="6">
        <f t="shared" si="3"/>
        <v>1.9318181818181835E-2</v>
      </c>
      <c r="J6" s="5">
        <f t="shared" si="4"/>
        <v>1.0000000000000009E-2</v>
      </c>
      <c r="L6" s="7">
        <f t="shared" ref="L6:L21" si="17">L5+1</f>
        <v>3</v>
      </c>
      <c r="M6" s="7">
        <f t="shared" si="15"/>
        <v>13</v>
      </c>
      <c r="N6" s="8">
        <f t="shared" si="5"/>
        <v>7.8181818181818246E-4</v>
      </c>
      <c r="O6" s="9">
        <f t="shared" si="6"/>
        <v>15.910015910015929</v>
      </c>
      <c r="P6" s="9">
        <f t="shared" si="7"/>
        <v>0.61357619979196565</v>
      </c>
      <c r="Q6" s="7">
        <f t="shared" si="8"/>
        <v>3.0151134457777184E-5</v>
      </c>
      <c r="R6" s="10">
        <f t="shared" si="9"/>
        <v>0.98679119412941907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8.5779220779220544E-4</v>
      </c>
      <c r="W6" s="9">
        <f t="shared" si="11"/>
        <v>17.456088884660268</v>
      </c>
      <c r="X6" s="9">
        <f t="shared" si="12"/>
        <v>0.24763167414652529</v>
      </c>
      <c r="Y6" s="7">
        <f t="shared" si="13"/>
        <v>1.2168620467560251E-5</v>
      </c>
      <c r="Z6" s="10">
        <f t="shared" si="14"/>
        <v>0.99619096731961421</v>
      </c>
    </row>
    <row r="7" spans="1:26" x14ac:dyDescent="0.25">
      <c r="A7" s="5">
        <v>4</v>
      </c>
      <c r="B7" s="5">
        <v>0.878</v>
      </c>
      <c r="C7" s="5">
        <v>0.877</v>
      </c>
      <c r="D7" s="5">
        <v>0.89600000000000002</v>
      </c>
      <c r="E7" s="5">
        <v>0.88100000000000001</v>
      </c>
      <c r="F7" s="5">
        <f t="shared" si="0"/>
        <v>0.87749999999999995</v>
      </c>
      <c r="G7" s="6">
        <f t="shared" si="1"/>
        <v>1.1402508551881423E-3</v>
      </c>
      <c r="H7" s="5">
        <f t="shared" si="2"/>
        <v>0.88850000000000007</v>
      </c>
      <c r="I7" s="6">
        <f t="shared" si="3"/>
        <v>1.7026106696935314E-2</v>
      </c>
      <c r="J7" s="5">
        <f t="shared" si="4"/>
        <v>1.1000000000000121E-2</v>
      </c>
      <c r="L7" s="7">
        <f t="shared" si="17"/>
        <v>4</v>
      </c>
      <c r="M7" s="7">
        <f t="shared" si="15"/>
        <v>14</v>
      </c>
      <c r="N7" s="8">
        <f t="shared" si="5"/>
        <v>7.9545454545454158E-4</v>
      </c>
      <c r="O7" s="9">
        <f t="shared" si="6"/>
        <v>16.18751618751611</v>
      </c>
      <c r="P7" s="9">
        <f t="shared" si="7"/>
        <v>0.6859990460553661</v>
      </c>
      <c r="Q7" s="7">
        <f t="shared" si="8"/>
        <v>3.3709993123160686E-5</v>
      </c>
      <c r="R7" s="10">
        <f t="shared" si="9"/>
        <v>0.98409383033419129</v>
      </c>
      <c r="S7" s="7"/>
      <c r="T7" s="7">
        <f t="shared" si="18"/>
        <v>4</v>
      </c>
      <c r="U7" s="7">
        <f t="shared" si="16"/>
        <v>24</v>
      </c>
      <c r="V7" s="8">
        <f t="shared" si="10"/>
        <v>8.4610389610389396E-4</v>
      </c>
      <c r="W7" s="9">
        <f t="shared" si="11"/>
        <v>17.218231503945749</v>
      </c>
      <c r="X7" s="9">
        <f t="shared" si="12"/>
        <v>0.28798833091973625</v>
      </c>
      <c r="Y7" s="7">
        <f t="shared" si="13"/>
        <v>1.4151746581395837E-5</v>
      </c>
      <c r="Z7" s="10">
        <f t="shared" si="14"/>
        <v>0.99471282101357317</v>
      </c>
    </row>
    <row r="8" spans="1:26" x14ac:dyDescent="0.25">
      <c r="A8" s="5">
        <v>5</v>
      </c>
      <c r="B8" s="5">
        <v>0.876</v>
      </c>
      <c r="C8" s="5">
        <v>0.876</v>
      </c>
      <c r="D8" s="5">
        <v>0.89600000000000002</v>
      </c>
      <c r="E8" s="5">
        <v>0.88</v>
      </c>
      <c r="F8" s="5">
        <f t="shared" si="0"/>
        <v>0.876</v>
      </c>
      <c r="G8" s="6">
        <f t="shared" si="1"/>
        <v>0</v>
      </c>
      <c r="H8" s="5">
        <f t="shared" si="2"/>
        <v>0.88800000000000001</v>
      </c>
      <c r="I8" s="6">
        <f t="shared" si="3"/>
        <v>1.8181818181818198E-2</v>
      </c>
      <c r="J8" s="5">
        <f t="shared" si="4"/>
        <v>1.2000000000000011E-2</v>
      </c>
      <c r="L8" s="7">
        <f t="shared" si="17"/>
        <v>5</v>
      </c>
      <c r="M8" s="7">
        <f t="shared" si="15"/>
        <v>15</v>
      </c>
      <c r="N8" s="8">
        <f t="shared" si="5"/>
        <v>8.000000000000008E-4</v>
      </c>
      <c r="O8" s="9">
        <f t="shared" si="6"/>
        <v>16.280016280016302</v>
      </c>
      <c r="P8" s="9">
        <f t="shared" si="7"/>
        <v>0.69220730876048298</v>
      </c>
      <c r="Q8" s="7">
        <f t="shared" si="8"/>
        <v>3.4015067152490131E-5</v>
      </c>
      <c r="R8" s="10">
        <f t="shared" si="9"/>
        <v>0.98398983481575619</v>
      </c>
      <c r="S8" s="7"/>
      <c r="T8" s="7">
        <f t="shared" si="18"/>
        <v>5</v>
      </c>
      <c r="U8" s="7">
        <f t="shared" si="16"/>
        <v>25</v>
      </c>
      <c r="V8" s="8">
        <f t="shared" si="10"/>
        <v>8.5259740259740167E-4</v>
      </c>
      <c r="W8" s="9">
        <f t="shared" si="11"/>
        <v>17.350374493231623</v>
      </c>
      <c r="X8" s="9">
        <f t="shared" si="12"/>
        <v>0.29179269346707021</v>
      </c>
      <c r="Y8" s="7">
        <f t="shared" si="13"/>
        <v>1.4338692956971829E-5</v>
      </c>
      <c r="Z8" s="10">
        <f t="shared" si="14"/>
        <v>0.99465488393561174</v>
      </c>
    </row>
    <row r="9" spans="1:26" x14ac:dyDescent="0.25">
      <c r="A9" s="5">
        <v>6</v>
      </c>
      <c r="B9" s="5">
        <v>0.875</v>
      </c>
      <c r="C9" s="5">
        <v>0.875</v>
      </c>
      <c r="D9" s="5">
        <v>0.89600000000000002</v>
      </c>
      <c r="E9" s="5">
        <v>0.879</v>
      </c>
      <c r="F9" s="5">
        <f t="shared" si="0"/>
        <v>0.875</v>
      </c>
      <c r="G9" s="6">
        <f t="shared" si="1"/>
        <v>0</v>
      </c>
      <c r="H9" s="5">
        <f t="shared" si="2"/>
        <v>0.88749999999999996</v>
      </c>
      <c r="I9" s="6">
        <f t="shared" si="3"/>
        <v>1.9340159271899904E-2</v>
      </c>
      <c r="J9" s="5">
        <f t="shared" si="4"/>
        <v>1.2499999999999956E-2</v>
      </c>
      <c r="L9" s="7">
        <f t="shared" si="17"/>
        <v>6</v>
      </c>
      <c r="M9" s="7">
        <f t="shared" si="15"/>
        <v>16</v>
      </c>
      <c r="N9" s="8">
        <f t="shared" si="5"/>
        <v>8.2272727272727293E-4</v>
      </c>
      <c r="O9" s="9">
        <f t="shared" si="6"/>
        <v>16.742516742516752</v>
      </c>
      <c r="P9" s="9">
        <f t="shared" si="7"/>
        <v>0.70243249034263766</v>
      </c>
      <c r="Q9" s="7">
        <f t="shared" si="8"/>
        <v>3.451753257543721E-5</v>
      </c>
      <c r="R9" s="10">
        <f t="shared" si="9"/>
        <v>0.98440504807692364</v>
      </c>
      <c r="S9" s="7"/>
      <c r="T9" s="7">
        <f t="shared" si="18"/>
        <v>6</v>
      </c>
      <c r="U9" s="7">
        <f t="shared" si="16"/>
        <v>26</v>
      </c>
      <c r="V9" s="8">
        <f t="shared" si="10"/>
        <v>8.4999999999999984E-4</v>
      </c>
      <c r="W9" s="9">
        <f t="shared" si="11"/>
        <v>17.297517297517295</v>
      </c>
      <c r="X9" s="9">
        <f t="shared" si="12"/>
        <v>0.29978821040733572</v>
      </c>
      <c r="Y9" s="7">
        <f t="shared" si="13"/>
        <v>1.4731592659416475E-5</v>
      </c>
      <c r="Z9" s="10">
        <f t="shared" si="14"/>
        <v>0.99432529043789142</v>
      </c>
    </row>
    <row r="10" spans="1:26" x14ac:dyDescent="0.25">
      <c r="A10" s="5">
        <v>7</v>
      </c>
      <c r="B10" s="5">
        <v>0.874</v>
      </c>
      <c r="C10" s="5">
        <v>0.874</v>
      </c>
      <c r="D10" s="5">
        <v>0.89600000000000002</v>
      </c>
      <c r="E10" s="5">
        <v>0.88</v>
      </c>
      <c r="F10" s="5">
        <f t="shared" si="0"/>
        <v>0.874</v>
      </c>
      <c r="G10" s="6">
        <f t="shared" si="1"/>
        <v>0</v>
      </c>
      <c r="H10" s="5">
        <f t="shared" si="2"/>
        <v>0.88800000000000001</v>
      </c>
      <c r="I10" s="6">
        <f t="shared" si="3"/>
        <v>1.8181818181818198E-2</v>
      </c>
      <c r="J10" s="5">
        <f t="shared" si="4"/>
        <v>1.4000000000000012E-2</v>
      </c>
      <c r="L10" s="7">
        <f t="shared" si="17"/>
        <v>7</v>
      </c>
      <c r="M10" s="7">
        <f t="shared" si="15"/>
        <v>17</v>
      </c>
      <c r="N10" s="8">
        <f t="shared" si="5"/>
        <v>8.3636363636363292E-4</v>
      </c>
      <c r="O10" s="9">
        <f t="shared" si="6"/>
        <v>17.020017020016954</v>
      </c>
      <c r="P10" s="9">
        <f t="shared" si="7"/>
        <v>0.73225182761915131</v>
      </c>
      <c r="Q10" s="7">
        <f t="shared" si="8"/>
        <v>3.5982854809205091E-5</v>
      </c>
      <c r="R10" s="10">
        <f t="shared" si="9"/>
        <v>0.98361417780360305</v>
      </c>
      <c r="S10" s="7"/>
      <c r="T10" s="7">
        <f t="shared" si="18"/>
        <v>7</v>
      </c>
      <c r="U10" s="7">
        <f t="shared" si="16"/>
        <v>27</v>
      </c>
      <c r="V10" s="8">
        <f t="shared" si="10"/>
        <v>8.454545454545442E-4</v>
      </c>
      <c r="W10" s="9">
        <f t="shared" si="11"/>
        <v>17.205017205017185</v>
      </c>
      <c r="X10" s="9">
        <f t="shared" si="12"/>
        <v>0.30450789831585046</v>
      </c>
      <c r="Y10" s="7">
        <f t="shared" si="13"/>
        <v>1.4963518123240889E-5</v>
      </c>
      <c r="Z10" s="10">
        <f t="shared" si="14"/>
        <v>0.99408352033276814</v>
      </c>
    </row>
    <row r="11" spans="1:26" x14ac:dyDescent="0.25">
      <c r="A11" s="5">
        <v>8</v>
      </c>
      <c r="B11" s="5">
        <v>0.873</v>
      </c>
      <c r="C11" s="5">
        <v>0.873</v>
      </c>
      <c r="D11" s="5">
        <v>0.89500000000000002</v>
      </c>
      <c r="E11" s="5">
        <v>0.879</v>
      </c>
      <c r="F11" s="5">
        <f t="shared" si="0"/>
        <v>0.873</v>
      </c>
      <c r="G11" s="6">
        <f t="shared" si="1"/>
        <v>0</v>
      </c>
      <c r="H11" s="5">
        <f t="shared" si="2"/>
        <v>0.88700000000000001</v>
      </c>
      <c r="I11" s="6">
        <f t="shared" si="3"/>
        <v>1.8202502844141086E-2</v>
      </c>
      <c r="J11" s="5">
        <f t="shared" si="4"/>
        <v>1.4000000000000012E-2</v>
      </c>
      <c r="L11" s="7">
        <f t="shared" si="17"/>
        <v>8</v>
      </c>
      <c r="M11" s="7">
        <f t="shared" si="15"/>
        <v>18</v>
      </c>
      <c r="N11" s="8">
        <f t="shared" si="5"/>
        <v>8.6818181818181124E-4</v>
      </c>
      <c r="O11" s="9">
        <f t="shared" si="6"/>
        <v>17.667517667517529</v>
      </c>
      <c r="P11" s="9">
        <f t="shared" si="7"/>
        <v>0.55070149293583903</v>
      </c>
      <c r="Q11" s="7">
        <f t="shared" si="8"/>
        <v>2.7061471362867125E-5</v>
      </c>
      <c r="R11" s="10">
        <f t="shared" si="9"/>
        <v>0.99133152173912964</v>
      </c>
      <c r="S11" s="7"/>
      <c r="T11" s="7">
        <f t="shared" si="18"/>
        <v>8</v>
      </c>
      <c r="U11" s="7">
        <f t="shared" si="16"/>
        <v>28</v>
      </c>
      <c r="V11" s="8">
        <f t="shared" si="10"/>
        <v>8.461038961038945E-4</v>
      </c>
      <c r="W11" s="9">
        <f t="shared" si="11"/>
        <v>17.218231503945759</v>
      </c>
      <c r="X11" s="9">
        <f t="shared" si="12"/>
        <v>0.30170322371549491</v>
      </c>
      <c r="Y11" s="7">
        <f t="shared" si="13"/>
        <v>1.4825696413379417E-5</v>
      </c>
      <c r="Z11" s="10">
        <f t="shared" si="14"/>
        <v>0.99420023657366352</v>
      </c>
    </row>
    <row r="12" spans="1:26" x14ac:dyDescent="0.25">
      <c r="A12" s="5">
        <v>9</v>
      </c>
      <c r="B12" s="5">
        <v>0.872</v>
      </c>
      <c r="C12" s="5">
        <v>0.871</v>
      </c>
      <c r="D12" s="5">
        <v>0.89500000000000002</v>
      </c>
      <c r="E12" s="5">
        <v>0.878</v>
      </c>
      <c r="F12" s="5">
        <f t="shared" si="0"/>
        <v>0.87149999999999994</v>
      </c>
      <c r="G12" s="6">
        <f t="shared" si="1"/>
        <v>1.1481056257175671E-3</v>
      </c>
      <c r="H12" s="5">
        <f t="shared" si="2"/>
        <v>0.88650000000000007</v>
      </c>
      <c r="I12" s="6">
        <f t="shared" si="3"/>
        <v>1.9362186788154916E-2</v>
      </c>
      <c r="J12" s="5">
        <f t="shared" si="4"/>
        <v>1.5000000000000124E-2</v>
      </c>
      <c r="L12" s="7">
        <f t="shared" si="17"/>
        <v>9</v>
      </c>
      <c r="M12" s="7">
        <f t="shared" si="15"/>
        <v>19</v>
      </c>
      <c r="N12" s="8">
        <f t="shared" si="5"/>
        <v>8.909090909090836E-4</v>
      </c>
      <c r="O12" s="9">
        <f t="shared" si="6"/>
        <v>18.130018130017987</v>
      </c>
      <c r="P12" s="9">
        <f t="shared" si="7"/>
        <v>0.60420807409460053</v>
      </c>
      <c r="Q12" s="7">
        <f t="shared" si="8"/>
        <v>2.9690784761008664E-5</v>
      </c>
      <c r="R12" s="10">
        <f t="shared" si="9"/>
        <v>0.99010309278350506</v>
      </c>
      <c r="S12" s="7"/>
      <c r="T12" s="7">
        <f t="shared" si="18"/>
        <v>9</v>
      </c>
      <c r="U12" s="7">
        <f t="shared" si="16"/>
        <v>29</v>
      </c>
      <c r="V12" s="8">
        <f t="shared" si="10"/>
        <v>8.3181818181817988E-4</v>
      </c>
      <c r="W12" s="9">
        <f t="shared" si="11"/>
        <v>16.927516927516887</v>
      </c>
      <c r="X12" s="9">
        <f t="shared" si="12"/>
        <v>0.33069113963065111</v>
      </c>
      <c r="Y12" s="7">
        <f t="shared" si="13"/>
        <v>1.6250162601450193E-5</v>
      </c>
      <c r="Z12" s="10">
        <f t="shared" si="14"/>
        <v>0.99280096317897504</v>
      </c>
    </row>
    <row r="13" spans="1:26" x14ac:dyDescent="0.25">
      <c r="A13" s="5">
        <v>10</v>
      </c>
      <c r="B13" s="5">
        <v>0.87</v>
      </c>
      <c r="C13" s="5">
        <v>0.87</v>
      </c>
      <c r="D13" s="5">
        <v>0.89400000000000002</v>
      </c>
      <c r="E13" s="5">
        <v>0.878</v>
      </c>
      <c r="F13" s="5">
        <f t="shared" si="0"/>
        <v>0.87</v>
      </c>
      <c r="G13" s="6">
        <f t="shared" si="1"/>
        <v>0</v>
      </c>
      <c r="H13" s="5">
        <f t="shared" si="2"/>
        <v>0.88600000000000001</v>
      </c>
      <c r="I13" s="6">
        <f t="shared" si="3"/>
        <v>1.8223234624145802E-2</v>
      </c>
      <c r="J13" s="5">
        <f t="shared" si="4"/>
        <v>1.6000000000000014E-2</v>
      </c>
      <c r="L13" s="7">
        <f t="shared" si="17"/>
        <v>10</v>
      </c>
      <c r="M13" s="7">
        <f t="shared" si="15"/>
        <v>20</v>
      </c>
      <c r="N13" s="8">
        <f t="shared" si="5"/>
        <v>9.2272727272727114E-4</v>
      </c>
      <c r="O13" s="9">
        <f t="shared" si="6"/>
        <v>18.77751877751875</v>
      </c>
      <c r="P13" s="9">
        <f t="shared" si="7"/>
        <v>0.6096903076332697</v>
      </c>
      <c r="Q13" s="7">
        <f t="shared" si="8"/>
        <v>2.9960181717098865E-5</v>
      </c>
      <c r="R13" s="10">
        <f t="shared" si="9"/>
        <v>0.99060096153846167</v>
      </c>
      <c r="S13" s="7"/>
      <c r="T13" s="7">
        <f t="shared" si="18"/>
        <v>10</v>
      </c>
      <c r="U13" s="7">
        <f t="shared" si="16"/>
        <v>30</v>
      </c>
      <c r="V13" s="8">
        <f t="shared" si="10"/>
        <v>8.1623376623376706E-4</v>
      </c>
      <c r="W13" s="9">
        <f t="shared" si="11"/>
        <v>16.610373753230913</v>
      </c>
      <c r="X13" s="9">
        <f t="shared" si="12"/>
        <v>0.36794545379065458</v>
      </c>
      <c r="Y13" s="7">
        <f t="shared" si="13"/>
        <v>1.8080839599272759E-5</v>
      </c>
      <c r="Z13" s="10">
        <f t="shared" si="14"/>
        <v>0.99076298925243655</v>
      </c>
    </row>
    <row r="14" spans="1:26" x14ac:dyDescent="0.25">
      <c r="A14" s="5">
        <v>11</v>
      </c>
      <c r="B14" s="5">
        <v>0.86899999999999999</v>
      </c>
      <c r="C14" s="5">
        <v>0.86899999999999999</v>
      </c>
      <c r="D14" s="5">
        <v>0.89300000000000002</v>
      </c>
      <c r="E14" s="5">
        <v>0.877</v>
      </c>
      <c r="F14" s="5">
        <f t="shared" si="0"/>
        <v>0.86899999999999999</v>
      </c>
      <c r="G14" s="6">
        <f t="shared" si="1"/>
        <v>0</v>
      </c>
      <c r="H14" s="5">
        <f t="shared" si="2"/>
        <v>0.88500000000000001</v>
      </c>
      <c r="I14" s="6">
        <f t="shared" si="3"/>
        <v>1.8244013683010277E-2</v>
      </c>
      <c r="J14" s="5">
        <f t="shared" si="4"/>
        <v>1.6000000000000014E-2</v>
      </c>
      <c r="L14">
        <f t="shared" si="17"/>
        <v>11</v>
      </c>
      <c r="M14">
        <f t="shared" si="15"/>
        <v>21</v>
      </c>
      <c r="N14" s="8">
        <f t="shared" si="5"/>
        <v>9.4090909090908698E-4</v>
      </c>
      <c r="O14" s="11">
        <f t="shared" si="6"/>
        <v>19.14751914751907</v>
      </c>
      <c r="P14" s="11">
        <f t="shared" si="7"/>
        <v>0.50758123460350735</v>
      </c>
      <c r="Q14" s="7">
        <f t="shared" si="8"/>
        <v>2.4942541868416347E-5</v>
      </c>
      <c r="R14" s="10">
        <f t="shared" si="9"/>
        <v>0.99371521335807</v>
      </c>
      <c r="T14">
        <f t="shared" si="18"/>
        <v>11</v>
      </c>
      <c r="U14">
        <f t="shared" si="16"/>
        <v>31</v>
      </c>
      <c r="V14" s="8">
        <f t="shared" si="10"/>
        <v>8.0000000000000058E-4</v>
      </c>
      <c r="W14" s="11">
        <f t="shared" si="11"/>
        <v>16.280016280016294</v>
      </c>
      <c r="X14" s="11">
        <f t="shared" si="12"/>
        <v>0.40998339191169042</v>
      </c>
      <c r="Y14" s="7">
        <f t="shared" si="13"/>
        <v>2.0146583878540463E-5</v>
      </c>
      <c r="Z14" s="10">
        <f t="shared" si="14"/>
        <v>0.98809376044302277</v>
      </c>
    </row>
    <row r="15" spans="1:26" x14ac:dyDescent="0.25">
      <c r="A15" s="5">
        <v>12</v>
      </c>
      <c r="B15" s="5">
        <v>0.86799999999999999</v>
      </c>
      <c r="C15" s="5">
        <v>0.86699999999999999</v>
      </c>
      <c r="D15" s="5">
        <v>0.89300000000000002</v>
      </c>
      <c r="E15" s="5">
        <v>0.877</v>
      </c>
      <c r="F15" s="5">
        <f t="shared" si="0"/>
        <v>0.86749999999999994</v>
      </c>
      <c r="G15" s="6">
        <f t="shared" si="1"/>
        <v>1.1534025374855836E-3</v>
      </c>
      <c r="H15" s="5">
        <f t="shared" si="2"/>
        <v>0.88500000000000001</v>
      </c>
      <c r="I15" s="6">
        <f t="shared" si="3"/>
        <v>1.8244013683010277E-2</v>
      </c>
      <c r="J15" s="5">
        <f t="shared" si="4"/>
        <v>1.7500000000000071E-2</v>
      </c>
      <c r="L15">
        <f t="shared" si="17"/>
        <v>12</v>
      </c>
      <c r="M15">
        <f t="shared" si="15"/>
        <v>22</v>
      </c>
      <c r="N15" s="8">
        <f t="shared" si="5"/>
        <v>9.18181818181813E-4</v>
      </c>
      <c r="O15" s="11">
        <f t="shared" si="6"/>
        <v>18.685018685018584</v>
      </c>
      <c r="P15" s="11">
        <f t="shared" si="7"/>
        <v>0.45315605557097705</v>
      </c>
      <c r="Q15" s="7">
        <f t="shared" si="8"/>
        <v>2.2268088570757805E-5</v>
      </c>
      <c r="R15" s="10">
        <f t="shared" si="9"/>
        <v>0.99473427596294395</v>
      </c>
      <c r="T15">
        <f t="shared" si="18"/>
        <v>12</v>
      </c>
      <c r="U15">
        <f t="shared" si="16"/>
        <v>32</v>
      </c>
      <c r="V15" s="8">
        <f t="shared" si="10"/>
        <v>7.6948051948052003E-4</v>
      </c>
      <c r="W15" s="11">
        <f t="shared" si="11"/>
        <v>15.658944230372818</v>
      </c>
      <c r="X15" s="11">
        <f t="shared" si="12"/>
        <v>0.40839996881696511</v>
      </c>
      <c r="Y15" s="7">
        <f t="shared" si="13"/>
        <v>2.0068774467665663E-5</v>
      </c>
      <c r="Z15" s="10">
        <f t="shared" si="14"/>
        <v>0.9872408087890665</v>
      </c>
    </row>
    <row r="16" spans="1:26" x14ac:dyDescent="0.25">
      <c r="A16" s="5">
        <v>13</v>
      </c>
      <c r="B16" s="5">
        <v>0.86599999999999999</v>
      </c>
      <c r="C16" s="5">
        <v>0.86599999999999999</v>
      </c>
      <c r="D16" s="5">
        <v>0.89200000000000002</v>
      </c>
      <c r="E16" s="5">
        <v>0.876</v>
      </c>
      <c r="F16" s="5">
        <f t="shared" si="0"/>
        <v>0.86599999999999999</v>
      </c>
      <c r="G16" s="6">
        <f t="shared" si="1"/>
        <v>0</v>
      </c>
      <c r="H16" s="5">
        <f t="shared" si="2"/>
        <v>0.88400000000000001</v>
      </c>
      <c r="I16" s="6">
        <f t="shared" si="3"/>
        <v>1.8264840182648418E-2</v>
      </c>
      <c r="J16" s="5">
        <f t="shared" si="4"/>
        <v>1.8000000000000016E-2</v>
      </c>
      <c r="L16">
        <f t="shared" si="17"/>
        <v>13</v>
      </c>
      <c r="M16">
        <f t="shared" si="15"/>
        <v>23</v>
      </c>
      <c r="N16" s="8">
        <f t="shared" si="5"/>
        <v>9.0454545454545356E-4</v>
      </c>
      <c r="O16" s="11">
        <f t="shared" si="6"/>
        <v>18.407518407518392</v>
      </c>
      <c r="P16" s="11">
        <f t="shared" si="7"/>
        <v>0.51501871858049952</v>
      </c>
      <c r="Q16" s="7">
        <f t="shared" si="8"/>
        <v>2.5308019831045743E-5</v>
      </c>
      <c r="R16" s="10">
        <f t="shared" si="9"/>
        <v>0.99300401203610811</v>
      </c>
      <c r="T16">
        <f t="shared" si="18"/>
        <v>13</v>
      </c>
      <c r="U16">
        <f t="shared" si="16"/>
        <v>33</v>
      </c>
      <c r="V16" s="8">
        <f t="shared" si="10"/>
        <v>7.5194805194805404E-4</v>
      </c>
      <c r="W16" s="11">
        <f t="shared" si="11"/>
        <v>15.30215815930106</v>
      </c>
      <c r="X16" s="11">
        <f t="shared" si="12"/>
        <v>0.40728452515235536</v>
      </c>
      <c r="Y16" s="7">
        <f t="shared" si="13"/>
        <v>2.0013961565986736E-5</v>
      </c>
      <c r="Z16" s="10">
        <f t="shared" si="14"/>
        <v>0.98671879598924739</v>
      </c>
    </row>
    <row r="17" spans="1:26" x14ac:dyDescent="0.25">
      <c r="A17" s="5">
        <v>14</v>
      </c>
      <c r="B17" s="5">
        <v>0.86499999999999999</v>
      </c>
      <c r="C17" s="5">
        <v>0.86399999999999999</v>
      </c>
      <c r="D17" s="5">
        <v>0.89200000000000002</v>
      </c>
      <c r="E17" s="5">
        <v>0.876</v>
      </c>
      <c r="F17" s="5">
        <f t="shared" si="0"/>
        <v>0.86450000000000005</v>
      </c>
      <c r="G17" s="6">
        <f t="shared" si="1"/>
        <v>1.1574074074074084E-3</v>
      </c>
      <c r="H17" s="5">
        <f t="shared" si="2"/>
        <v>0.88400000000000001</v>
      </c>
      <c r="I17" s="6">
        <f t="shared" si="3"/>
        <v>1.8264840182648418E-2</v>
      </c>
      <c r="J17" s="5">
        <f t="shared" si="4"/>
        <v>1.9499999999999962E-2</v>
      </c>
      <c r="L17">
        <f t="shared" si="17"/>
        <v>14</v>
      </c>
      <c r="M17">
        <f t="shared" si="15"/>
        <v>24</v>
      </c>
      <c r="N17" s="8">
        <f t="shared" si="5"/>
        <v>8.3181818181818292E-4</v>
      </c>
      <c r="O17" s="11">
        <f t="shared" si="6"/>
        <v>16.927516927516951</v>
      </c>
      <c r="P17" s="11">
        <f t="shared" si="7"/>
        <v>0.77452527022855899</v>
      </c>
      <c r="Q17" s="7">
        <f t="shared" si="8"/>
        <v>3.8060171779031386E-5</v>
      </c>
      <c r="R17" s="10">
        <f t="shared" si="9"/>
        <v>0.98150644783118468</v>
      </c>
      <c r="T17">
        <f t="shared" si="18"/>
        <v>14</v>
      </c>
      <c r="U17">
        <f t="shared" si="16"/>
        <v>34</v>
      </c>
      <c r="V17" s="8">
        <f t="shared" si="10"/>
        <v>7.1428571428571678E-4</v>
      </c>
      <c r="W17" s="11">
        <f t="shared" si="11"/>
        <v>14.535728821443158</v>
      </c>
      <c r="X17" s="11">
        <f t="shared" si="12"/>
        <v>0.44361831235471455</v>
      </c>
      <c r="Y17" s="7">
        <f t="shared" si="13"/>
        <v>2.1799403869110669E-5</v>
      </c>
      <c r="Z17" s="10">
        <f t="shared" si="14"/>
        <v>0.98261076703192018</v>
      </c>
    </row>
    <row r="18" spans="1:26" x14ac:dyDescent="0.25">
      <c r="A18" s="5">
        <v>15</v>
      </c>
      <c r="B18" s="5">
        <v>0.86299999999999999</v>
      </c>
      <c r="C18" s="5">
        <v>0.86299999999999999</v>
      </c>
      <c r="D18" s="5">
        <v>0.89100000000000001</v>
      </c>
      <c r="E18" s="5">
        <v>0.875</v>
      </c>
      <c r="F18" s="5">
        <f t="shared" si="0"/>
        <v>0.86299999999999999</v>
      </c>
      <c r="G18" s="6">
        <f t="shared" si="1"/>
        <v>0</v>
      </c>
      <c r="H18" s="5">
        <f t="shared" si="2"/>
        <v>0.88300000000000001</v>
      </c>
      <c r="I18" s="6">
        <f t="shared" si="3"/>
        <v>1.8285714285714301E-2</v>
      </c>
      <c r="J18" s="5">
        <f t="shared" si="4"/>
        <v>2.0000000000000018E-2</v>
      </c>
      <c r="L18">
        <f t="shared" si="17"/>
        <v>15</v>
      </c>
      <c r="M18">
        <f t="shared" si="15"/>
        <v>25</v>
      </c>
      <c r="N18" s="8">
        <f t="shared" si="5"/>
        <v>8.5000000000000017E-4</v>
      </c>
      <c r="O18" s="11">
        <f t="shared" si="6"/>
        <v>17.297517297517306</v>
      </c>
      <c r="P18" s="11">
        <f t="shared" si="7"/>
        <v>0.79869721926150961</v>
      </c>
      <c r="Q18" s="7">
        <f t="shared" si="8"/>
        <v>3.9247981354510572E-5</v>
      </c>
      <c r="R18" s="10">
        <f t="shared" si="9"/>
        <v>0.98117283950617329</v>
      </c>
      <c r="T18">
        <f t="shared" si="18"/>
        <v>15</v>
      </c>
      <c r="U18">
        <f t="shared" si="16"/>
        <v>35</v>
      </c>
      <c r="V18" s="8">
        <f t="shared" si="10"/>
        <v>6.9155844155844356E-4</v>
      </c>
      <c r="W18" s="11">
        <f t="shared" si="11"/>
        <v>14.073228358942687</v>
      </c>
      <c r="X18" s="11">
        <f t="shared" si="12"/>
        <v>0.45730478587153378</v>
      </c>
      <c r="Y18" s="7">
        <f t="shared" si="13"/>
        <v>2.247195717772717E-5</v>
      </c>
      <c r="Z18" s="10">
        <f t="shared" si="14"/>
        <v>0.98033241715500752</v>
      </c>
    </row>
    <row r="19" spans="1:26" x14ac:dyDescent="0.25">
      <c r="A19" s="5">
        <v>16</v>
      </c>
      <c r="B19" s="5">
        <v>0.86199999999999999</v>
      </c>
      <c r="C19" s="5">
        <v>0.86199999999999999</v>
      </c>
      <c r="D19" s="5">
        <v>0.89100000000000001</v>
      </c>
      <c r="E19" s="5">
        <v>0.875</v>
      </c>
      <c r="F19" s="5">
        <f t="shared" si="0"/>
        <v>0.86199999999999999</v>
      </c>
      <c r="G19" s="6">
        <f t="shared" si="1"/>
        <v>0</v>
      </c>
      <c r="H19" s="5">
        <f t="shared" si="2"/>
        <v>0.88300000000000001</v>
      </c>
      <c r="I19" s="6">
        <f t="shared" si="3"/>
        <v>1.8285714285714301E-2</v>
      </c>
      <c r="J19" s="5">
        <f t="shared" si="4"/>
        <v>2.1000000000000019E-2</v>
      </c>
      <c r="L19">
        <f t="shared" si="17"/>
        <v>16</v>
      </c>
      <c r="M19">
        <f t="shared" si="15"/>
        <v>26</v>
      </c>
      <c r="N19" s="8">
        <f t="shared" si="5"/>
        <v>8.0909090909091089E-4</v>
      </c>
      <c r="O19" s="11">
        <f t="shared" si="6"/>
        <v>16.465016465016504</v>
      </c>
      <c r="P19" s="11">
        <f t="shared" si="7"/>
        <v>0.82504459492726512</v>
      </c>
      <c r="Q19" s="7">
        <f t="shared" si="8"/>
        <v>4.0542691394725806E-5</v>
      </c>
      <c r="R19" s="10">
        <f t="shared" si="9"/>
        <v>0.97790123456790223</v>
      </c>
      <c r="T19">
        <f t="shared" si="18"/>
        <v>16</v>
      </c>
      <c r="U19">
        <f t="shared" si="16"/>
        <v>36</v>
      </c>
      <c r="V19" s="8">
        <f t="shared" si="10"/>
        <v>6.6363636363636494E-4</v>
      </c>
      <c r="W19" s="11">
        <f t="shared" si="11"/>
        <v>13.505013505013533</v>
      </c>
      <c r="X19" s="11">
        <f t="shared" si="12"/>
        <v>0.43983167190864791</v>
      </c>
      <c r="Y19" s="7">
        <f t="shared" si="13"/>
        <v>2.1613328357590953E-5</v>
      </c>
      <c r="Z19" s="10">
        <f t="shared" si="14"/>
        <v>0.98024526058937611</v>
      </c>
    </row>
    <row r="20" spans="1:26" x14ac:dyDescent="0.25">
      <c r="A20" s="5">
        <v>17</v>
      </c>
      <c r="B20" s="5">
        <v>0.86</v>
      </c>
      <c r="C20" s="5">
        <v>0.86</v>
      </c>
      <c r="D20" s="5">
        <v>0.89</v>
      </c>
      <c r="E20" s="5">
        <v>0.874</v>
      </c>
      <c r="F20" s="5">
        <f t="shared" si="0"/>
        <v>0.86</v>
      </c>
      <c r="G20" s="6">
        <f t="shared" si="1"/>
        <v>0</v>
      </c>
      <c r="H20" s="5">
        <f t="shared" si="2"/>
        <v>0.88200000000000001</v>
      </c>
      <c r="I20" s="6">
        <f t="shared" si="3"/>
        <v>1.8306636155606425E-2</v>
      </c>
      <c r="J20" s="5">
        <f t="shared" si="4"/>
        <v>2.200000000000002E-2</v>
      </c>
      <c r="L20">
        <f t="shared" si="17"/>
        <v>17</v>
      </c>
      <c r="M20">
        <f t="shared" si="15"/>
        <v>27</v>
      </c>
      <c r="N20" s="8">
        <f t="shared" si="5"/>
        <v>7.8636363636363962E-4</v>
      </c>
      <c r="O20" s="11">
        <f t="shared" si="6"/>
        <v>16.002516002516071</v>
      </c>
      <c r="P20" s="11">
        <f t="shared" si="7"/>
        <v>0.79869721926152015</v>
      </c>
      <c r="Q20" s="7">
        <f t="shared" si="8"/>
        <v>3.9247981354511094E-5</v>
      </c>
      <c r="R20" s="10">
        <f t="shared" si="9"/>
        <v>0.97807189542483697</v>
      </c>
      <c r="T20">
        <f t="shared" si="18"/>
        <v>17</v>
      </c>
      <c r="U20">
        <f t="shared" si="16"/>
        <v>37</v>
      </c>
      <c r="V20" s="8">
        <f t="shared" si="10"/>
        <v>6.4415584415584645E-4</v>
      </c>
      <c r="W20" s="11">
        <f t="shared" si="11"/>
        <v>13.108584537156014</v>
      </c>
      <c r="X20" s="11">
        <f t="shared" si="12"/>
        <v>0.40297435464941644</v>
      </c>
      <c r="Y20" s="7">
        <f t="shared" si="13"/>
        <v>1.9802159787472317E-5</v>
      </c>
      <c r="Z20" s="10">
        <f t="shared" si="14"/>
        <v>0.98236124051643725</v>
      </c>
    </row>
    <row r="21" spans="1:26" x14ac:dyDescent="0.25">
      <c r="A21" s="5">
        <v>18</v>
      </c>
      <c r="B21" s="5">
        <v>0.85899999999999999</v>
      </c>
      <c r="C21" s="5">
        <v>0.85899999999999999</v>
      </c>
      <c r="D21" s="5">
        <v>0.89</v>
      </c>
      <c r="E21" s="5">
        <v>0.873</v>
      </c>
      <c r="F21" s="5">
        <f t="shared" si="0"/>
        <v>0.85899999999999999</v>
      </c>
      <c r="G21" s="6">
        <f t="shared" si="1"/>
        <v>0</v>
      </c>
      <c r="H21" s="5">
        <f t="shared" si="2"/>
        <v>0.88149999999999995</v>
      </c>
      <c r="I21" s="6">
        <f t="shared" si="3"/>
        <v>1.9473081328751449E-2</v>
      </c>
      <c r="J21" s="5">
        <f t="shared" si="4"/>
        <v>2.2499999999999964E-2</v>
      </c>
      <c r="L21">
        <f t="shared" si="17"/>
        <v>18</v>
      </c>
      <c r="M21">
        <f t="shared" si="15"/>
        <v>28</v>
      </c>
      <c r="N21" s="8">
        <f t="shared" si="5"/>
        <v>7.5909090909091119E-4</v>
      </c>
      <c r="O21" s="11">
        <f t="shared" si="6"/>
        <v>15.447515447515492</v>
      </c>
      <c r="P21" s="11">
        <f t="shared" si="7"/>
        <v>0.79869721926152371</v>
      </c>
      <c r="Q21" s="7">
        <f t="shared" si="8"/>
        <v>3.924798135451127E-5</v>
      </c>
      <c r="R21" s="10">
        <f t="shared" si="9"/>
        <v>0.97650560224089644</v>
      </c>
      <c r="T21">
        <f t="shared" si="18"/>
        <v>18</v>
      </c>
      <c r="U21">
        <f t="shared" si="16"/>
        <v>38</v>
      </c>
      <c r="V21" s="8">
        <f t="shared" si="10"/>
        <v>6.2662337662337917E-4</v>
      </c>
      <c r="W21" s="11">
        <f t="shared" si="11"/>
        <v>12.751798466084233</v>
      </c>
      <c r="X21" s="11">
        <f t="shared" si="12"/>
        <v>0.37213450114091912</v>
      </c>
      <c r="Y21" s="7">
        <f t="shared" si="13"/>
        <v>1.8286689386064762E-5</v>
      </c>
      <c r="Z21" s="10">
        <f t="shared" si="14"/>
        <v>0.98407646677562921</v>
      </c>
    </row>
    <row r="22" spans="1:26" x14ac:dyDescent="0.25">
      <c r="A22" s="5">
        <v>19</v>
      </c>
      <c r="B22" s="5">
        <v>0.85699999999999998</v>
      </c>
      <c r="C22" s="5">
        <v>0.85699999999999998</v>
      </c>
      <c r="D22" s="5">
        <v>0.88900000000000001</v>
      </c>
      <c r="E22" s="5">
        <v>0.873</v>
      </c>
      <c r="F22" s="5">
        <f t="shared" si="0"/>
        <v>0.85699999999999998</v>
      </c>
      <c r="G22" s="6">
        <f t="shared" si="1"/>
        <v>0</v>
      </c>
      <c r="H22" s="5">
        <f t="shared" si="2"/>
        <v>0.88100000000000001</v>
      </c>
      <c r="I22" s="6">
        <f t="shared" si="3"/>
        <v>1.8327605956471951E-2</v>
      </c>
      <c r="J22" s="5">
        <f t="shared" si="4"/>
        <v>2.4000000000000021E-2</v>
      </c>
      <c r="L22">
        <f t="shared" ref="L22:L37" si="19">L21+1</f>
        <v>19</v>
      </c>
      <c r="M22">
        <f t="shared" si="15"/>
        <v>29</v>
      </c>
      <c r="N22" s="8">
        <f t="shared" si="5"/>
        <v>7.0454545454545563E-4</v>
      </c>
      <c r="O22" s="11">
        <f t="shared" si="6"/>
        <v>14.337514337514362</v>
      </c>
      <c r="P22" s="11">
        <f t="shared" si="7"/>
        <v>0.65769813543560163</v>
      </c>
      <c r="Q22" s="7">
        <f t="shared" si="8"/>
        <v>3.2319286375305455E-5</v>
      </c>
      <c r="R22" s="10">
        <f t="shared" si="9"/>
        <v>0.9814133986928103</v>
      </c>
      <c r="T22">
        <f t="shared" ref="T22:T37" si="20">T21+1</f>
        <v>19</v>
      </c>
      <c r="U22">
        <f t="shared" si="16"/>
        <v>39</v>
      </c>
      <c r="V22" s="8">
        <f t="shared" si="10"/>
        <v>5.9805194805195015E-4</v>
      </c>
      <c r="W22" s="11">
        <f t="shared" si="11"/>
        <v>12.170369313226502</v>
      </c>
      <c r="X22" s="11">
        <f t="shared" si="12"/>
        <v>0.31697408664405929</v>
      </c>
      <c r="Y22" s="7">
        <f t="shared" si="13"/>
        <v>1.5576106617689071E-5</v>
      </c>
      <c r="Z22" s="10">
        <f t="shared" si="14"/>
        <v>0.98727575343741214</v>
      </c>
    </row>
    <row r="23" spans="1:26" x14ac:dyDescent="0.25">
      <c r="A23" s="5">
        <v>20</v>
      </c>
      <c r="B23" s="5">
        <v>0.85599999999999998</v>
      </c>
      <c r="C23" s="5">
        <v>0.85599999999999998</v>
      </c>
      <c r="D23" s="5">
        <v>0.88900000000000001</v>
      </c>
      <c r="E23" s="5">
        <v>0.873</v>
      </c>
      <c r="F23" s="5">
        <f t="shared" si="0"/>
        <v>0.85599999999999998</v>
      </c>
      <c r="G23" s="6">
        <f t="shared" si="1"/>
        <v>0</v>
      </c>
      <c r="H23" s="5">
        <f t="shared" si="2"/>
        <v>0.88100000000000001</v>
      </c>
      <c r="I23" s="6">
        <f t="shared" si="3"/>
        <v>1.8327605956471951E-2</v>
      </c>
      <c r="J23" s="5">
        <f t="shared" si="4"/>
        <v>2.5000000000000022E-2</v>
      </c>
      <c r="L23">
        <f t="shared" si="19"/>
        <v>20</v>
      </c>
      <c r="M23">
        <f t="shared" si="15"/>
        <v>30</v>
      </c>
      <c r="N23" s="8">
        <f t="shared" si="5"/>
        <v>6.7727272727273241E-4</v>
      </c>
      <c r="O23" s="11">
        <f t="shared" si="6"/>
        <v>13.78251378251389</v>
      </c>
      <c r="P23" s="11">
        <f t="shared" si="7"/>
        <v>0.6748211241918326</v>
      </c>
      <c r="Q23" s="7">
        <f t="shared" si="8"/>
        <v>3.3160710042786653E-5</v>
      </c>
      <c r="R23" s="10">
        <f t="shared" si="9"/>
        <v>0.97888007054673809</v>
      </c>
      <c r="T23">
        <f t="shared" si="20"/>
        <v>20</v>
      </c>
      <c r="U23">
        <f t="shared" si="16"/>
        <v>40</v>
      </c>
      <c r="V23" s="8">
        <f t="shared" si="10"/>
        <v>5.8636363636363844E-4</v>
      </c>
      <c r="W23" s="11">
        <f t="shared" si="11"/>
        <v>11.932511932511979</v>
      </c>
      <c r="X23" s="11">
        <f t="shared" si="12"/>
        <v>0.29461372824750376</v>
      </c>
      <c r="Y23" s="7">
        <f t="shared" si="13"/>
        <v>1.4477318606082334E-5</v>
      </c>
      <c r="Z23" s="10">
        <f t="shared" si="14"/>
        <v>0.98855028772791842</v>
      </c>
    </row>
    <row r="24" spans="1:26" x14ac:dyDescent="0.25">
      <c r="A24" s="5">
        <v>21</v>
      </c>
      <c r="B24" s="5">
        <v>0.85499999999999998</v>
      </c>
      <c r="C24" s="5">
        <v>0.85399999999999998</v>
      </c>
      <c r="D24" s="5">
        <v>0.88800000000000001</v>
      </c>
      <c r="E24" s="5">
        <v>0.872</v>
      </c>
      <c r="F24" s="5">
        <f t="shared" si="0"/>
        <v>0.85450000000000004</v>
      </c>
      <c r="G24" s="6">
        <f t="shared" si="1"/>
        <v>1.1709601873536311E-3</v>
      </c>
      <c r="H24" s="5">
        <f t="shared" si="2"/>
        <v>0.88</v>
      </c>
      <c r="I24" s="6">
        <f t="shared" si="3"/>
        <v>1.8348623853211024E-2</v>
      </c>
      <c r="J24" s="5">
        <f t="shared" si="4"/>
        <v>2.5499999999999967E-2</v>
      </c>
      <c r="L24">
        <f t="shared" si="19"/>
        <v>21</v>
      </c>
      <c r="M24">
        <f t="shared" si="15"/>
        <v>31</v>
      </c>
      <c r="N24" s="8">
        <f t="shared" si="5"/>
        <v>6.5909090909091537E-4</v>
      </c>
      <c r="O24" s="11">
        <f t="shared" si="6"/>
        <v>13.412513412513544</v>
      </c>
      <c r="P24" s="11">
        <f t="shared" si="7"/>
        <v>0.71317777939468763</v>
      </c>
      <c r="Q24" s="7">
        <f t="shared" si="8"/>
        <v>3.5045556079454938E-5</v>
      </c>
      <c r="R24" s="10">
        <f t="shared" si="9"/>
        <v>0.97518552875695874</v>
      </c>
      <c r="T24">
        <f t="shared" si="20"/>
        <v>21</v>
      </c>
      <c r="U24">
        <f t="shared" si="16"/>
        <v>41</v>
      </c>
      <c r="V24" s="8">
        <f t="shared" si="10"/>
        <v>5.7857142857143154E-4</v>
      </c>
      <c r="W24" s="11">
        <f t="shared" si="11"/>
        <v>11.773940345368979</v>
      </c>
      <c r="X24" s="11">
        <f t="shared" si="12"/>
        <v>0.2871574092422669</v>
      </c>
      <c r="Y24" s="7">
        <f t="shared" si="13"/>
        <v>1.4110915090164992E-5</v>
      </c>
      <c r="Z24" s="10">
        <f t="shared" si="14"/>
        <v>0.988824442820606</v>
      </c>
    </row>
    <row r="25" spans="1:26" x14ac:dyDescent="0.25">
      <c r="A25" s="5">
        <v>22</v>
      </c>
      <c r="B25" s="5">
        <v>0.85299999999999998</v>
      </c>
      <c r="C25" s="5">
        <v>0.85299999999999998</v>
      </c>
      <c r="D25" s="5">
        <v>0.88700000000000001</v>
      </c>
      <c r="E25" s="5">
        <v>0.872</v>
      </c>
      <c r="F25" s="5">
        <f t="shared" si="0"/>
        <v>0.85299999999999998</v>
      </c>
      <c r="G25" s="6">
        <f t="shared" si="1"/>
        <v>0</v>
      </c>
      <c r="H25" s="5">
        <f t="shared" si="2"/>
        <v>0.87949999999999995</v>
      </c>
      <c r="I25" s="6">
        <f t="shared" si="3"/>
        <v>1.7201834862385336E-2</v>
      </c>
      <c r="J25" s="5">
        <f t="shared" si="4"/>
        <v>2.6499999999999968E-2</v>
      </c>
      <c r="L25">
        <f t="shared" si="19"/>
        <v>22</v>
      </c>
      <c r="M25">
        <f t="shared" si="15"/>
        <v>32</v>
      </c>
      <c r="N25" s="8">
        <f t="shared" si="5"/>
        <v>6.2727272727272881E-4</v>
      </c>
      <c r="O25" s="11">
        <f t="shared" si="6"/>
        <v>12.765012765012798</v>
      </c>
      <c r="P25" s="11">
        <f t="shared" si="7"/>
        <v>0.7270400045973574</v>
      </c>
      <c r="Q25" s="7">
        <f t="shared" si="8"/>
        <v>3.5726745825914133E-5</v>
      </c>
      <c r="R25" s="10">
        <f t="shared" si="9"/>
        <v>0.97163265306122415</v>
      </c>
      <c r="T25">
        <f t="shared" si="20"/>
        <v>22</v>
      </c>
      <c r="U25">
        <f t="shared" si="16"/>
        <v>42</v>
      </c>
      <c r="V25" s="8">
        <f t="shared" si="10"/>
        <v>5.5519480519480586E-4</v>
      </c>
      <c r="W25" s="11">
        <f t="shared" si="11"/>
        <v>11.298225583939885</v>
      </c>
      <c r="X25" s="11">
        <f t="shared" si="12"/>
        <v>0.31951538757111042</v>
      </c>
      <c r="Y25" s="7">
        <f t="shared" si="13"/>
        <v>1.5700986145244364E-5</v>
      </c>
      <c r="Z25" s="10">
        <f t="shared" si="14"/>
        <v>0.98503189004671066</v>
      </c>
    </row>
    <row r="26" spans="1:26" x14ac:dyDescent="0.25">
      <c r="A26" s="5">
        <v>23</v>
      </c>
      <c r="B26" s="5">
        <v>0.85199999999999998</v>
      </c>
      <c r="C26" s="5">
        <v>0.85199999999999998</v>
      </c>
      <c r="D26" s="5">
        <v>0.88700000000000001</v>
      </c>
      <c r="E26" s="5">
        <v>0.871</v>
      </c>
      <c r="F26" s="5">
        <f t="shared" si="0"/>
        <v>0.85199999999999998</v>
      </c>
      <c r="G26" s="6">
        <f t="shared" si="1"/>
        <v>0</v>
      </c>
      <c r="H26" s="5">
        <f t="shared" si="2"/>
        <v>0.879</v>
      </c>
      <c r="I26" s="6">
        <f t="shared" si="3"/>
        <v>1.8369690011481074E-2</v>
      </c>
      <c r="J26" s="5">
        <f t="shared" si="4"/>
        <v>2.7000000000000024E-2</v>
      </c>
      <c r="L26">
        <f t="shared" si="19"/>
        <v>23</v>
      </c>
      <c r="M26">
        <f t="shared" si="15"/>
        <v>33</v>
      </c>
      <c r="N26" s="8">
        <f t="shared" si="5"/>
        <v>6.3181818181818391E-4</v>
      </c>
      <c r="O26" s="11">
        <f t="shared" si="6"/>
        <v>12.857512857512901</v>
      </c>
      <c r="P26" s="11">
        <f t="shared" si="7"/>
        <v>0.7289988047469188</v>
      </c>
      <c r="Q26" s="7">
        <f t="shared" si="8"/>
        <v>3.5823001265263589E-5</v>
      </c>
      <c r="R26" s="10">
        <f t="shared" si="9"/>
        <v>0.97188128772635796</v>
      </c>
      <c r="T26">
        <f t="shared" si="20"/>
        <v>23</v>
      </c>
      <c r="U26">
        <f t="shared" si="16"/>
        <v>43</v>
      </c>
      <c r="V26" s="8">
        <f t="shared" si="10"/>
        <v>5.4415584415584424E-4</v>
      </c>
      <c r="W26" s="11">
        <f t="shared" si="11"/>
        <v>11.073582502153933</v>
      </c>
      <c r="X26" s="11">
        <f t="shared" si="12"/>
        <v>0.32106009277553349</v>
      </c>
      <c r="Y26" s="7">
        <f t="shared" si="13"/>
        <v>1.5776892958989713E-5</v>
      </c>
      <c r="Z26" s="10">
        <f t="shared" si="14"/>
        <v>0.98427942701763105</v>
      </c>
    </row>
    <row r="27" spans="1:26" x14ac:dyDescent="0.25">
      <c r="A27" s="5">
        <v>24</v>
      </c>
      <c r="B27" s="5">
        <v>0.85099999999999998</v>
      </c>
      <c r="C27" s="5">
        <v>0.85099999999999998</v>
      </c>
      <c r="D27" s="5">
        <v>0.88600000000000001</v>
      </c>
      <c r="E27" s="5">
        <v>0.87</v>
      </c>
      <c r="F27" s="5">
        <f t="shared" si="0"/>
        <v>0.85099999999999998</v>
      </c>
      <c r="G27" s="6">
        <f t="shared" si="1"/>
        <v>0</v>
      </c>
      <c r="H27" s="5">
        <f t="shared" si="2"/>
        <v>0.878</v>
      </c>
      <c r="I27" s="6">
        <f t="shared" si="3"/>
        <v>1.8390804597701167E-2</v>
      </c>
      <c r="J27" s="5">
        <f t="shared" si="4"/>
        <v>2.7000000000000024E-2</v>
      </c>
      <c r="L27">
        <f t="shared" si="19"/>
        <v>24</v>
      </c>
      <c r="M27">
        <f t="shared" si="15"/>
        <v>34</v>
      </c>
      <c r="N27" s="8">
        <f t="shared" si="5"/>
        <v>5.7727272727272933E-4</v>
      </c>
      <c r="O27" s="11">
        <f t="shared" si="6"/>
        <v>11.747511747511792</v>
      </c>
      <c r="P27" s="11">
        <f t="shared" si="7"/>
        <v>0.90997610805082585</v>
      </c>
      <c r="Q27" s="7">
        <f t="shared" si="8"/>
        <v>4.4716225949617574E-5</v>
      </c>
      <c r="R27" s="10">
        <f t="shared" si="9"/>
        <v>0.94876470588235307</v>
      </c>
      <c r="T27">
        <f t="shared" si="20"/>
        <v>24</v>
      </c>
      <c r="U27">
        <f t="shared" si="16"/>
        <v>44</v>
      </c>
      <c r="V27" s="8">
        <f t="shared" si="10"/>
        <v>5.3181818181818267E-4</v>
      </c>
      <c r="W27" s="11">
        <f t="shared" si="11"/>
        <v>10.822510822510841</v>
      </c>
      <c r="X27" s="11">
        <f t="shared" si="12"/>
        <v>0.31288857151793764</v>
      </c>
      <c r="Y27" s="7">
        <f t="shared" si="13"/>
        <v>1.5375344404391454E-5</v>
      </c>
      <c r="Z27" s="10">
        <f t="shared" si="14"/>
        <v>0.98436729542519441</v>
      </c>
    </row>
    <row r="28" spans="1:26" x14ac:dyDescent="0.25">
      <c r="A28" s="5">
        <v>25</v>
      </c>
      <c r="B28" s="5">
        <v>0.84899999999999998</v>
      </c>
      <c r="C28" s="5">
        <v>0.84899999999999998</v>
      </c>
      <c r="D28" s="5">
        <v>0.88600000000000001</v>
      </c>
      <c r="E28" s="5">
        <v>0.87</v>
      </c>
      <c r="F28" s="5">
        <f t="shared" si="0"/>
        <v>0.84899999999999998</v>
      </c>
      <c r="G28" s="6">
        <f t="shared" si="1"/>
        <v>0</v>
      </c>
      <c r="H28" s="5">
        <f t="shared" si="2"/>
        <v>0.878</v>
      </c>
      <c r="I28" s="6">
        <f t="shared" si="3"/>
        <v>1.8390804597701167E-2</v>
      </c>
      <c r="J28" s="5">
        <f t="shared" si="4"/>
        <v>2.9000000000000026E-2</v>
      </c>
      <c r="L28">
        <f t="shared" si="19"/>
        <v>25</v>
      </c>
      <c r="M28">
        <f t="shared" si="15"/>
        <v>35</v>
      </c>
      <c r="N28" s="8">
        <f t="shared" si="5"/>
        <v>5.1363636363636563E-4</v>
      </c>
      <c r="O28" s="11">
        <f t="shared" si="6"/>
        <v>10.452510452510497</v>
      </c>
      <c r="P28" s="11">
        <f t="shared" si="7"/>
        <v>0.54375229981589601</v>
      </c>
      <c r="Q28" s="7">
        <f t="shared" si="8"/>
        <v>2.6719988012953125E-5</v>
      </c>
      <c r="R28" s="10">
        <f t="shared" si="9"/>
        <v>0.97622324159021223</v>
      </c>
      <c r="T28">
        <f t="shared" si="20"/>
        <v>25</v>
      </c>
      <c r="U28">
        <f t="shared" si="16"/>
        <v>45</v>
      </c>
      <c r="V28" s="8">
        <f t="shared" si="10"/>
        <v>5.0454545454545598E-4</v>
      </c>
      <c r="W28" s="11">
        <f t="shared" si="11"/>
        <v>10.267510267510298</v>
      </c>
      <c r="X28" s="11">
        <f t="shared" si="12"/>
        <v>0.25080310147852752</v>
      </c>
      <c r="Y28" s="7">
        <f t="shared" si="13"/>
        <v>1.2324464406654841E-5</v>
      </c>
      <c r="Z28" s="10">
        <f t="shared" si="14"/>
        <v>0.98879031729740174</v>
      </c>
    </row>
    <row r="29" spans="1:26" x14ac:dyDescent="0.25">
      <c r="A29" s="5">
        <v>26</v>
      </c>
      <c r="B29" s="5">
        <v>0.84799999999999998</v>
      </c>
      <c r="C29" s="5">
        <v>0.84799999999999998</v>
      </c>
      <c r="D29" s="5">
        <v>0.88500000000000001</v>
      </c>
      <c r="E29" s="5">
        <v>0.86899999999999999</v>
      </c>
      <c r="F29" s="5">
        <f t="shared" si="0"/>
        <v>0.84799999999999998</v>
      </c>
      <c r="G29" s="6">
        <f t="shared" si="1"/>
        <v>0</v>
      </c>
      <c r="H29" s="5">
        <f t="shared" si="2"/>
        <v>0.877</v>
      </c>
      <c r="I29" s="6">
        <f t="shared" si="3"/>
        <v>1.8411967779056404E-2</v>
      </c>
      <c r="J29" s="5">
        <f t="shared" si="4"/>
        <v>2.9000000000000026E-2</v>
      </c>
      <c r="L29">
        <f t="shared" si="19"/>
        <v>26</v>
      </c>
      <c r="M29">
        <f t="shared" si="15"/>
        <v>36</v>
      </c>
      <c r="N29" s="8">
        <f t="shared" si="5"/>
        <v>5.181818181818177E-4</v>
      </c>
      <c r="O29" s="11">
        <f t="shared" si="6"/>
        <v>10.545010545010538</v>
      </c>
      <c r="P29" s="11">
        <f t="shared" si="7"/>
        <v>0.53759807396811132</v>
      </c>
      <c r="Q29" s="7">
        <f t="shared" si="8"/>
        <v>2.6417569354792985E-5</v>
      </c>
      <c r="R29" s="10">
        <f t="shared" si="9"/>
        <v>0.97714285714285531</v>
      </c>
      <c r="T29">
        <f t="shared" si="20"/>
        <v>26</v>
      </c>
      <c r="U29">
        <f t="shared" si="16"/>
        <v>46</v>
      </c>
      <c r="V29" s="8">
        <f t="shared" si="10"/>
        <v>4.9740259740259731E-4</v>
      </c>
      <c r="W29" s="11">
        <f t="shared" si="11"/>
        <v>10.122152979295837</v>
      </c>
      <c r="X29" s="11">
        <f t="shared" si="12"/>
        <v>0.26574249282867046</v>
      </c>
      <c r="Y29" s="7">
        <f t="shared" si="13"/>
        <v>1.3058586097600866E-5</v>
      </c>
      <c r="Z29" s="10">
        <f t="shared" si="14"/>
        <v>0.98707354821344284</v>
      </c>
    </row>
    <row r="30" spans="1:26" x14ac:dyDescent="0.25">
      <c r="A30" s="5">
        <v>27</v>
      </c>
      <c r="B30" s="5">
        <v>0.84699999999999998</v>
      </c>
      <c r="C30" s="5">
        <v>0.84699999999999998</v>
      </c>
      <c r="D30" s="5">
        <v>0.88500000000000001</v>
      </c>
      <c r="E30" s="5">
        <v>0.86899999999999999</v>
      </c>
      <c r="F30" s="5">
        <f t="shared" si="0"/>
        <v>0.84699999999999998</v>
      </c>
      <c r="G30" s="6">
        <f t="shared" si="1"/>
        <v>0</v>
      </c>
      <c r="H30" s="5">
        <f t="shared" si="2"/>
        <v>0.877</v>
      </c>
      <c r="I30" s="6">
        <f t="shared" si="3"/>
        <v>1.8411967779056404E-2</v>
      </c>
      <c r="J30" s="5">
        <f t="shared" si="4"/>
        <v>3.0000000000000027E-2</v>
      </c>
      <c r="L30">
        <f t="shared" si="19"/>
        <v>27</v>
      </c>
      <c r="M30">
        <f t="shared" si="15"/>
        <v>37</v>
      </c>
      <c r="N30" s="8">
        <f t="shared" si="5"/>
        <v>5.1818181818182063E-4</v>
      </c>
      <c r="O30" s="11">
        <f t="shared" si="6"/>
        <v>10.545010545010596</v>
      </c>
      <c r="P30" s="11">
        <f t="shared" si="7"/>
        <v>0.53759807396813108</v>
      </c>
      <c r="Q30" s="7">
        <f t="shared" si="8"/>
        <v>2.6417569354793954E-5</v>
      </c>
      <c r="R30" s="10">
        <f t="shared" si="9"/>
        <v>0.97714285714285398</v>
      </c>
      <c r="T30">
        <f t="shared" si="20"/>
        <v>27</v>
      </c>
      <c r="U30">
        <f t="shared" si="16"/>
        <v>47</v>
      </c>
      <c r="V30" s="8">
        <f t="shared" si="10"/>
        <v>4.772727272727289E-4</v>
      </c>
      <c r="W30" s="11">
        <f t="shared" si="11"/>
        <v>9.7125097125097462</v>
      </c>
      <c r="X30" s="11">
        <f t="shared" si="12"/>
        <v>0.28355021944778575</v>
      </c>
      <c r="Y30" s="7">
        <f t="shared" si="13"/>
        <v>1.3933657783664192E-5</v>
      </c>
      <c r="Z30" s="10">
        <f t="shared" si="14"/>
        <v>0.98406419255337196</v>
      </c>
    </row>
    <row r="31" spans="1:26" x14ac:dyDescent="0.25">
      <c r="A31" s="5">
        <v>28</v>
      </c>
      <c r="B31" s="5">
        <v>0.84499999999999997</v>
      </c>
      <c r="C31" s="5">
        <v>0.84499999999999997</v>
      </c>
      <c r="D31" s="5">
        <v>0.88300000000000001</v>
      </c>
      <c r="E31" s="5">
        <v>0.86799999999999999</v>
      </c>
      <c r="F31" s="5">
        <f t="shared" si="0"/>
        <v>0.84499999999999997</v>
      </c>
      <c r="G31" s="6">
        <f t="shared" si="1"/>
        <v>0</v>
      </c>
      <c r="H31" s="5">
        <f t="shared" si="2"/>
        <v>0.87549999999999994</v>
      </c>
      <c r="I31" s="6">
        <f t="shared" si="3"/>
        <v>1.7281105990783426E-2</v>
      </c>
      <c r="J31" s="5">
        <f t="shared" si="4"/>
        <v>3.0499999999999972E-2</v>
      </c>
      <c r="L31">
        <f t="shared" si="19"/>
        <v>28</v>
      </c>
      <c r="M31">
        <f t="shared" si="15"/>
        <v>38</v>
      </c>
      <c r="N31" s="8">
        <f t="shared" si="5"/>
        <v>5.3636363636363875E-4</v>
      </c>
      <c r="O31" s="11">
        <f t="shared" si="6"/>
        <v>10.915010915010967</v>
      </c>
      <c r="P31" s="11">
        <f t="shared" si="7"/>
        <v>0.56518490089615736</v>
      </c>
      <c r="Q31" s="7">
        <f t="shared" si="8"/>
        <v>2.7773186030037166E-5</v>
      </c>
      <c r="R31" s="10">
        <f t="shared" si="9"/>
        <v>0.97643758765778144</v>
      </c>
      <c r="T31">
        <f t="shared" si="20"/>
        <v>28</v>
      </c>
      <c r="U31">
        <f t="shared" si="16"/>
        <v>48</v>
      </c>
      <c r="V31" s="8">
        <f t="shared" si="10"/>
        <v>4.7142857142857289E-4</v>
      </c>
      <c r="W31" s="11">
        <f t="shared" si="11"/>
        <v>9.5935810221524829</v>
      </c>
      <c r="X31" s="11">
        <f t="shared" si="12"/>
        <v>0.2827225075772018</v>
      </c>
      <c r="Y31" s="7">
        <f t="shared" si="13"/>
        <v>1.3892984022343694E-5</v>
      </c>
      <c r="Z31" s="10">
        <f t="shared" si="14"/>
        <v>0.98376676704078725</v>
      </c>
    </row>
    <row r="32" spans="1:26" x14ac:dyDescent="0.25">
      <c r="A32" s="5">
        <v>29</v>
      </c>
      <c r="B32" s="5">
        <v>0.84399999999999997</v>
      </c>
      <c r="C32" s="5">
        <v>0.84399999999999997</v>
      </c>
      <c r="D32" s="5">
        <v>0.88300000000000001</v>
      </c>
      <c r="E32" s="5">
        <v>0.86699999999999999</v>
      </c>
      <c r="F32" s="5">
        <f t="shared" si="0"/>
        <v>0.84399999999999997</v>
      </c>
      <c r="G32" s="6">
        <f t="shared" si="1"/>
        <v>0</v>
      </c>
      <c r="H32" s="5">
        <f t="shared" si="2"/>
        <v>0.875</v>
      </c>
      <c r="I32" s="6">
        <f t="shared" si="3"/>
        <v>1.8454440599769337E-2</v>
      </c>
      <c r="J32" s="5">
        <f t="shared" si="4"/>
        <v>3.1000000000000028E-2</v>
      </c>
      <c r="L32">
        <f t="shared" si="19"/>
        <v>29</v>
      </c>
      <c r="M32">
        <f t="shared" si="15"/>
        <v>39</v>
      </c>
      <c r="N32" s="8">
        <f t="shared" si="5"/>
        <v>5.272727272727267E-4</v>
      </c>
      <c r="O32" s="11">
        <f t="shared" si="6"/>
        <v>10.73001073001072</v>
      </c>
      <c r="P32" s="11">
        <f t="shared" si="7"/>
        <v>0.58826309580358482</v>
      </c>
      <c r="Q32" s="7">
        <f t="shared" si="8"/>
        <v>2.8907248527788152E-5</v>
      </c>
      <c r="R32" s="10">
        <f t="shared" si="9"/>
        <v>0.97366136034731954</v>
      </c>
      <c r="T32">
        <f t="shared" si="20"/>
        <v>29</v>
      </c>
      <c r="U32">
        <f t="shared" si="16"/>
        <v>49</v>
      </c>
      <c r="V32" s="8">
        <f t="shared" si="10"/>
        <v>4.4675324675324716E-4</v>
      </c>
      <c r="W32" s="11">
        <f t="shared" si="11"/>
        <v>9.0914376628662428</v>
      </c>
      <c r="X32" s="11">
        <f t="shared" si="12"/>
        <v>0.37198217512443282</v>
      </c>
      <c r="Y32" s="7">
        <f t="shared" si="13"/>
        <v>1.8279204085614628E-5</v>
      </c>
      <c r="Z32" s="10">
        <f t="shared" si="14"/>
        <v>0.96917280917280757</v>
      </c>
    </row>
    <row r="33" spans="1:26" x14ac:dyDescent="0.25">
      <c r="A33" s="5">
        <v>30</v>
      </c>
      <c r="B33" s="5">
        <v>0.84299999999999997</v>
      </c>
      <c r="C33" s="5">
        <v>0.84299999999999997</v>
      </c>
      <c r="D33" s="5">
        <v>0.88200000000000001</v>
      </c>
      <c r="E33" s="5">
        <v>0.86699999999999999</v>
      </c>
      <c r="F33" s="5">
        <f t="shared" si="0"/>
        <v>0.84299999999999997</v>
      </c>
      <c r="G33" s="6">
        <f t="shared" si="1"/>
        <v>0</v>
      </c>
      <c r="H33" s="5">
        <f t="shared" si="2"/>
        <v>0.87450000000000006</v>
      </c>
      <c r="I33" s="6">
        <f t="shared" si="3"/>
        <v>1.7301038062283752E-2</v>
      </c>
      <c r="J33" s="5">
        <f t="shared" si="4"/>
        <v>3.1500000000000083E-2</v>
      </c>
      <c r="L33">
        <f t="shared" si="19"/>
        <v>30</v>
      </c>
      <c r="M33">
        <f t="shared" si="15"/>
        <v>40</v>
      </c>
      <c r="N33" s="8">
        <f t="shared" si="5"/>
        <v>5.4090909090908983E-4</v>
      </c>
      <c r="O33" s="11">
        <f t="shared" si="6"/>
        <v>11.007511007510988</v>
      </c>
      <c r="P33" s="11">
        <f t="shared" si="7"/>
        <v>0.6002615388911412</v>
      </c>
      <c r="Q33" s="7">
        <f t="shared" si="8"/>
        <v>2.9496852021110674E-5</v>
      </c>
      <c r="R33" s="10">
        <f t="shared" si="9"/>
        <v>0.97393397524071201</v>
      </c>
      <c r="T33">
        <f t="shared" si="20"/>
        <v>30</v>
      </c>
      <c r="U33">
        <f t="shared" si="16"/>
        <v>50</v>
      </c>
      <c r="V33" s="8">
        <f t="shared" si="10"/>
        <v>4.2467532467532575E-4</v>
      </c>
      <c r="W33" s="11">
        <f t="shared" si="11"/>
        <v>8.6421514992943802</v>
      </c>
      <c r="X33" s="11">
        <f t="shared" si="12"/>
        <v>0.41007304822910834</v>
      </c>
      <c r="Y33" s="7">
        <f t="shared" si="13"/>
        <v>2.0150989589978384E-5</v>
      </c>
      <c r="Z33" s="10">
        <f t="shared" si="14"/>
        <v>0.95897581537173726</v>
      </c>
    </row>
    <row r="34" spans="1:26" x14ac:dyDescent="0.25">
      <c r="A34" s="5">
        <v>31</v>
      </c>
      <c r="B34" s="5">
        <v>0.84199999999999997</v>
      </c>
      <c r="C34" s="5">
        <v>0.84199999999999997</v>
      </c>
      <c r="D34" s="5">
        <v>0.88200000000000001</v>
      </c>
      <c r="E34" s="5">
        <v>0.86599999999999999</v>
      </c>
      <c r="F34" s="5">
        <f t="shared" si="0"/>
        <v>0.84199999999999997</v>
      </c>
      <c r="G34" s="6">
        <f t="shared" si="1"/>
        <v>0</v>
      </c>
      <c r="H34" s="5">
        <f t="shared" si="2"/>
        <v>0.874</v>
      </c>
      <c r="I34" s="6">
        <f t="shared" si="3"/>
        <v>1.8475750577367223E-2</v>
      </c>
      <c r="J34" s="5">
        <f t="shared" si="4"/>
        <v>3.2000000000000028E-2</v>
      </c>
      <c r="L34">
        <f t="shared" si="19"/>
        <v>31</v>
      </c>
      <c r="M34">
        <f t="shared" si="15"/>
        <v>41</v>
      </c>
      <c r="N34" s="8">
        <f t="shared" si="5"/>
        <v>5.5000000000000404E-4</v>
      </c>
      <c r="O34" s="11">
        <f t="shared" si="6"/>
        <v>11.192511192511278</v>
      </c>
      <c r="P34" s="11">
        <f t="shared" si="7"/>
        <v>0.60026153889113887</v>
      </c>
      <c r="Q34" s="7">
        <f t="shared" si="8"/>
        <v>2.9496852021110559E-5</v>
      </c>
      <c r="R34" s="10">
        <f t="shared" si="9"/>
        <v>0.97476697736351259</v>
      </c>
      <c r="T34">
        <f t="shared" si="20"/>
        <v>31</v>
      </c>
      <c r="U34">
        <f t="shared" si="16"/>
        <v>51</v>
      </c>
      <c r="V34" s="8">
        <f t="shared" si="10"/>
        <v>4.0519480519480688E-4</v>
      </c>
      <c r="W34" s="11">
        <f t="shared" si="11"/>
        <v>8.2457225314368525</v>
      </c>
      <c r="X34" s="11">
        <f t="shared" si="12"/>
        <v>0.42047459571536117</v>
      </c>
      <c r="Y34" s="7">
        <f t="shared" si="13"/>
        <v>2.0662121633452842E-5</v>
      </c>
      <c r="Z34" s="10">
        <f t="shared" si="14"/>
        <v>0.95292044638778217</v>
      </c>
    </row>
    <row r="35" spans="1:26" x14ac:dyDescent="0.25">
      <c r="A35" s="5">
        <v>32</v>
      </c>
      <c r="B35" s="5">
        <v>0.84099999999999997</v>
      </c>
      <c r="C35" s="5">
        <v>0.84099999999999997</v>
      </c>
      <c r="D35" s="5">
        <v>0.88100000000000001</v>
      </c>
      <c r="E35" s="5">
        <v>0.86599999999999999</v>
      </c>
      <c r="F35" s="5">
        <f t="shared" si="0"/>
        <v>0.84099999999999997</v>
      </c>
      <c r="G35" s="6">
        <f t="shared" si="1"/>
        <v>0</v>
      </c>
      <c r="H35" s="5">
        <f t="shared" si="2"/>
        <v>0.87349999999999994</v>
      </c>
      <c r="I35" s="6">
        <f t="shared" si="3"/>
        <v>1.7321016166281771E-2</v>
      </c>
      <c r="J35" s="5">
        <f t="shared" si="4"/>
        <v>3.2499999999999973E-2</v>
      </c>
      <c r="L35">
        <f t="shared" si="19"/>
        <v>32</v>
      </c>
      <c r="M35">
        <f t="shared" si="15"/>
        <v>42</v>
      </c>
      <c r="N35" s="8">
        <f t="shared" si="5"/>
        <v>5.090909090909075E-4</v>
      </c>
      <c r="O35" s="11">
        <f t="shared" si="6"/>
        <v>10.36001036001033</v>
      </c>
      <c r="P35" s="11">
        <f t="shared" si="7"/>
        <v>0.80166746833421276</v>
      </c>
      <c r="Q35" s="7">
        <f t="shared" si="8"/>
        <v>3.9393939393943208E-5</v>
      </c>
      <c r="R35" s="10">
        <f t="shared" si="9"/>
        <v>0.94886535552192686</v>
      </c>
      <c r="T35">
        <f t="shared" si="20"/>
        <v>32</v>
      </c>
      <c r="U35">
        <f t="shared" si="16"/>
        <v>52</v>
      </c>
      <c r="V35" s="8">
        <f t="shared" si="10"/>
        <v>3.8831168831168902E-4</v>
      </c>
      <c r="W35" s="11">
        <f t="shared" si="11"/>
        <v>7.9021507592936313</v>
      </c>
      <c r="X35" s="11">
        <f t="shared" si="12"/>
        <v>0.41340630441375609</v>
      </c>
      <c r="Y35" s="7">
        <f t="shared" si="13"/>
        <v>2.0314785798891972E-5</v>
      </c>
      <c r="Z35" s="10">
        <f t="shared" si="14"/>
        <v>0.95056884635831784</v>
      </c>
    </row>
    <row r="36" spans="1:26" x14ac:dyDescent="0.25">
      <c r="A36" s="5">
        <v>33</v>
      </c>
      <c r="B36" s="5">
        <v>0.84</v>
      </c>
      <c r="C36" s="5">
        <v>0.83899999999999997</v>
      </c>
      <c r="D36" s="5">
        <v>0.88100000000000001</v>
      </c>
      <c r="E36" s="5">
        <v>0.86499999999999999</v>
      </c>
      <c r="F36" s="5">
        <f t="shared" si="0"/>
        <v>0.83949999999999991</v>
      </c>
      <c r="G36" s="6">
        <f t="shared" si="1"/>
        <v>1.1918951132300368E-3</v>
      </c>
      <c r="H36" s="5">
        <f t="shared" si="2"/>
        <v>0.873</v>
      </c>
      <c r="I36" s="6">
        <f t="shared" si="3"/>
        <v>1.849710982658961E-2</v>
      </c>
      <c r="J36" s="5">
        <f t="shared" si="4"/>
        <v>3.3500000000000085E-2</v>
      </c>
      <c r="L36">
        <f t="shared" si="19"/>
        <v>33</v>
      </c>
      <c r="M36">
        <f t="shared" si="15"/>
        <v>43</v>
      </c>
      <c r="N36" s="8">
        <f t="shared" si="5"/>
        <v>4.9545454545454133E-4</v>
      </c>
      <c r="O36" s="11">
        <f t="shared" si="6"/>
        <v>10.08251008251</v>
      </c>
      <c r="P36" s="11">
        <f t="shared" si="7"/>
        <v>0.80344434706013435</v>
      </c>
      <c r="Q36" s="7">
        <f t="shared" si="8"/>
        <v>3.9481255214534995E-5</v>
      </c>
      <c r="R36" s="10">
        <f t="shared" si="9"/>
        <v>0.94593949044585002</v>
      </c>
      <c r="T36">
        <f t="shared" si="20"/>
        <v>33</v>
      </c>
      <c r="U36">
        <f t="shared" si="16"/>
        <v>53</v>
      </c>
      <c r="V36" s="8">
        <f t="shared" si="10"/>
        <v>3.7402597402597392E-4</v>
      </c>
      <c r="W36" s="11">
        <f t="shared" si="11"/>
        <v>7.611436182864753</v>
      </c>
      <c r="X36" s="11">
        <f t="shared" si="12"/>
        <v>0.39523711655611138</v>
      </c>
      <c r="Y36" s="7">
        <f t="shared" si="13"/>
        <v>1.9421951907567309E-5</v>
      </c>
      <c r="Z36" s="10">
        <f t="shared" si="14"/>
        <v>0.95126538726202137</v>
      </c>
    </row>
    <row r="37" spans="1:26" x14ac:dyDescent="0.25">
      <c r="A37" s="5">
        <v>34</v>
      </c>
      <c r="B37" s="5">
        <v>0.83899999999999997</v>
      </c>
      <c r="C37" s="5">
        <v>0.83899999999999997</v>
      </c>
      <c r="D37" s="5">
        <v>0.88</v>
      </c>
      <c r="E37" s="5">
        <v>0.86399999999999999</v>
      </c>
      <c r="F37" s="5">
        <f t="shared" si="0"/>
        <v>0.83899999999999997</v>
      </c>
      <c r="G37" s="6">
        <f t="shared" si="1"/>
        <v>0</v>
      </c>
      <c r="H37" s="5">
        <f t="shared" si="2"/>
        <v>0.872</v>
      </c>
      <c r="I37" s="6">
        <f t="shared" si="3"/>
        <v>1.8518518518518535E-2</v>
      </c>
      <c r="J37" s="5">
        <f t="shared" si="4"/>
        <v>3.3000000000000029E-2</v>
      </c>
      <c r="L37">
        <f t="shared" si="19"/>
        <v>34</v>
      </c>
      <c r="M37">
        <f t="shared" si="15"/>
        <v>44</v>
      </c>
      <c r="N37" s="8">
        <f t="shared" si="5"/>
        <v>5.0909090909091053E-4</v>
      </c>
      <c r="O37" s="11">
        <f t="shared" si="6"/>
        <v>10.360010360010392</v>
      </c>
      <c r="P37" s="11">
        <f t="shared" si="7"/>
        <v>0.76526397343347086</v>
      </c>
      <c r="Q37" s="7">
        <f t="shared" si="8"/>
        <v>3.7605071654520753E-5</v>
      </c>
      <c r="R37" s="10">
        <f t="shared" si="9"/>
        <v>0.95319148936169518</v>
      </c>
      <c r="T37">
        <f t="shared" si="20"/>
        <v>34</v>
      </c>
      <c r="U37">
        <f t="shared" si="16"/>
        <v>54</v>
      </c>
      <c r="V37" s="8">
        <f t="shared" si="10"/>
        <v>3.6948051948052077E-4</v>
      </c>
      <c r="W37" s="11">
        <f t="shared" si="11"/>
        <v>7.5189360903646882</v>
      </c>
      <c r="X37" s="11">
        <f t="shared" si="12"/>
        <v>0.3929244388339827</v>
      </c>
      <c r="Y37" s="7">
        <f t="shared" si="13"/>
        <v>1.9308306924301904E-5</v>
      </c>
      <c r="Z37" s="10">
        <f t="shared" si="14"/>
        <v>0.95067242189335099</v>
      </c>
    </row>
    <row r="38" spans="1:26" x14ac:dyDescent="0.25">
      <c r="A38" s="5">
        <v>35</v>
      </c>
      <c r="B38" s="5">
        <v>0.83799999999999997</v>
      </c>
      <c r="C38" s="5">
        <v>0.83699999999999997</v>
      </c>
      <c r="D38" s="5">
        <v>0.879</v>
      </c>
      <c r="E38" s="5">
        <v>0.86399999999999999</v>
      </c>
      <c r="F38" s="5">
        <f t="shared" si="0"/>
        <v>0.83749999999999991</v>
      </c>
      <c r="G38" s="6">
        <f t="shared" si="1"/>
        <v>1.1947431302270022E-3</v>
      </c>
      <c r="H38" s="5">
        <f t="shared" si="2"/>
        <v>0.87149999999999994</v>
      </c>
      <c r="I38" s="6">
        <f t="shared" si="3"/>
        <v>1.7361111111111126E-2</v>
      </c>
      <c r="J38" s="5">
        <f t="shared" si="4"/>
        <v>3.400000000000003E-2</v>
      </c>
      <c r="L38">
        <f t="shared" ref="L38:L53" si="21">L37+1</f>
        <v>35</v>
      </c>
      <c r="M38">
        <f t="shared" si="15"/>
        <v>45</v>
      </c>
      <c r="N38" s="8">
        <f t="shared" si="5"/>
        <v>4.5000000000000384E-4</v>
      </c>
      <c r="O38" s="11">
        <f t="shared" si="6"/>
        <v>9.1575091575092369</v>
      </c>
      <c r="P38" s="11">
        <f t="shared" si="7"/>
        <v>0.68876518246231011</v>
      </c>
      <c r="Q38" s="7">
        <f t="shared" si="8"/>
        <v>3.3845921066197913E-5</v>
      </c>
      <c r="R38" s="10">
        <f t="shared" si="9"/>
        <v>0.9515533980582449</v>
      </c>
      <c r="T38">
        <f t="shared" ref="T38:T53" si="22">T37+1</f>
        <v>35</v>
      </c>
      <c r="U38">
        <f t="shared" si="16"/>
        <v>55</v>
      </c>
      <c r="V38" s="8">
        <f t="shared" si="10"/>
        <v>3.4740259740259779E-4</v>
      </c>
      <c r="W38" s="11">
        <f t="shared" si="11"/>
        <v>7.0696499267927928</v>
      </c>
      <c r="X38" s="11">
        <f t="shared" si="12"/>
        <v>0.33137595438808926</v>
      </c>
      <c r="Y38" s="7">
        <f t="shared" si="13"/>
        <v>1.6283814398630703E-5</v>
      </c>
      <c r="Z38" s="10">
        <f t="shared" si="14"/>
        <v>0.95992822966506963</v>
      </c>
    </row>
    <row r="39" spans="1:26" x14ac:dyDescent="0.25">
      <c r="A39" s="5">
        <v>36</v>
      </c>
      <c r="B39" s="5">
        <v>0.83699999999999997</v>
      </c>
      <c r="C39" s="5">
        <v>0.83599999999999997</v>
      </c>
      <c r="D39" s="5">
        <v>0.879</v>
      </c>
      <c r="E39" s="5">
        <v>0.86299999999999999</v>
      </c>
      <c r="F39" s="5">
        <f t="shared" si="0"/>
        <v>0.83650000000000002</v>
      </c>
      <c r="G39" s="6">
        <f t="shared" si="1"/>
        <v>1.1961722488038288E-3</v>
      </c>
      <c r="H39" s="5">
        <f t="shared" si="2"/>
        <v>0.871</v>
      </c>
      <c r="I39" s="6">
        <f t="shared" si="3"/>
        <v>1.8539976825028986E-2</v>
      </c>
      <c r="J39" s="5">
        <f t="shared" si="4"/>
        <v>3.4499999999999975E-2</v>
      </c>
      <c r="L39">
        <f t="shared" si="21"/>
        <v>36</v>
      </c>
      <c r="M39">
        <f t="shared" si="15"/>
        <v>46</v>
      </c>
      <c r="N39" s="8">
        <f t="shared" si="5"/>
        <v>4.1818181818181657E-4</v>
      </c>
      <c r="O39" s="11">
        <f t="shared" si="6"/>
        <v>8.5100085100084772</v>
      </c>
      <c r="P39" s="11">
        <f t="shared" si="7"/>
        <v>0.64381954520244411</v>
      </c>
      <c r="Q39" s="7">
        <f t="shared" si="8"/>
        <v>3.1637292451248089E-5</v>
      </c>
      <c r="R39" s="10">
        <f t="shared" si="9"/>
        <v>0.95101123595504389</v>
      </c>
      <c r="T39">
        <f t="shared" si="22"/>
        <v>36</v>
      </c>
      <c r="U39">
        <f t="shared" si="16"/>
        <v>56</v>
      </c>
      <c r="V39" s="8">
        <f t="shared" si="10"/>
        <v>3.2857142857142964E-4</v>
      </c>
      <c r="W39" s="11">
        <f t="shared" si="11"/>
        <v>6.6864352578638524</v>
      </c>
      <c r="X39" s="11">
        <f t="shared" si="12"/>
        <v>0.30673317408766626</v>
      </c>
      <c r="Y39" s="7">
        <f t="shared" si="13"/>
        <v>1.5072868174667918E-5</v>
      </c>
      <c r="Z39" s="10">
        <f t="shared" si="14"/>
        <v>0.96155329110437704</v>
      </c>
    </row>
    <row r="40" spans="1:26" x14ac:dyDescent="0.25">
      <c r="A40" s="5">
        <v>37</v>
      </c>
      <c r="B40" s="5">
        <v>0.83499999999999996</v>
      </c>
      <c r="C40" s="5">
        <v>0.83499999999999996</v>
      </c>
      <c r="D40" s="5">
        <v>0.878</v>
      </c>
      <c r="E40" s="5">
        <v>0.86299999999999999</v>
      </c>
      <c r="F40" s="5">
        <f t="shared" si="0"/>
        <v>0.83499999999999996</v>
      </c>
      <c r="G40" s="6">
        <f t="shared" si="1"/>
        <v>0</v>
      </c>
      <c r="H40" s="5">
        <f t="shared" si="2"/>
        <v>0.87050000000000005</v>
      </c>
      <c r="I40" s="6">
        <f t="shared" si="3"/>
        <v>1.7381228273464673E-2</v>
      </c>
      <c r="J40" s="5">
        <f t="shared" si="4"/>
        <v>3.5500000000000087E-2</v>
      </c>
      <c r="L40">
        <f t="shared" si="21"/>
        <v>37</v>
      </c>
      <c r="M40">
        <f t="shared" si="15"/>
        <v>47</v>
      </c>
      <c r="N40" s="8">
        <f t="shared" si="5"/>
        <v>3.6818181818181898E-4</v>
      </c>
      <c r="O40" s="11">
        <f t="shared" si="6"/>
        <v>7.4925074925075101</v>
      </c>
      <c r="P40" s="11">
        <f t="shared" si="7"/>
        <v>0.58420885662169297</v>
      </c>
      <c r="Q40" s="7">
        <f t="shared" si="8"/>
        <v>2.8708023214389982E-5</v>
      </c>
      <c r="R40" s="10">
        <f t="shared" si="9"/>
        <v>0.94812138728323236</v>
      </c>
      <c r="T40">
        <f t="shared" si="22"/>
        <v>37</v>
      </c>
      <c r="U40">
        <f t="shared" si="16"/>
        <v>57</v>
      </c>
      <c r="V40" s="8">
        <f t="shared" si="10"/>
        <v>3.1363636363636365E-4</v>
      </c>
      <c r="W40" s="11">
        <f t="shared" si="11"/>
        <v>6.382506382506385</v>
      </c>
      <c r="X40" s="11">
        <f t="shared" si="12"/>
        <v>0.26574825674525837</v>
      </c>
      <c r="Y40" s="7">
        <f t="shared" si="13"/>
        <v>1.3058869336461991E-5</v>
      </c>
      <c r="Z40" s="10">
        <f t="shared" si="14"/>
        <v>0.9681112709566746</v>
      </c>
    </row>
    <row r="41" spans="1:26" x14ac:dyDescent="0.25">
      <c r="A41" s="5">
        <v>38</v>
      </c>
      <c r="B41" s="5">
        <v>0.83399999999999996</v>
      </c>
      <c r="C41" s="5">
        <v>0.83399999999999996</v>
      </c>
      <c r="D41" s="5">
        <v>0.878</v>
      </c>
      <c r="E41" s="5">
        <v>0.86199999999999999</v>
      </c>
      <c r="F41" s="5">
        <f t="shared" si="0"/>
        <v>0.83399999999999996</v>
      </c>
      <c r="G41" s="6">
        <f t="shared" si="1"/>
        <v>0</v>
      </c>
      <c r="H41" s="5">
        <f t="shared" si="2"/>
        <v>0.87</v>
      </c>
      <c r="I41" s="6">
        <f t="shared" si="3"/>
        <v>1.856148491879352E-2</v>
      </c>
      <c r="J41" s="5">
        <f t="shared" si="4"/>
        <v>3.6000000000000032E-2</v>
      </c>
      <c r="L41">
        <f t="shared" si="21"/>
        <v>38</v>
      </c>
      <c r="M41">
        <f t="shared" si="15"/>
        <v>48</v>
      </c>
      <c r="N41" s="8">
        <f t="shared" si="5"/>
        <v>3.7727272727273E-4</v>
      </c>
      <c r="O41" s="11">
        <f t="shared" si="6"/>
        <v>7.6775076775077347</v>
      </c>
      <c r="P41" s="11">
        <f t="shared" si="7"/>
        <v>0.60969030763329635</v>
      </c>
      <c r="Q41" s="7">
        <f t="shared" si="8"/>
        <v>2.9960181717100176E-5</v>
      </c>
      <c r="R41" s="10">
        <f t="shared" si="9"/>
        <v>0.94629120879120476</v>
      </c>
      <c r="T41">
        <f t="shared" si="22"/>
        <v>38</v>
      </c>
      <c r="U41">
        <f t="shared" si="16"/>
        <v>58</v>
      </c>
      <c r="V41" s="8">
        <f t="shared" si="10"/>
        <v>3.0324675324675383E-4</v>
      </c>
      <c r="W41" s="11">
        <f t="shared" si="11"/>
        <v>6.171077599649041</v>
      </c>
      <c r="X41" s="11">
        <f t="shared" si="12"/>
        <v>0.26482443434569197</v>
      </c>
      <c r="Y41" s="7">
        <f t="shared" si="13"/>
        <v>1.3013472703747302E-5</v>
      </c>
      <c r="Z41" s="10">
        <f t="shared" si="14"/>
        <v>0.96619262803473183</v>
      </c>
    </row>
    <row r="42" spans="1:26" x14ac:dyDescent="0.25">
      <c r="A42" s="5">
        <v>39</v>
      </c>
      <c r="B42" s="5">
        <v>0.83299999999999996</v>
      </c>
      <c r="C42" s="5">
        <v>0.83299999999999996</v>
      </c>
      <c r="D42" s="5">
        <v>0.877</v>
      </c>
      <c r="E42" s="5">
        <v>0.86099999999999999</v>
      </c>
      <c r="F42" s="5">
        <f t="shared" si="0"/>
        <v>0.83299999999999996</v>
      </c>
      <c r="G42" s="6">
        <f t="shared" si="1"/>
        <v>0</v>
      </c>
      <c r="H42" s="5">
        <f t="shared" si="2"/>
        <v>0.86899999999999999</v>
      </c>
      <c r="I42" s="6">
        <f t="shared" si="3"/>
        <v>1.8583042973286893E-2</v>
      </c>
      <c r="J42" s="5">
        <f t="shared" si="4"/>
        <v>3.6000000000000032E-2</v>
      </c>
      <c r="L42">
        <f t="shared" si="21"/>
        <v>39</v>
      </c>
      <c r="M42">
        <f t="shared" si="15"/>
        <v>49</v>
      </c>
      <c r="N42" s="8">
        <f t="shared" si="5"/>
        <v>3.2727272727272959E-4</v>
      </c>
      <c r="O42" s="11">
        <f t="shared" si="6"/>
        <v>6.660006660006708</v>
      </c>
      <c r="P42" s="11">
        <f t="shared" si="7"/>
        <v>0.85891813601118616</v>
      </c>
      <c r="Q42" s="7">
        <f t="shared" si="8"/>
        <v>4.2207237203589681E-5</v>
      </c>
      <c r="R42" s="10">
        <f t="shared" si="9"/>
        <v>0.86979865771811482</v>
      </c>
      <c r="T42">
        <f t="shared" si="22"/>
        <v>39</v>
      </c>
      <c r="U42">
        <f t="shared" si="16"/>
        <v>59</v>
      </c>
      <c r="V42" s="8">
        <f t="shared" si="10"/>
        <v>2.9805194805194779E-4</v>
      </c>
      <c r="W42" s="11">
        <f t="shared" si="11"/>
        <v>6.0653632082203464</v>
      </c>
      <c r="X42" s="11">
        <f t="shared" si="12"/>
        <v>0.26100257812201128</v>
      </c>
      <c r="Y42" s="7">
        <f t="shared" si="13"/>
        <v>1.282566668891563E-5</v>
      </c>
      <c r="Z42" s="10">
        <f t="shared" si="14"/>
        <v>0.96601302194778893</v>
      </c>
    </row>
    <row r="43" spans="1:26" x14ac:dyDescent="0.25">
      <c r="A43" s="5">
        <v>40</v>
      </c>
      <c r="B43" s="5">
        <v>0.83199999999999996</v>
      </c>
      <c r="C43" s="5">
        <v>0.83199999999999996</v>
      </c>
      <c r="D43" s="5">
        <v>0.877</v>
      </c>
      <c r="E43" s="5">
        <v>0.86099999999999999</v>
      </c>
      <c r="F43" s="5">
        <f t="shared" si="0"/>
        <v>0.83199999999999996</v>
      </c>
      <c r="G43" s="6">
        <f t="shared" si="1"/>
        <v>0</v>
      </c>
      <c r="H43" s="5">
        <f t="shared" si="2"/>
        <v>0.86899999999999999</v>
      </c>
      <c r="I43" s="6">
        <f t="shared" si="3"/>
        <v>1.8583042973286893E-2</v>
      </c>
      <c r="J43" s="5">
        <f t="shared" si="4"/>
        <v>3.7000000000000033E-2</v>
      </c>
      <c r="L43">
        <f t="shared" si="21"/>
        <v>40</v>
      </c>
      <c r="M43">
        <f t="shared" si="15"/>
        <v>50</v>
      </c>
      <c r="N43" s="8">
        <f t="shared" si="5"/>
        <v>2.7272727272727702E-4</v>
      </c>
      <c r="O43" s="11">
        <f t="shared" si="6"/>
        <v>5.5500055500056371</v>
      </c>
      <c r="P43" s="11">
        <f t="shared" si="7"/>
        <v>0.80403576734412152</v>
      </c>
      <c r="Q43" s="7">
        <f t="shared" si="8"/>
        <v>3.9510317607290124E-5</v>
      </c>
      <c r="R43" s="10">
        <f t="shared" si="9"/>
        <v>0.84112149532709768</v>
      </c>
      <c r="T43">
        <f t="shared" si="22"/>
        <v>40</v>
      </c>
      <c r="U43">
        <f t="shared" si="16"/>
        <v>60</v>
      </c>
      <c r="V43" s="8">
        <f t="shared" si="10"/>
        <v>2.9090909090909053E-4</v>
      </c>
      <c r="W43" s="11">
        <f t="shared" si="11"/>
        <v>5.9200059200059139</v>
      </c>
      <c r="X43" s="11">
        <f t="shared" si="12"/>
        <v>0.23669539339976517</v>
      </c>
      <c r="Y43" s="7">
        <f t="shared" si="13"/>
        <v>1.1631211631664459E-5</v>
      </c>
      <c r="Z43" s="10">
        <f t="shared" si="14"/>
        <v>0.97052224371373108</v>
      </c>
    </row>
    <row r="44" spans="1:26" x14ac:dyDescent="0.25">
      <c r="A44" s="5">
        <v>41</v>
      </c>
      <c r="B44" s="5">
        <v>0.83099999999999996</v>
      </c>
      <c r="C44" s="5">
        <v>0.83099999999999996</v>
      </c>
      <c r="D44" s="5">
        <v>0.876</v>
      </c>
      <c r="E44" s="5">
        <v>0.86099999999999999</v>
      </c>
      <c r="F44" s="5">
        <f t="shared" si="0"/>
        <v>0.83099999999999996</v>
      </c>
      <c r="G44" s="6">
        <f t="shared" si="1"/>
        <v>0</v>
      </c>
      <c r="H44" s="5">
        <f t="shared" si="2"/>
        <v>0.86850000000000005</v>
      </c>
      <c r="I44" s="6">
        <f t="shared" si="3"/>
        <v>1.7421602787456462E-2</v>
      </c>
      <c r="J44" s="5">
        <f t="shared" si="4"/>
        <v>3.7500000000000089E-2</v>
      </c>
      <c r="L44">
        <f t="shared" si="21"/>
        <v>41</v>
      </c>
      <c r="M44">
        <f t="shared" si="15"/>
        <v>51</v>
      </c>
      <c r="N44" s="8">
        <f t="shared" si="5"/>
        <v>2.6363636363636698E-4</v>
      </c>
      <c r="O44" s="11">
        <f t="shared" si="6"/>
        <v>5.3650053650054339</v>
      </c>
      <c r="P44" s="11">
        <f t="shared" si="7"/>
        <v>0.80166746833416369</v>
      </c>
      <c r="Q44" s="7">
        <f t="shared" si="8"/>
        <v>3.9393939393940796E-5</v>
      </c>
      <c r="R44" s="10">
        <f t="shared" si="9"/>
        <v>0.83267326732672631</v>
      </c>
      <c r="T44">
        <f t="shared" si="22"/>
        <v>41</v>
      </c>
      <c r="U44">
        <f t="shared" si="16"/>
        <v>61</v>
      </c>
      <c r="V44" s="8">
        <f t="shared" si="10"/>
        <v>2.8896103896103987E-4</v>
      </c>
      <c r="W44" s="11">
        <f t="shared" si="11"/>
        <v>5.8803630232201849</v>
      </c>
      <c r="X44" s="11">
        <f t="shared" si="12"/>
        <v>0.23745133196947654</v>
      </c>
      <c r="Y44" s="7">
        <f t="shared" si="13"/>
        <v>1.1668358452980076E-5</v>
      </c>
      <c r="Z44" s="10">
        <f t="shared" si="14"/>
        <v>0.96995003918495204</v>
      </c>
    </row>
    <row r="45" spans="1:26" x14ac:dyDescent="0.25">
      <c r="A45" s="5">
        <v>42</v>
      </c>
      <c r="B45" s="5">
        <v>0.83099999999999996</v>
      </c>
      <c r="C45" s="5">
        <v>0.83</v>
      </c>
      <c r="D45" s="5">
        <v>0.875</v>
      </c>
      <c r="E45" s="5">
        <v>0.86</v>
      </c>
      <c r="F45" s="5">
        <f t="shared" si="0"/>
        <v>0.83050000000000002</v>
      </c>
      <c r="G45" s="6">
        <f t="shared" si="1"/>
        <v>1.2048192771084349E-3</v>
      </c>
      <c r="H45" s="5">
        <f t="shared" si="2"/>
        <v>0.86749999999999994</v>
      </c>
      <c r="I45" s="6">
        <f t="shared" si="3"/>
        <v>1.7441860465116296E-2</v>
      </c>
      <c r="J45" s="5">
        <f t="shared" si="4"/>
        <v>3.6999999999999922E-2</v>
      </c>
      <c r="L45">
        <f t="shared" si="21"/>
        <v>42</v>
      </c>
      <c r="M45">
        <f t="shared" si="15"/>
        <v>52</v>
      </c>
      <c r="N45" s="8">
        <f t="shared" si="5"/>
        <v>2.7727272727273006E-4</v>
      </c>
      <c r="O45" s="11">
        <f t="shared" si="6"/>
        <v>5.6425056425057001</v>
      </c>
      <c r="P45" s="11">
        <f t="shared" si="7"/>
        <v>0.80344434706008139</v>
      </c>
      <c r="Q45" s="7">
        <f t="shared" si="8"/>
        <v>3.9481255214532393E-5</v>
      </c>
      <c r="R45" s="10">
        <f t="shared" si="9"/>
        <v>0.84568181818181509</v>
      </c>
      <c r="T45">
        <f t="shared" si="22"/>
        <v>42</v>
      </c>
      <c r="U45">
        <f t="shared" si="16"/>
        <v>62</v>
      </c>
      <c r="V45" s="8">
        <f t="shared" si="10"/>
        <v>2.9285714285714375E-4</v>
      </c>
      <c r="W45" s="11">
        <f t="shared" si="11"/>
        <v>5.9596488167916934</v>
      </c>
      <c r="X45" s="11">
        <f t="shared" si="12"/>
        <v>0.23558619689647567</v>
      </c>
      <c r="Y45" s="7">
        <f t="shared" si="13"/>
        <v>1.1576705715492814E-5</v>
      </c>
      <c r="Z45" s="10">
        <f t="shared" si="14"/>
        <v>0.97116596638655417</v>
      </c>
    </row>
    <row r="46" spans="1:26" x14ac:dyDescent="0.25">
      <c r="A46" s="5">
        <v>43</v>
      </c>
      <c r="B46" s="5">
        <v>0.82899999999999996</v>
      </c>
      <c r="C46" s="5">
        <v>0.82899999999999996</v>
      </c>
      <c r="D46" s="5">
        <v>0.875</v>
      </c>
      <c r="E46" s="5">
        <v>0.85899999999999999</v>
      </c>
      <c r="F46" s="5">
        <f t="shared" si="0"/>
        <v>0.82899999999999996</v>
      </c>
      <c r="G46" s="6">
        <f t="shared" si="1"/>
        <v>0</v>
      </c>
      <c r="H46" s="5">
        <f t="shared" si="2"/>
        <v>0.86699999999999999</v>
      </c>
      <c r="I46" s="6">
        <f t="shared" si="3"/>
        <v>1.8626309662398154E-2</v>
      </c>
      <c r="J46" s="5">
        <f t="shared" si="4"/>
        <v>3.8000000000000034E-2</v>
      </c>
      <c r="L46">
        <f t="shared" si="21"/>
        <v>43</v>
      </c>
      <c r="M46">
        <f t="shared" si="15"/>
        <v>53</v>
      </c>
      <c r="N46" s="8">
        <f t="shared" si="5"/>
        <v>2.5909090909090581E-4</v>
      </c>
      <c r="O46" s="11">
        <f t="shared" si="6"/>
        <v>5.2725052725052075</v>
      </c>
      <c r="P46" s="11">
        <f t="shared" si="7"/>
        <v>0.69699772791756531</v>
      </c>
      <c r="Q46" s="7">
        <f t="shared" si="8"/>
        <v>3.4250468349869154E-5</v>
      </c>
      <c r="R46" s="10">
        <f t="shared" si="9"/>
        <v>0.86409574468085837</v>
      </c>
      <c r="T46">
        <f t="shared" si="22"/>
        <v>43</v>
      </c>
      <c r="U46">
        <f t="shared" si="16"/>
        <v>63</v>
      </c>
      <c r="V46" s="8">
        <f t="shared" si="10"/>
        <v>2.8181818181817887E-4</v>
      </c>
      <c r="W46" s="11">
        <f t="shared" si="11"/>
        <v>5.7350057350056751</v>
      </c>
      <c r="X46" s="11">
        <f t="shared" si="12"/>
        <v>0.21171837179304653</v>
      </c>
      <c r="Y46" s="7">
        <f t="shared" si="13"/>
        <v>1.0403840789910304E-5</v>
      </c>
      <c r="Z46" s="10">
        <f t="shared" si="14"/>
        <v>0.97475935828876981</v>
      </c>
    </row>
    <row r="47" spans="1:26" x14ac:dyDescent="0.25">
      <c r="A47" s="5">
        <v>44</v>
      </c>
      <c r="B47" s="5">
        <v>0.82799999999999996</v>
      </c>
      <c r="C47" s="5">
        <v>0.82799999999999996</v>
      </c>
      <c r="D47" s="5">
        <v>0.874</v>
      </c>
      <c r="E47" s="5">
        <v>0.85899999999999999</v>
      </c>
      <c r="F47" s="5">
        <f t="shared" si="0"/>
        <v>0.82799999999999996</v>
      </c>
      <c r="G47" s="6">
        <f t="shared" si="1"/>
        <v>0</v>
      </c>
      <c r="H47" s="5">
        <f t="shared" si="2"/>
        <v>0.86650000000000005</v>
      </c>
      <c r="I47" s="6">
        <f t="shared" si="3"/>
        <v>1.746216530849827E-2</v>
      </c>
      <c r="J47" s="5">
        <f t="shared" si="4"/>
        <v>3.850000000000009E-2</v>
      </c>
      <c r="L47">
        <f t="shared" si="21"/>
        <v>44</v>
      </c>
      <c r="M47">
        <f t="shared" si="15"/>
        <v>54</v>
      </c>
      <c r="N47" s="8">
        <f t="shared" si="5"/>
        <v>2.8181818181818001E-4</v>
      </c>
      <c r="O47" s="11">
        <f t="shared" si="6"/>
        <v>5.7350057350056991</v>
      </c>
      <c r="P47" s="11">
        <f t="shared" si="7"/>
        <v>0.76526397343339769</v>
      </c>
      <c r="Q47" s="7">
        <f t="shared" si="8"/>
        <v>3.7605071654517155E-5</v>
      </c>
      <c r="R47" s="10">
        <f t="shared" si="9"/>
        <v>0.86188340807175079</v>
      </c>
      <c r="T47">
        <f t="shared" si="22"/>
        <v>44</v>
      </c>
      <c r="U47">
        <f t="shared" si="16"/>
        <v>64</v>
      </c>
      <c r="V47" s="8">
        <f t="shared" si="10"/>
        <v>2.7662337662337293E-4</v>
      </c>
      <c r="W47" s="11">
        <f t="shared" si="11"/>
        <v>5.629291343576984</v>
      </c>
      <c r="X47" s="11">
        <f t="shared" si="12"/>
        <v>0.22078475592243141</v>
      </c>
      <c r="Y47" s="7">
        <f t="shared" si="13"/>
        <v>1.0849362906028278E-5</v>
      </c>
      <c r="Z47" s="10">
        <f t="shared" si="14"/>
        <v>0.97160295534853869</v>
      </c>
    </row>
    <row r="48" spans="1:26" x14ac:dyDescent="0.25">
      <c r="A48" s="5">
        <v>45</v>
      </c>
      <c r="B48" s="5">
        <v>0.82799999999999996</v>
      </c>
      <c r="C48" s="5">
        <v>0.82699999999999996</v>
      </c>
      <c r="D48" s="5">
        <v>0.874</v>
      </c>
      <c r="E48" s="5">
        <v>0.85799999999999998</v>
      </c>
      <c r="F48" s="5">
        <f t="shared" si="0"/>
        <v>0.8274999999999999</v>
      </c>
      <c r="G48" s="6">
        <f t="shared" si="1"/>
        <v>1.2091898428053217E-3</v>
      </c>
      <c r="H48" s="5">
        <f t="shared" si="2"/>
        <v>0.86599999999999999</v>
      </c>
      <c r="I48" s="6">
        <f t="shared" si="3"/>
        <v>1.8648018648018665E-2</v>
      </c>
      <c r="J48" s="5">
        <f t="shared" si="4"/>
        <v>3.850000000000009E-2</v>
      </c>
      <c r="L48">
        <f t="shared" si="21"/>
        <v>45</v>
      </c>
      <c r="M48">
        <f t="shared" si="15"/>
        <v>55</v>
      </c>
      <c r="N48" s="8">
        <f t="shared" si="5"/>
        <v>2.9999999999999732E-4</v>
      </c>
      <c r="O48" s="11">
        <f t="shared" si="6"/>
        <v>6.1050061050060513</v>
      </c>
      <c r="P48" s="11">
        <f t="shared" si="7"/>
        <v>0.74512191349355961</v>
      </c>
      <c r="Q48" s="7">
        <f t="shared" si="8"/>
        <v>3.6615290829073505E-5</v>
      </c>
      <c r="R48" s="10">
        <f t="shared" si="9"/>
        <v>0.88178137651822219</v>
      </c>
      <c r="T48">
        <f t="shared" si="22"/>
        <v>45</v>
      </c>
      <c r="U48">
        <f t="shared" si="16"/>
        <v>65</v>
      </c>
      <c r="V48" s="8">
        <f t="shared" si="10"/>
        <v>2.7792207792207374E-4</v>
      </c>
      <c r="W48" s="11">
        <f t="shared" si="11"/>
        <v>5.6557199414341426</v>
      </c>
      <c r="X48" s="11">
        <f t="shared" si="12"/>
        <v>0.21880558364724551</v>
      </c>
      <c r="Y48" s="7">
        <f t="shared" si="13"/>
        <v>1.0752106380425641E-5</v>
      </c>
      <c r="Z48" s="10">
        <f t="shared" si="14"/>
        <v>0.97234863229413648</v>
      </c>
    </row>
    <row r="49" spans="1:26" x14ac:dyDescent="0.25">
      <c r="A49" s="5">
        <v>46</v>
      </c>
      <c r="B49" s="5">
        <v>0.82599999999999996</v>
      </c>
      <c r="C49" s="5">
        <v>0.82699999999999996</v>
      </c>
      <c r="D49" s="5">
        <v>0.873</v>
      </c>
      <c r="E49" s="5">
        <v>0.85799999999999998</v>
      </c>
      <c r="F49" s="5">
        <f t="shared" si="0"/>
        <v>0.82650000000000001</v>
      </c>
      <c r="G49" s="6">
        <f t="shared" si="1"/>
        <v>1.2091898428053217E-3</v>
      </c>
      <c r="H49" s="5">
        <f t="shared" si="2"/>
        <v>0.86549999999999994</v>
      </c>
      <c r="I49" s="6">
        <f t="shared" si="3"/>
        <v>1.7482517482517498E-2</v>
      </c>
      <c r="J49" s="5">
        <f t="shared" si="4"/>
        <v>3.8999999999999924E-2</v>
      </c>
      <c r="L49">
        <f t="shared" si="21"/>
        <v>46</v>
      </c>
      <c r="M49">
        <f t="shared" si="15"/>
        <v>56</v>
      </c>
      <c r="N49" s="8">
        <f t="shared" si="5"/>
        <v>2.909090909090933E-4</v>
      </c>
      <c r="O49" s="11">
        <f t="shared" si="6"/>
        <v>5.9200059200059689</v>
      </c>
      <c r="P49" s="11">
        <f t="shared" si="7"/>
        <v>0.75777344429916271</v>
      </c>
      <c r="Q49" s="7">
        <f t="shared" si="8"/>
        <v>3.7236987052860853E-5</v>
      </c>
      <c r="R49" s="10">
        <f t="shared" si="9"/>
        <v>0.87148936170213709</v>
      </c>
      <c r="T49">
        <f t="shared" si="22"/>
        <v>46</v>
      </c>
      <c r="U49">
        <f t="shared" si="16"/>
        <v>66</v>
      </c>
      <c r="V49" s="8">
        <f t="shared" si="10"/>
        <v>2.7857142857142328E-4</v>
      </c>
      <c r="W49" s="11">
        <f t="shared" si="11"/>
        <v>5.6689342403627068</v>
      </c>
      <c r="X49" s="11">
        <f t="shared" si="12"/>
        <v>0.21928808164520422</v>
      </c>
      <c r="Y49" s="7">
        <f t="shared" si="13"/>
        <v>1.0775816332045333E-5</v>
      </c>
      <c r="Z49" s="10">
        <f t="shared" si="14"/>
        <v>0.97235567609453644</v>
      </c>
    </row>
    <row r="50" spans="1:26" x14ac:dyDescent="0.25">
      <c r="A50" s="5">
        <v>47</v>
      </c>
      <c r="B50" s="5">
        <v>0.82599999999999996</v>
      </c>
      <c r="C50" s="5">
        <v>0.82499999999999996</v>
      </c>
      <c r="D50" s="5">
        <v>0.872</v>
      </c>
      <c r="E50" s="5">
        <v>0.85699999999999998</v>
      </c>
      <c r="F50" s="5">
        <f t="shared" si="0"/>
        <v>0.8254999999999999</v>
      </c>
      <c r="G50" s="6">
        <f t="shared" si="1"/>
        <v>1.2121212121212132E-3</v>
      </c>
      <c r="H50" s="5">
        <f t="shared" si="2"/>
        <v>0.86450000000000005</v>
      </c>
      <c r="I50" s="6">
        <f t="shared" si="3"/>
        <v>1.7502917152858826E-2</v>
      </c>
      <c r="J50" s="5">
        <f t="shared" si="4"/>
        <v>3.9000000000000146E-2</v>
      </c>
      <c r="L50">
        <f t="shared" si="21"/>
        <v>47</v>
      </c>
      <c r="M50">
        <f t="shared" si="15"/>
        <v>57</v>
      </c>
      <c r="N50" s="8">
        <f t="shared" si="5"/>
        <v>3.045454545454503E-4</v>
      </c>
      <c r="O50" s="11">
        <f t="shared" si="6"/>
        <v>6.1975061975061116</v>
      </c>
      <c r="P50" s="11">
        <f t="shared" si="7"/>
        <v>0.7367819307450828</v>
      </c>
      <c r="Q50" s="7">
        <f t="shared" si="8"/>
        <v>3.6205464076813358E-5</v>
      </c>
      <c r="R50" s="10">
        <f t="shared" si="9"/>
        <v>0.88715415019762744</v>
      </c>
      <c r="T50">
        <f t="shared" si="22"/>
        <v>47</v>
      </c>
      <c r="U50">
        <f t="shared" si="16"/>
        <v>67</v>
      </c>
      <c r="V50" s="8">
        <f t="shared" si="10"/>
        <v>2.655844155844086E-4</v>
      </c>
      <c r="W50" s="11">
        <f t="shared" si="11"/>
        <v>5.404648261790979</v>
      </c>
      <c r="X50" s="11">
        <f t="shared" si="12"/>
        <v>0.28426238719113378</v>
      </c>
      <c r="Y50" s="7">
        <f t="shared" si="13"/>
        <v>1.3968653706572312E-5</v>
      </c>
      <c r="Z50" s="10">
        <f t="shared" si="14"/>
        <v>0.95006436711975917</v>
      </c>
    </row>
    <row r="51" spans="1:26" x14ac:dyDescent="0.25">
      <c r="A51" s="5">
        <v>48</v>
      </c>
      <c r="B51" s="5">
        <v>0.82499999999999996</v>
      </c>
      <c r="C51" s="5">
        <v>0.82399999999999995</v>
      </c>
      <c r="D51" s="5">
        <v>0.872</v>
      </c>
      <c r="E51" s="5">
        <v>0.85699999999999998</v>
      </c>
      <c r="F51" s="5">
        <f t="shared" si="0"/>
        <v>0.82450000000000001</v>
      </c>
      <c r="G51" s="6">
        <f t="shared" si="1"/>
        <v>1.2135922330097099E-3</v>
      </c>
      <c r="H51" s="5">
        <f t="shared" si="2"/>
        <v>0.86450000000000005</v>
      </c>
      <c r="I51" s="6">
        <f t="shared" si="3"/>
        <v>1.7502917152858826E-2</v>
      </c>
      <c r="J51" s="5">
        <f t="shared" si="4"/>
        <v>4.0000000000000036E-2</v>
      </c>
      <c r="L51">
        <f t="shared" si="21"/>
        <v>48</v>
      </c>
      <c r="M51">
        <f t="shared" si="15"/>
        <v>58</v>
      </c>
      <c r="N51" s="8">
        <f t="shared" si="5"/>
        <v>2.9090909090909113E-4</v>
      </c>
      <c r="O51" s="11">
        <f t="shared" si="6"/>
        <v>5.9200059200059245</v>
      </c>
      <c r="P51" s="11">
        <f t="shared" si="7"/>
        <v>0.75777344429918181</v>
      </c>
      <c r="Q51" s="7">
        <f t="shared" si="8"/>
        <v>3.7236987052861789E-5</v>
      </c>
      <c r="R51" s="10">
        <f t="shared" si="9"/>
        <v>0.87148936170212998</v>
      </c>
      <c r="T51">
        <f t="shared" si="22"/>
        <v>48</v>
      </c>
      <c r="U51">
        <f t="shared" si="16"/>
        <v>68</v>
      </c>
      <c r="V51" s="8">
        <f t="shared" si="10"/>
        <v>2.4675324675323964E-4</v>
      </c>
      <c r="W51" s="11">
        <f t="shared" si="11"/>
        <v>5.02143359286202</v>
      </c>
      <c r="X51" s="11">
        <f t="shared" si="12"/>
        <v>0.33939123457708742</v>
      </c>
      <c r="Y51" s="7">
        <f t="shared" si="13"/>
        <v>1.6677685267118071E-5</v>
      </c>
      <c r="Z51" s="10">
        <f t="shared" si="14"/>
        <v>0.92013593882752165</v>
      </c>
    </row>
    <row r="52" spans="1:26" x14ac:dyDescent="0.25">
      <c r="A52" s="5">
        <v>49</v>
      </c>
      <c r="B52" s="5">
        <v>0.82399999999999995</v>
      </c>
      <c r="C52" s="5">
        <v>0.82399999999999995</v>
      </c>
      <c r="D52" s="5">
        <v>0.871</v>
      </c>
      <c r="E52" s="5">
        <v>0.85499999999999998</v>
      </c>
      <c r="F52" s="5">
        <f t="shared" si="0"/>
        <v>0.82399999999999995</v>
      </c>
      <c r="G52" s="6">
        <f t="shared" si="1"/>
        <v>0</v>
      </c>
      <c r="H52" s="5">
        <f t="shared" si="2"/>
        <v>0.86299999999999999</v>
      </c>
      <c r="I52" s="6">
        <f t="shared" si="3"/>
        <v>1.8713450292397679E-2</v>
      </c>
      <c r="J52" s="5">
        <f t="shared" si="4"/>
        <v>3.9000000000000035E-2</v>
      </c>
      <c r="L52">
        <f t="shared" si="21"/>
        <v>49</v>
      </c>
      <c r="M52">
        <f t="shared" si="15"/>
        <v>59</v>
      </c>
      <c r="N52" s="8">
        <f t="shared" si="5"/>
        <v>3.272727272727245E-4</v>
      </c>
      <c r="O52" s="11">
        <f t="shared" si="6"/>
        <v>6.660006660006605</v>
      </c>
      <c r="P52" s="11">
        <f t="shared" si="7"/>
        <v>0.54810587050699799</v>
      </c>
      <c r="Q52" s="7">
        <f t="shared" si="8"/>
        <v>2.6933922476713876E-5</v>
      </c>
      <c r="R52" s="10">
        <f t="shared" si="9"/>
        <v>0.94254545454545358</v>
      </c>
      <c r="T52">
        <f t="shared" si="22"/>
        <v>49</v>
      </c>
      <c r="U52">
        <f t="shared" si="16"/>
        <v>69</v>
      </c>
      <c r="V52" s="8">
        <f t="shared" si="10"/>
        <v>2.4935064935064087E-4</v>
      </c>
      <c r="W52" s="11">
        <f t="shared" si="11"/>
        <v>5.0742907885763318</v>
      </c>
      <c r="X52" s="11">
        <f t="shared" si="12"/>
        <v>0.33371125483276187</v>
      </c>
      <c r="Y52" s="7">
        <f t="shared" si="13"/>
        <v>1.6398571062481914E-5</v>
      </c>
      <c r="Z52" s="10">
        <f t="shared" si="14"/>
        <v>0.92406417112298744</v>
      </c>
    </row>
    <row r="53" spans="1:26" x14ac:dyDescent="0.25">
      <c r="A53" s="5">
        <v>50</v>
      </c>
      <c r="B53" s="5">
        <v>0.82299999999999995</v>
      </c>
      <c r="C53" s="5">
        <v>0.82299999999999995</v>
      </c>
      <c r="D53" s="5">
        <v>0.87</v>
      </c>
      <c r="E53" s="5">
        <v>0.85499999999999998</v>
      </c>
      <c r="F53" s="5">
        <f t="shared" si="0"/>
        <v>0.82299999999999995</v>
      </c>
      <c r="G53" s="6">
        <f t="shared" si="1"/>
        <v>0</v>
      </c>
      <c r="H53" s="5">
        <f t="shared" si="2"/>
        <v>0.86250000000000004</v>
      </c>
      <c r="I53" s="6">
        <f t="shared" si="3"/>
        <v>1.7543859649122823E-2</v>
      </c>
      <c r="J53" s="5">
        <f t="shared" si="4"/>
        <v>3.9500000000000091E-2</v>
      </c>
      <c r="L53">
        <f t="shared" si="21"/>
        <v>50</v>
      </c>
      <c r="M53">
        <f t="shared" si="15"/>
        <v>60</v>
      </c>
      <c r="N53" s="8">
        <f t="shared" si="5"/>
        <v>3.0909090909090632E-4</v>
      </c>
      <c r="O53" s="11">
        <f t="shared" si="6"/>
        <v>6.2900062900062341</v>
      </c>
      <c r="P53" s="11">
        <f t="shared" si="7"/>
        <v>0.47367112812301909</v>
      </c>
      <c r="Q53" s="7">
        <f t="shared" si="8"/>
        <v>2.3276199235965154E-5</v>
      </c>
      <c r="R53" s="10">
        <f t="shared" si="9"/>
        <v>0.95144032921810784</v>
      </c>
      <c r="T53">
        <f t="shared" si="22"/>
        <v>50</v>
      </c>
      <c r="U53">
        <f t="shared" si="16"/>
        <v>70</v>
      </c>
      <c r="V53" s="8">
        <f t="shared" si="10"/>
        <v>2.3831168831167947E-4</v>
      </c>
      <c r="W53" s="11">
        <f t="shared" si="11"/>
        <v>4.8496477067903854</v>
      </c>
      <c r="X53" s="11">
        <f t="shared" si="12"/>
        <v>0.30200768748750673</v>
      </c>
      <c r="Y53" s="7">
        <f t="shared" si="13"/>
        <v>1.4840657763136078E-5</v>
      </c>
      <c r="Z53" s="10">
        <f t="shared" si="14"/>
        <v>0.93137331735201245</v>
      </c>
    </row>
    <row r="54" spans="1:26" x14ac:dyDescent="0.25">
      <c r="A54" s="5">
        <v>51</v>
      </c>
      <c r="B54" s="5">
        <v>0.82199999999999995</v>
      </c>
      <c r="C54" s="5">
        <v>0.82199999999999995</v>
      </c>
      <c r="D54" s="5">
        <v>0.87</v>
      </c>
      <c r="E54" s="5">
        <v>0.85399999999999998</v>
      </c>
      <c r="F54" s="5">
        <f t="shared" si="0"/>
        <v>0.82199999999999995</v>
      </c>
      <c r="G54" s="6">
        <f t="shared" si="1"/>
        <v>0</v>
      </c>
      <c r="H54" s="5">
        <f t="shared" si="2"/>
        <v>0.86199999999999999</v>
      </c>
      <c r="I54" s="6">
        <f t="shared" si="3"/>
        <v>1.8735362997658097E-2</v>
      </c>
      <c r="J54" s="5">
        <f t="shared" si="4"/>
        <v>4.0000000000000036E-2</v>
      </c>
      <c r="L54">
        <f t="shared" ref="L54:M69" si="23">L53+1</f>
        <v>51</v>
      </c>
      <c r="M54">
        <f t="shared" si="15"/>
        <v>61</v>
      </c>
      <c r="N54" s="8">
        <f t="shared" si="5"/>
        <v>2.8181818181818711E-4</v>
      </c>
      <c r="O54" s="11">
        <f t="shared" si="6"/>
        <v>5.735005735005843</v>
      </c>
      <c r="P54" s="11">
        <f t="shared" si="7"/>
        <v>0.409050799861299</v>
      </c>
      <c r="Q54" s="7">
        <f t="shared" si="8"/>
        <v>2.0100756305184231E-5</v>
      </c>
      <c r="R54" s="10">
        <f t="shared" si="9"/>
        <v>0.95621890547263866</v>
      </c>
      <c r="T54">
        <f t="shared" ref="T54:U69" si="24">T53+1</f>
        <v>51</v>
      </c>
      <c r="U54">
        <f t="shared" si="16"/>
        <v>71</v>
      </c>
      <c r="V54" s="8">
        <f t="shared" si="10"/>
        <v>2.2662337662336841E-4</v>
      </c>
      <c r="W54" s="11">
        <f t="shared" si="11"/>
        <v>4.6117903260758739</v>
      </c>
      <c r="X54" s="11">
        <f t="shared" si="12"/>
        <v>0.27606141027081627</v>
      </c>
      <c r="Y54" s="7">
        <f t="shared" si="13"/>
        <v>1.3565657700707908E-5</v>
      </c>
      <c r="Z54" s="10">
        <f t="shared" si="14"/>
        <v>0.93625858358101222</v>
      </c>
    </row>
    <row r="55" spans="1:26" x14ac:dyDescent="0.25">
      <c r="A55" s="5">
        <v>52</v>
      </c>
      <c r="B55" s="5">
        <v>0.82099999999999995</v>
      </c>
      <c r="C55" s="5">
        <v>0.82099999999999995</v>
      </c>
      <c r="D55" s="5">
        <v>0.86899999999999999</v>
      </c>
      <c r="E55" s="5">
        <v>0.85399999999999998</v>
      </c>
      <c r="F55" s="5">
        <f t="shared" si="0"/>
        <v>0.82099999999999995</v>
      </c>
      <c r="G55" s="6">
        <f t="shared" si="1"/>
        <v>0</v>
      </c>
      <c r="H55" s="5">
        <f t="shared" si="2"/>
        <v>0.86149999999999993</v>
      </c>
      <c r="I55" s="6">
        <f t="shared" si="3"/>
        <v>1.7564402810304466E-2</v>
      </c>
      <c r="J55" s="5">
        <f t="shared" si="4"/>
        <v>4.049999999999998E-2</v>
      </c>
      <c r="L55">
        <f t="shared" si="23"/>
        <v>52</v>
      </c>
      <c r="M55">
        <f t="shared" si="15"/>
        <v>62</v>
      </c>
      <c r="N55" s="8">
        <f t="shared" si="5"/>
        <v>2.7272727272727496E-4</v>
      </c>
      <c r="O55" s="11">
        <f t="shared" si="6"/>
        <v>5.5500055500055971</v>
      </c>
      <c r="P55" s="11">
        <f t="shared" si="7"/>
        <v>0.36482528478308995</v>
      </c>
      <c r="Q55" s="7">
        <f t="shared" si="8"/>
        <v>1.7927514494241037E-5</v>
      </c>
      <c r="R55" s="10">
        <f t="shared" si="9"/>
        <v>0.96256684491978783</v>
      </c>
      <c r="T55">
        <f t="shared" si="24"/>
        <v>52</v>
      </c>
      <c r="U55">
        <f t="shared" si="16"/>
        <v>72</v>
      </c>
      <c r="V55" s="8">
        <f t="shared" si="10"/>
        <v>2.0844155844154945E-4</v>
      </c>
      <c r="W55" s="11">
        <f t="shared" si="11"/>
        <v>4.2417899560754879</v>
      </c>
      <c r="X55" s="11">
        <f t="shared" si="12"/>
        <v>0.28068347948892747</v>
      </c>
      <c r="Y55" s="7">
        <f t="shared" si="13"/>
        <v>1.3792786182085895E-5</v>
      </c>
      <c r="Z55" s="10">
        <f t="shared" si="14"/>
        <v>0.92319615338668515</v>
      </c>
    </row>
    <row r="56" spans="1:26" x14ac:dyDescent="0.25">
      <c r="A56" s="5">
        <v>53</v>
      </c>
      <c r="B56" s="5">
        <v>0.82</v>
      </c>
      <c r="C56" s="5">
        <v>0.82</v>
      </c>
      <c r="D56" s="5">
        <v>0.86899999999999999</v>
      </c>
      <c r="E56" s="5">
        <v>0.85299999999999998</v>
      </c>
      <c r="F56" s="5">
        <f t="shared" si="0"/>
        <v>0.82</v>
      </c>
      <c r="G56" s="6">
        <f t="shared" si="1"/>
        <v>0</v>
      </c>
      <c r="H56" s="5">
        <f t="shared" si="2"/>
        <v>0.86099999999999999</v>
      </c>
      <c r="I56" s="6">
        <f t="shared" si="3"/>
        <v>1.8757327080890989E-2</v>
      </c>
      <c r="J56" s="5">
        <f t="shared" si="4"/>
        <v>4.1000000000000036E-2</v>
      </c>
      <c r="L56">
        <f t="shared" si="23"/>
        <v>53</v>
      </c>
      <c r="M56">
        <f t="shared" si="15"/>
        <v>63</v>
      </c>
      <c r="N56" s="8">
        <f t="shared" si="5"/>
        <v>2.5909090909090072E-4</v>
      </c>
      <c r="O56" s="11">
        <f t="shared" si="6"/>
        <v>5.2725052725051045</v>
      </c>
      <c r="P56" s="11">
        <f t="shared" si="7"/>
        <v>0.35290398312365029</v>
      </c>
      <c r="Q56" s="7">
        <f t="shared" si="8"/>
        <v>1.734170173069617E-5</v>
      </c>
      <c r="R56" s="10">
        <f t="shared" si="9"/>
        <v>0.96124260355029445</v>
      </c>
      <c r="T56">
        <f t="shared" si="24"/>
        <v>53</v>
      </c>
      <c r="U56">
        <f t="shared" si="16"/>
        <v>73</v>
      </c>
      <c r="V56" s="8">
        <f t="shared" si="10"/>
        <v>1.980519480519385E-4</v>
      </c>
      <c r="W56" s="11">
        <f t="shared" si="11"/>
        <v>4.0303611732181226</v>
      </c>
      <c r="X56" s="11">
        <f t="shared" si="12"/>
        <v>0.27163143283573665</v>
      </c>
      <c r="Y56" s="7">
        <f t="shared" si="13"/>
        <v>1.3347968609548093E-5</v>
      </c>
      <c r="Z56" s="10">
        <f t="shared" si="14"/>
        <v>0.92055350310066764</v>
      </c>
    </row>
    <row r="57" spans="1:26" x14ac:dyDescent="0.25">
      <c r="A57" s="5">
        <v>54</v>
      </c>
      <c r="B57" s="5">
        <v>0.81899999999999995</v>
      </c>
      <c r="C57" s="5">
        <v>0.81899999999999995</v>
      </c>
      <c r="D57" s="5">
        <v>0.86799999999999999</v>
      </c>
      <c r="E57" s="5">
        <v>0.85299999999999998</v>
      </c>
      <c r="F57" s="5">
        <f t="shared" si="0"/>
        <v>0.81899999999999995</v>
      </c>
      <c r="G57" s="6">
        <f t="shared" si="1"/>
        <v>0</v>
      </c>
      <c r="H57" s="5">
        <f t="shared" si="2"/>
        <v>0.86050000000000004</v>
      </c>
      <c r="I57" s="6">
        <f t="shared" si="3"/>
        <v>1.7584994138335305E-2</v>
      </c>
      <c r="J57" s="5">
        <f t="shared" si="4"/>
        <v>4.1500000000000092E-2</v>
      </c>
      <c r="L57">
        <f t="shared" si="23"/>
        <v>54</v>
      </c>
      <c r="M57">
        <f t="shared" si="15"/>
        <v>64</v>
      </c>
      <c r="N57" s="8">
        <f t="shared" si="5"/>
        <v>2.4545454545453564E-4</v>
      </c>
      <c r="O57" s="11">
        <f t="shared" si="6"/>
        <v>4.9950049950047966</v>
      </c>
      <c r="P57" s="11">
        <f t="shared" si="7"/>
        <v>0.39485972283474297</v>
      </c>
      <c r="Q57" s="7">
        <f t="shared" si="8"/>
        <v>1.9403406780099266E-5</v>
      </c>
      <c r="R57" s="10">
        <f t="shared" si="9"/>
        <v>0.9467532467532439</v>
      </c>
      <c r="T57">
        <f t="shared" si="24"/>
        <v>54</v>
      </c>
      <c r="U57">
        <f t="shared" si="16"/>
        <v>74</v>
      </c>
      <c r="V57" s="8">
        <f t="shared" si="10"/>
        <v>1.9545454545453694E-4</v>
      </c>
      <c r="W57" s="11">
        <f t="shared" si="11"/>
        <v>3.977503977503805</v>
      </c>
      <c r="X57" s="11">
        <f t="shared" si="12"/>
        <v>0.26795243572516492</v>
      </c>
      <c r="Y57" s="7">
        <f t="shared" si="13"/>
        <v>1.3167182691534602E-5</v>
      </c>
      <c r="Z57" s="10">
        <f t="shared" si="14"/>
        <v>0.92061712505080118</v>
      </c>
    </row>
    <row r="58" spans="1:26" x14ac:dyDescent="0.25">
      <c r="A58" s="5">
        <v>55</v>
      </c>
      <c r="B58" s="5">
        <v>0.81899999999999995</v>
      </c>
      <c r="C58" s="5">
        <v>0.81799999999999995</v>
      </c>
      <c r="D58" s="5">
        <v>0.86799999999999999</v>
      </c>
      <c r="E58" s="5">
        <v>0.85199999999999998</v>
      </c>
      <c r="F58" s="5">
        <f t="shared" si="0"/>
        <v>0.81850000000000001</v>
      </c>
      <c r="G58" s="6">
        <f t="shared" si="1"/>
        <v>1.2224938875305634E-3</v>
      </c>
      <c r="H58" s="5">
        <f t="shared" si="2"/>
        <v>0.86</v>
      </c>
      <c r="I58" s="6">
        <f t="shared" si="3"/>
        <v>1.8779342723004713E-2</v>
      </c>
      <c r="J58" s="5">
        <f t="shared" si="4"/>
        <v>4.1499999999999981E-2</v>
      </c>
      <c r="L58">
        <f t="shared" si="23"/>
        <v>55</v>
      </c>
      <c r="M58">
        <f t="shared" si="15"/>
        <v>65</v>
      </c>
      <c r="N58" s="8">
        <f t="shared" si="5"/>
        <v>2.5909090909089871E-4</v>
      </c>
      <c r="O58" s="11">
        <f t="shared" si="6"/>
        <v>5.272505272505061</v>
      </c>
      <c r="P58" s="11">
        <f t="shared" si="7"/>
        <v>0.35290398312364124</v>
      </c>
      <c r="Q58" s="7">
        <f t="shared" si="8"/>
        <v>1.7341701730695726E-5</v>
      </c>
      <c r="R58" s="10">
        <f t="shared" si="9"/>
        <v>0.96124260355029556</v>
      </c>
      <c r="T58">
        <f t="shared" si="24"/>
        <v>55</v>
      </c>
      <c r="U58">
        <f t="shared" si="16"/>
        <v>75</v>
      </c>
      <c r="V58" s="8">
        <f t="shared" si="10"/>
        <v>1.9415584415583603E-4</v>
      </c>
      <c r="W58" s="11">
        <f t="shared" si="11"/>
        <v>3.9510753796466438</v>
      </c>
      <c r="X58" s="11">
        <f t="shared" si="12"/>
        <v>0.26840936138548399</v>
      </c>
      <c r="Y58" s="7">
        <f t="shared" si="13"/>
        <v>1.3189636018482679E-5</v>
      </c>
      <c r="Z58" s="10">
        <f t="shared" si="14"/>
        <v>0.91938502673796318</v>
      </c>
    </row>
    <row r="59" spans="1:26" x14ac:dyDescent="0.25">
      <c r="A59" s="5">
        <v>56</v>
      </c>
      <c r="B59" s="5">
        <v>0.81799999999999995</v>
      </c>
      <c r="C59" s="5">
        <v>0.81699999999999995</v>
      </c>
      <c r="D59" s="5">
        <v>0.86699999999999999</v>
      </c>
      <c r="E59" s="5">
        <v>0.85099999999999998</v>
      </c>
      <c r="F59" s="5">
        <f t="shared" si="0"/>
        <v>0.81749999999999989</v>
      </c>
      <c r="G59" s="6">
        <f t="shared" si="1"/>
        <v>1.2239902080783366E-3</v>
      </c>
      <c r="H59" s="5">
        <f t="shared" si="2"/>
        <v>0.85899999999999999</v>
      </c>
      <c r="I59" s="6">
        <f t="shared" si="3"/>
        <v>1.8801410105757949E-2</v>
      </c>
      <c r="J59" s="5">
        <f t="shared" si="4"/>
        <v>4.1500000000000092E-2</v>
      </c>
      <c r="L59">
        <f t="shared" si="23"/>
        <v>56</v>
      </c>
      <c r="M59">
        <f t="shared" si="15"/>
        <v>66</v>
      </c>
      <c r="N59" s="8">
        <f t="shared" si="5"/>
        <v>2.7272727272725474E-4</v>
      </c>
      <c r="O59" s="11">
        <f t="shared" si="6"/>
        <v>5.5500055500051859</v>
      </c>
      <c r="P59" s="11">
        <f t="shared" si="7"/>
        <v>0.36482528478308401</v>
      </c>
      <c r="Q59" s="7">
        <f t="shared" si="8"/>
        <v>1.7927514494240749E-5</v>
      </c>
      <c r="R59" s="10">
        <f t="shared" si="9"/>
        <v>0.9625668449197835</v>
      </c>
      <c r="T59">
        <f t="shared" si="24"/>
        <v>56</v>
      </c>
      <c r="U59">
        <f t="shared" si="16"/>
        <v>76</v>
      </c>
      <c r="V59" s="8">
        <f t="shared" si="10"/>
        <v>1.8116883116882295E-4</v>
      </c>
      <c r="W59" s="11">
        <f t="shared" si="11"/>
        <v>3.6867894010749485</v>
      </c>
      <c r="X59" s="11">
        <f t="shared" si="12"/>
        <v>0.28970647644229086</v>
      </c>
      <c r="Y59" s="7">
        <f t="shared" si="13"/>
        <v>1.423617625237417E-5</v>
      </c>
      <c r="Z59" s="10">
        <f t="shared" si="14"/>
        <v>0.89499846696305008</v>
      </c>
    </row>
    <row r="60" spans="1:26" x14ac:dyDescent="0.25">
      <c r="A60" s="5">
        <v>57</v>
      </c>
      <c r="B60" s="5">
        <v>0.81699999999999995</v>
      </c>
      <c r="C60" s="5">
        <v>0.81699999999999995</v>
      </c>
      <c r="D60" s="5">
        <v>0.86699999999999999</v>
      </c>
      <c r="E60" s="5">
        <v>0.85099999999999998</v>
      </c>
      <c r="F60" s="5">
        <f t="shared" si="0"/>
        <v>0.81699999999999995</v>
      </c>
      <c r="G60" s="6">
        <f t="shared" si="1"/>
        <v>0</v>
      </c>
      <c r="H60" s="5">
        <f t="shared" si="2"/>
        <v>0.85899999999999999</v>
      </c>
      <c r="I60" s="6">
        <f t="shared" si="3"/>
        <v>1.8801410105757949E-2</v>
      </c>
      <c r="J60" s="5">
        <f t="shared" si="4"/>
        <v>4.2000000000000037E-2</v>
      </c>
      <c r="L60">
        <f t="shared" si="23"/>
        <v>57</v>
      </c>
      <c r="M60">
        <f t="shared" si="15"/>
        <v>67</v>
      </c>
      <c r="N60" s="8">
        <f t="shared" si="5"/>
        <v>2.1363636363635018E-4</v>
      </c>
      <c r="O60" s="11">
        <f t="shared" si="6"/>
        <v>4.3475043475040742</v>
      </c>
      <c r="P60" s="11">
        <f t="shared" si="7"/>
        <v>0.68322171057827363</v>
      </c>
      <c r="Q60" s="7">
        <f t="shared" si="8"/>
        <v>3.3573514857816366E-5</v>
      </c>
      <c r="R60" s="10">
        <f t="shared" si="9"/>
        <v>0.81814814814815007</v>
      </c>
      <c r="T60">
        <f t="shared" si="24"/>
        <v>57</v>
      </c>
      <c r="U60">
        <f t="shared" si="16"/>
        <v>77</v>
      </c>
      <c r="V60" s="8">
        <f t="shared" si="10"/>
        <v>1.7012987012986411E-4</v>
      </c>
      <c r="W60" s="11">
        <f t="shared" si="11"/>
        <v>3.4621463192890545</v>
      </c>
      <c r="X60" s="11">
        <f t="shared" si="12"/>
        <v>0.27711915252523722</v>
      </c>
      <c r="Y60" s="7">
        <f t="shared" si="13"/>
        <v>1.3617635155090154E-5</v>
      </c>
      <c r="Z60" s="10">
        <f t="shared" si="14"/>
        <v>0.89148051948051765</v>
      </c>
    </row>
    <row r="61" spans="1:26" x14ac:dyDescent="0.25">
      <c r="A61" s="5">
        <v>58</v>
      </c>
      <c r="B61" s="5">
        <v>0.81599999999999995</v>
      </c>
      <c r="C61" s="5">
        <v>0.81599999999999995</v>
      </c>
      <c r="D61" s="5">
        <v>0.86599999999999999</v>
      </c>
      <c r="E61" s="5">
        <v>0.85</v>
      </c>
      <c r="F61" s="5">
        <f t="shared" si="0"/>
        <v>0.81599999999999995</v>
      </c>
      <c r="G61" s="6">
        <f t="shared" si="1"/>
        <v>0</v>
      </c>
      <c r="H61" s="5">
        <f t="shared" si="2"/>
        <v>0.85799999999999998</v>
      </c>
      <c r="I61" s="6">
        <f t="shared" si="3"/>
        <v>1.8823529411764722E-2</v>
      </c>
      <c r="J61" s="5">
        <f t="shared" si="4"/>
        <v>4.2000000000000037E-2</v>
      </c>
      <c r="L61">
        <f t="shared" si="23"/>
        <v>58</v>
      </c>
      <c r="M61">
        <f t="shared" si="15"/>
        <v>68</v>
      </c>
      <c r="N61" s="8">
        <f t="shared" si="5"/>
        <v>1.6363636363634759E-4</v>
      </c>
      <c r="O61" s="11">
        <f t="shared" si="6"/>
        <v>3.3300033300030045</v>
      </c>
      <c r="P61" s="11">
        <f t="shared" si="7"/>
        <v>0.84102204566947636</v>
      </c>
      <c r="Q61" s="7">
        <f t="shared" si="8"/>
        <v>4.1327823324198063E-5</v>
      </c>
      <c r="R61" s="10">
        <f t="shared" si="9"/>
        <v>0.63529411764703003</v>
      </c>
      <c r="T61">
        <f t="shared" si="24"/>
        <v>58</v>
      </c>
      <c r="U61">
        <f t="shared" si="16"/>
        <v>78</v>
      </c>
      <c r="V61" s="8">
        <f t="shared" si="10"/>
        <v>1.6753246753246231E-4</v>
      </c>
      <c r="W61" s="11">
        <f t="shared" si="11"/>
        <v>3.4092891235747325</v>
      </c>
      <c r="X61" s="11">
        <f t="shared" si="12"/>
        <v>0.27266142010406008</v>
      </c>
      <c r="Y61" s="7">
        <f t="shared" si="13"/>
        <v>1.3398582183913511E-5</v>
      </c>
      <c r="Z61" s="10">
        <f t="shared" si="14"/>
        <v>0.8916413645293787</v>
      </c>
    </row>
    <row r="62" spans="1:26" x14ac:dyDescent="0.25">
      <c r="A62" s="5">
        <v>59</v>
      </c>
      <c r="B62" s="5">
        <v>0.81499999999999995</v>
      </c>
      <c r="C62" s="5">
        <v>0.81499999999999995</v>
      </c>
      <c r="D62" s="5">
        <v>0.86499999999999999</v>
      </c>
      <c r="E62" s="5">
        <v>0.85</v>
      </c>
      <c r="F62" s="5">
        <f t="shared" si="0"/>
        <v>0.81499999999999995</v>
      </c>
      <c r="G62" s="6">
        <f t="shared" si="1"/>
        <v>0</v>
      </c>
      <c r="H62" s="5">
        <f t="shared" si="2"/>
        <v>0.85749999999999993</v>
      </c>
      <c r="I62" s="6">
        <f t="shared" si="3"/>
        <v>1.7647058823529429E-2</v>
      </c>
      <c r="J62" s="5">
        <f t="shared" si="4"/>
        <v>4.2499999999999982E-2</v>
      </c>
      <c r="L62">
        <f t="shared" si="23"/>
        <v>59</v>
      </c>
      <c r="M62">
        <f t="shared" si="15"/>
        <v>69</v>
      </c>
      <c r="N62" s="8">
        <f t="shared" si="5"/>
        <v>1.4545454545452835E-4</v>
      </c>
      <c r="O62" s="11">
        <f t="shared" si="6"/>
        <v>2.9600029600026123</v>
      </c>
      <c r="P62" s="11">
        <f t="shared" si="7"/>
        <v>0.76526397343337027</v>
      </c>
      <c r="Q62" s="7">
        <f t="shared" si="8"/>
        <v>3.7605071654515813E-5</v>
      </c>
      <c r="R62" s="10">
        <f t="shared" si="9"/>
        <v>0.62439024390240827</v>
      </c>
      <c r="T62">
        <f t="shared" si="24"/>
        <v>59</v>
      </c>
      <c r="U62">
        <f t="shared" si="16"/>
        <v>79</v>
      </c>
      <c r="V62" s="8">
        <f t="shared" si="10"/>
        <v>1.597402597402556E-4</v>
      </c>
      <c r="W62" s="11">
        <f t="shared" si="11"/>
        <v>3.2507175364317389</v>
      </c>
      <c r="X62" s="11">
        <f t="shared" si="12"/>
        <v>0.25539649212913862</v>
      </c>
      <c r="Y62" s="7">
        <f t="shared" si="13"/>
        <v>1.2550183623225867E-5</v>
      </c>
      <c r="Z62" s="10">
        <f t="shared" si="14"/>
        <v>0.89503056596331887</v>
      </c>
    </row>
    <row r="63" spans="1:26" x14ac:dyDescent="0.25">
      <c r="A63" s="5">
        <v>60</v>
      </c>
      <c r="B63" s="5">
        <v>0.81399999999999995</v>
      </c>
      <c r="C63" s="5">
        <v>0.81399999999999995</v>
      </c>
      <c r="D63" s="5">
        <v>0.86499999999999999</v>
      </c>
      <c r="E63" s="5">
        <v>0.84899999999999998</v>
      </c>
      <c r="F63" s="5">
        <f t="shared" si="0"/>
        <v>0.81399999999999995</v>
      </c>
      <c r="G63" s="6">
        <f t="shared" si="1"/>
        <v>0</v>
      </c>
      <c r="H63" s="5">
        <f t="shared" si="2"/>
        <v>0.85699999999999998</v>
      </c>
      <c r="I63" s="6">
        <f t="shared" si="3"/>
        <v>1.8845700824499427E-2</v>
      </c>
      <c r="J63" s="5">
        <f t="shared" si="4"/>
        <v>4.3000000000000038E-2</v>
      </c>
      <c r="L63">
        <f t="shared" si="23"/>
        <v>60</v>
      </c>
      <c r="M63">
        <f t="shared" si="15"/>
        <v>70</v>
      </c>
      <c r="N63" s="8">
        <f t="shared" si="5"/>
        <v>1.5454545454543752E-4</v>
      </c>
      <c r="O63" s="11">
        <f t="shared" si="6"/>
        <v>3.1450031450027987</v>
      </c>
      <c r="P63" s="11">
        <f t="shared" si="7"/>
        <v>0.80639711095210487</v>
      </c>
      <c r="Q63" s="7">
        <f t="shared" si="8"/>
        <v>3.9626354032186423E-5</v>
      </c>
      <c r="R63" s="10">
        <f t="shared" si="9"/>
        <v>0.62826086956518379</v>
      </c>
      <c r="T63">
        <f t="shared" si="24"/>
        <v>60</v>
      </c>
      <c r="U63">
        <f t="shared" si="16"/>
        <v>80</v>
      </c>
      <c r="V63" s="8">
        <f t="shared" si="10"/>
        <v>1.5389610389610151E-4</v>
      </c>
      <c r="W63" s="11">
        <f t="shared" si="11"/>
        <v>3.131788846074512</v>
      </c>
      <c r="X63" s="11">
        <f t="shared" si="12"/>
        <v>0.25043639433996001</v>
      </c>
      <c r="Y63" s="7">
        <f t="shared" si="13"/>
        <v>1.2306444417865632E-5</v>
      </c>
      <c r="Z63" s="10">
        <f t="shared" si="14"/>
        <v>0.89166578473912717</v>
      </c>
    </row>
    <row r="64" spans="1:26" x14ac:dyDescent="0.25">
      <c r="A64" s="5">
        <v>61</v>
      </c>
      <c r="B64" s="5">
        <v>0.81399999999999995</v>
      </c>
      <c r="C64" s="5">
        <v>0.81299999999999994</v>
      </c>
      <c r="D64" s="5">
        <v>0.86399999999999999</v>
      </c>
      <c r="E64" s="5">
        <v>0.84899999999999998</v>
      </c>
      <c r="F64" s="5">
        <f t="shared" si="0"/>
        <v>0.81349999999999989</v>
      </c>
      <c r="G64" s="6">
        <f t="shared" si="1"/>
        <v>1.2300123001230024E-3</v>
      </c>
      <c r="H64" s="5">
        <f t="shared" si="2"/>
        <v>0.85650000000000004</v>
      </c>
      <c r="I64" s="6">
        <f t="shared" si="3"/>
        <v>1.7667844522968212E-2</v>
      </c>
      <c r="J64" s="5">
        <f t="shared" si="4"/>
        <v>4.3000000000000149E-2</v>
      </c>
      <c r="L64">
        <f t="shared" si="23"/>
        <v>61</v>
      </c>
      <c r="M64">
        <f t="shared" si="15"/>
        <v>71</v>
      </c>
      <c r="N64" s="8">
        <f t="shared" si="5"/>
        <v>1.6818181818180475E-4</v>
      </c>
      <c r="O64" s="11">
        <f t="shared" si="6"/>
        <v>3.4225034225031492</v>
      </c>
      <c r="P64" s="11">
        <f t="shared" si="7"/>
        <v>0.82215880576047529</v>
      </c>
      <c r="Q64" s="7">
        <f t="shared" si="8"/>
        <v>4.0400883715069749E-5</v>
      </c>
      <c r="R64" s="10">
        <f t="shared" si="9"/>
        <v>0.65817307692305338</v>
      </c>
      <c r="T64">
        <f t="shared" si="24"/>
        <v>61</v>
      </c>
      <c r="U64">
        <f t="shared" si="16"/>
        <v>81</v>
      </c>
      <c r="V64" s="8">
        <f t="shared" si="10"/>
        <v>1.5064935064934939E-4</v>
      </c>
      <c r="W64" s="11">
        <f t="shared" si="11"/>
        <v>3.0657173514316121</v>
      </c>
      <c r="X64" s="11">
        <f t="shared" si="12"/>
        <v>0.25308298311810618</v>
      </c>
      <c r="Y64" s="7">
        <f t="shared" si="13"/>
        <v>1.2436497790423735E-5</v>
      </c>
      <c r="Z64" s="10">
        <f t="shared" si="14"/>
        <v>0.88536023686807996</v>
      </c>
    </row>
    <row r="65" spans="1:26" x14ac:dyDescent="0.25">
      <c r="A65" s="5">
        <v>62</v>
      </c>
      <c r="B65" s="5">
        <v>0.81200000000000006</v>
      </c>
      <c r="C65" s="5">
        <v>0.81299999999999994</v>
      </c>
      <c r="D65" s="5">
        <v>0.86299999999999999</v>
      </c>
      <c r="E65" s="5">
        <v>0.84899999999999998</v>
      </c>
      <c r="F65" s="5">
        <f t="shared" si="0"/>
        <v>0.8125</v>
      </c>
      <c r="G65" s="6">
        <f t="shared" si="1"/>
        <v>1.2300123001228657E-3</v>
      </c>
      <c r="H65" s="5">
        <f t="shared" si="2"/>
        <v>0.85599999999999998</v>
      </c>
      <c r="I65" s="6">
        <f t="shared" si="3"/>
        <v>1.6489988221437001E-2</v>
      </c>
      <c r="J65" s="5">
        <f t="shared" si="4"/>
        <v>4.3499999999999983E-2</v>
      </c>
      <c r="L65">
        <f t="shared" si="23"/>
        <v>62</v>
      </c>
      <c r="M65">
        <f t="shared" si="15"/>
        <v>72</v>
      </c>
      <c r="N65" s="8">
        <f t="shared" si="5"/>
        <v>1.4090909090908548E-4</v>
      </c>
      <c r="O65" s="11">
        <f t="shared" si="6"/>
        <v>2.8675028675027576</v>
      </c>
      <c r="P65" s="11">
        <f t="shared" si="7"/>
        <v>0.84945778381839199</v>
      </c>
      <c r="Q65" s="7">
        <f t="shared" si="8"/>
        <v>4.1742355496835773E-5</v>
      </c>
      <c r="R65" s="10">
        <f t="shared" si="9"/>
        <v>0.5587209302325431</v>
      </c>
      <c r="T65">
        <f t="shared" si="24"/>
        <v>62</v>
      </c>
      <c r="U65">
        <f t="shared" si="16"/>
        <v>82</v>
      </c>
      <c r="V65" s="8">
        <f t="shared" si="10"/>
        <v>1.5000000000000083E-4</v>
      </c>
      <c r="W65" s="11">
        <f t="shared" si="11"/>
        <v>3.0525030525030701</v>
      </c>
      <c r="X65" s="11">
        <f t="shared" si="12"/>
        <v>0.25216742974166573</v>
      </c>
      <c r="Y65" s="7">
        <f t="shared" si="13"/>
        <v>1.2391507497505454E-5</v>
      </c>
      <c r="Z65" s="10">
        <f t="shared" si="14"/>
        <v>0.88521897810219219</v>
      </c>
    </row>
    <row r="66" spans="1:26" x14ac:dyDescent="0.25">
      <c r="A66" s="5">
        <v>63</v>
      </c>
      <c r="B66" s="5">
        <v>0.81200000000000006</v>
      </c>
      <c r="C66" s="5">
        <v>0.81100000000000005</v>
      </c>
      <c r="D66" s="5">
        <v>0.86299999999999999</v>
      </c>
      <c r="E66" s="5">
        <v>0.84699999999999998</v>
      </c>
      <c r="F66" s="5">
        <f t="shared" si="0"/>
        <v>0.81150000000000011</v>
      </c>
      <c r="G66" s="6">
        <f t="shared" si="1"/>
        <v>1.2330456226880406E-3</v>
      </c>
      <c r="H66" s="5">
        <f t="shared" si="2"/>
        <v>0.85499999999999998</v>
      </c>
      <c r="I66" s="6">
        <f t="shared" si="3"/>
        <v>1.8890200708382543E-2</v>
      </c>
      <c r="J66" s="5">
        <f t="shared" si="4"/>
        <v>4.3499999999999872E-2</v>
      </c>
      <c r="L66">
        <f t="shared" si="23"/>
        <v>63</v>
      </c>
      <c r="M66">
        <f t="shared" si="15"/>
        <v>73</v>
      </c>
      <c r="N66" s="8">
        <f t="shared" si="5"/>
        <v>1.499999999999986E-4</v>
      </c>
      <c r="O66" s="11">
        <f t="shared" si="6"/>
        <v>3.0525030525030252</v>
      </c>
      <c r="P66" s="11">
        <f t="shared" si="7"/>
        <v>0.84496920400861919</v>
      </c>
      <c r="Q66" s="7">
        <f t="shared" si="8"/>
        <v>4.1521786684983545E-5</v>
      </c>
      <c r="R66" s="10">
        <f t="shared" si="9"/>
        <v>0.59184782608695752</v>
      </c>
      <c r="T66">
        <f t="shared" si="24"/>
        <v>63</v>
      </c>
      <c r="U66">
        <f t="shared" si="16"/>
        <v>83</v>
      </c>
      <c r="V66" s="8">
        <f t="shared" si="10"/>
        <v>1.5194805194805421E-4</v>
      </c>
      <c r="W66" s="11">
        <f t="shared" si="11"/>
        <v>3.0921459492888537</v>
      </c>
      <c r="X66" s="11">
        <f t="shared" si="12"/>
        <v>0.25079699408661782</v>
      </c>
      <c r="Y66" s="7">
        <f t="shared" si="13"/>
        <v>1.2324164289416397E-5</v>
      </c>
      <c r="Z66" s="10">
        <f t="shared" si="14"/>
        <v>0.88889610389610962</v>
      </c>
    </row>
    <row r="67" spans="1:26" x14ac:dyDescent="0.25">
      <c r="A67" s="5">
        <v>64</v>
      </c>
      <c r="B67" s="5">
        <v>0.81100000000000005</v>
      </c>
      <c r="C67" s="5">
        <v>0.81100000000000005</v>
      </c>
      <c r="D67" s="5">
        <v>0.86199999999999999</v>
      </c>
      <c r="E67" s="5">
        <v>0.84699999999999998</v>
      </c>
      <c r="F67" s="5">
        <f t="shared" si="0"/>
        <v>0.81100000000000005</v>
      </c>
      <c r="G67" s="6">
        <f t="shared" si="1"/>
        <v>0</v>
      </c>
      <c r="H67" s="5">
        <f t="shared" si="2"/>
        <v>0.85450000000000004</v>
      </c>
      <c r="I67" s="6">
        <f t="shared" si="3"/>
        <v>1.7709563164108634E-2</v>
      </c>
      <c r="J67" s="5">
        <f t="shared" si="4"/>
        <v>4.3499999999999983E-2</v>
      </c>
      <c r="L67">
        <f t="shared" si="23"/>
        <v>64</v>
      </c>
      <c r="M67">
        <f t="shared" si="15"/>
        <v>74</v>
      </c>
      <c r="N67" s="8">
        <f t="shared" si="5"/>
        <v>1.6818181818181784E-4</v>
      </c>
      <c r="O67" s="11">
        <f t="shared" si="6"/>
        <v>3.4225034225034165</v>
      </c>
      <c r="P67" s="11">
        <f t="shared" si="7"/>
        <v>0.86717980232269465</v>
      </c>
      <c r="Q67" s="7">
        <f t="shared" si="8"/>
        <v>4.2613215486137208E-5</v>
      </c>
      <c r="R67" s="10">
        <f t="shared" si="9"/>
        <v>0.63379629629629397</v>
      </c>
      <c r="T67">
        <f t="shared" si="24"/>
        <v>64</v>
      </c>
      <c r="U67">
        <f t="shared" si="16"/>
        <v>84</v>
      </c>
      <c r="V67" s="8">
        <f t="shared" si="10"/>
        <v>1.4350649350649501E-4</v>
      </c>
      <c r="W67" s="11">
        <f t="shared" si="11"/>
        <v>2.9203600632172368</v>
      </c>
      <c r="X67" s="11">
        <f t="shared" si="12"/>
        <v>0.27102173477817526</v>
      </c>
      <c r="Y67" s="7">
        <f t="shared" si="13"/>
        <v>1.3318008046999531E-5</v>
      </c>
      <c r="Z67" s="10">
        <f t="shared" si="14"/>
        <v>0.85937243401759933</v>
      </c>
    </row>
    <row r="68" spans="1:26" x14ac:dyDescent="0.25">
      <c r="A68" s="5">
        <v>65</v>
      </c>
      <c r="B68" s="5">
        <v>0.81</v>
      </c>
      <c r="C68" s="5">
        <v>0.81</v>
      </c>
      <c r="D68" s="5">
        <v>0.86199999999999999</v>
      </c>
      <c r="E68" s="5">
        <v>0.84599999999999997</v>
      </c>
      <c r="F68" s="5">
        <f t="shared" ref="F68:F93" si="25">AVERAGE(B68:C68)</f>
        <v>0.81</v>
      </c>
      <c r="G68" s="6">
        <f t="shared" ref="G68:G93" si="26">ABS((C68-B68)/C68)</f>
        <v>0</v>
      </c>
      <c r="H68" s="5">
        <f t="shared" ref="H68:H93" si="27">AVERAGE(D68:E68)</f>
        <v>0.85399999999999998</v>
      </c>
      <c r="I68" s="6">
        <f t="shared" ref="I68:I93" si="28">ABS((E68-D68)/E68)</f>
        <v>1.891252955082744E-2</v>
      </c>
      <c r="J68" s="5">
        <f t="shared" ref="J68:J93" si="29">H68-F68</f>
        <v>4.3999999999999928E-2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1.6818181818181879E-4</v>
      </c>
      <c r="O68" s="11">
        <f t="shared" ref="O68:O83" si="31">((((N68/13650)/0.3)*0.0001)/0.0012)*1000000000</f>
        <v>3.4225034225034352</v>
      </c>
      <c r="P68" s="11">
        <f t="shared" ref="P68:P83" si="32">((((Q68/13650)/0.3)*0.0001)/0.0012)*1000000000</f>
        <v>0.86717980232269554</v>
      </c>
      <c r="Q68" s="7">
        <f t="shared" ref="Q68:Q83" si="33">(STEYX(J68:J78,A68:A78))/(STDEV(A68:A78)*SQRT(COUNT(A68:A78)-1))</f>
        <v>4.2613215486137242E-5</v>
      </c>
      <c r="R68" s="10">
        <f t="shared" ref="R68:R83" si="34">RSQ(J68:J78,A68:A78)</f>
        <v>0.6337962962962963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1.383116883116898E-4</v>
      </c>
      <c r="W68" s="11">
        <f t="shared" ref="W68:W73" si="36">((((V68/13650)/0.3)*0.0001)/0.0012)*1000000000</f>
        <v>2.8146456717885595</v>
      </c>
      <c r="X68" s="11">
        <f t="shared" ref="X68:X73" si="37">((((Y68/13650)/0.3)*0.0001)/0.0012)*1000000000</f>
        <v>0.27020666401702154</v>
      </c>
      <c r="Y68" s="7">
        <f t="shared" ref="Y68:Y73" si="38">(STEYX(J68:J88,A68:A88))/(STDEV(A68:A88)*SQRT(COUNT(A68:A88)-1))</f>
        <v>1.3277955469796435E-5</v>
      </c>
      <c r="Z68" s="10">
        <f t="shared" ref="Z68:Z73" si="39">RSQ(J68:J88,A68:A88)</f>
        <v>0.85098787045142066</v>
      </c>
    </row>
    <row r="69" spans="1:26" x14ac:dyDescent="0.25">
      <c r="A69" s="5">
        <v>66</v>
      </c>
      <c r="B69" s="5">
        <v>0.80900000000000005</v>
      </c>
      <c r="C69" s="5">
        <v>0.80900000000000005</v>
      </c>
      <c r="D69" s="5">
        <v>0.86099999999999999</v>
      </c>
      <c r="E69" s="5">
        <v>0.84599999999999997</v>
      </c>
      <c r="F69" s="5">
        <f t="shared" si="25"/>
        <v>0.80900000000000005</v>
      </c>
      <c r="G69" s="6">
        <f t="shared" si="26"/>
        <v>0</v>
      </c>
      <c r="H69" s="5">
        <f t="shared" si="27"/>
        <v>0.85349999999999993</v>
      </c>
      <c r="I69" s="6">
        <f t="shared" si="28"/>
        <v>1.7730496453900724E-2</v>
      </c>
      <c r="J69" s="5">
        <f t="shared" si="29"/>
        <v>4.4499999999999873E-2</v>
      </c>
      <c r="L69">
        <f t="shared" si="23"/>
        <v>66</v>
      </c>
      <c r="M69">
        <f t="shared" si="23"/>
        <v>76</v>
      </c>
      <c r="N69" s="8">
        <f t="shared" si="30"/>
        <v>1.5454545454545663E-4</v>
      </c>
      <c r="O69" s="11">
        <f t="shared" si="31"/>
        <v>3.1450031450031881</v>
      </c>
      <c r="P69" s="11">
        <f t="shared" si="32"/>
        <v>0.91674182282646299</v>
      </c>
      <c r="Q69" s="7">
        <f t="shared" si="33"/>
        <v>4.5048693173692388E-5</v>
      </c>
      <c r="R69" s="10">
        <f t="shared" si="34"/>
        <v>0.5666666666666742</v>
      </c>
      <c r="T69">
        <f t="shared" si="24"/>
        <v>66</v>
      </c>
      <c r="U69">
        <f t="shared" si="24"/>
        <v>86</v>
      </c>
      <c r="V69" s="8">
        <f t="shared" si="35"/>
        <v>1.4285714285714439E-4</v>
      </c>
      <c r="W69" s="11">
        <f t="shared" si="36"/>
        <v>2.9071457642886527</v>
      </c>
      <c r="X69" s="11">
        <f t="shared" si="37"/>
        <v>0.27103868935492359</v>
      </c>
      <c r="Y69" s="7">
        <f t="shared" si="38"/>
        <v>1.3318841194900944E-5</v>
      </c>
      <c r="Z69" s="10">
        <f t="shared" si="39"/>
        <v>0.85825747724317469</v>
      </c>
    </row>
    <row r="70" spans="1:26" x14ac:dyDescent="0.25">
      <c r="A70" s="5">
        <v>67</v>
      </c>
      <c r="B70" s="5">
        <v>0.80900000000000005</v>
      </c>
      <c r="C70" s="5">
        <v>0.80900000000000005</v>
      </c>
      <c r="D70" s="5">
        <v>0.86</v>
      </c>
      <c r="E70" s="5">
        <v>0.84499999999999997</v>
      </c>
      <c r="F70" s="5">
        <f t="shared" si="25"/>
        <v>0.80900000000000005</v>
      </c>
      <c r="G70" s="6">
        <f t="shared" si="26"/>
        <v>0</v>
      </c>
      <c r="H70" s="5">
        <f t="shared" si="27"/>
        <v>0.85250000000000004</v>
      </c>
      <c r="I70" s="6">
        <f t="shared" si="28"/>
        <v>1.7751479289940846E-2</v>
      </c>
      <c r="J70" s="5">
        <f t="shared" si="29"/>
        <v>4.3499999999999983E-2</v>
      </c>
      <c r="L70">
        <f t="shared" ref="L70:M83" si="40">L69+1</f>
        <v>67</v>
      </c>
      <c r="M70">
        <f t="shared" si="40"/>
        <v>77</v>
      </c>
      <c r="N70" s="8">
        <f t="shared" si="30"/>
        <v>1.8181818181818498E-4</v>
      </c>
      <c r="O70" s="11">
        <f t="shared" si="31"/>
        <v>3.7000037000037649</v>
      </c>
      <c r="P70" s="11">
        <f t="shared" si="32"/>
        <v>0.80403576734409987</v>
      </c>
      <c r="Q70" s="7">
        <f t="shared" si="33"/>
        <v>3.9510317607289067E-5</v>
      </c>
      <c r="R70" s="10">
        <f t="shared" si="34"/>
        <v>0.70175438596491657</v>
      </c>
      <c r="T70">
        <f t="shared" ref="T70:U73" si="41">T69+1</f>
        <v>67</v>
      </c>
      <c r="U70">
        <f t="shared" si="41"/>
        <v>87</v>
      </c>
      <c r="V70" s="8">
        <f t="shared" si="35"/>
        <v>1.5714285714285868E-4</v>
      </c>
      <c r="W70" s="11">
        <f t="shared" si="36"/>
        <v>3.1978603407175159</v>
      </c>
      <c r="X70" s="11">
        <f t="shared" si="37"/>
        <v>0.26270480596542334</v>
      </c>
      <c r="Y70" s="7">
        <f t="shared" si="38"/>
        <v>1.2909314165140901E-5</v>
      </c>
      <c r="Z70" s="10">
        <f t="shared" si="39"/>
        <v>0.88634850166481549</v>
      </c>
    </row>
    <row r="71" spans="1:26" x14ac:dyDescent="0.25">
      <c r="A71" s="5">
        <v>68</v>
      </c>
      <c r="B71" s="5">
        <v>0.80800000000000005</v>
      </c>
      <c r="C71" s="5">
        <v>0.80800000000000005</v>
      </c>
      <c r="D71" s="5">
        <v>0.85899999999999999</v>
      </c>
      <c r="E71" s="5">
        <v>0.84399999999999997</v>
      </c>
      <c r="F71" s="5">
        <f t="shared" si="25"/>
        <v>0.80800000000000005</v>
      </c>
      <c r="G71" s="6">
        <f t="shared" si="26"/>
        <v>0</v>
      </c>
      <c r="H71" s="5">
        <f t="shared" si="27"/>
        <v>0.85149999999999992</v>
      </c>
      <c r="I71" s="6">
        <f t="shared" si="28"/>
        <v>1.7772511848341249E-2</v>
      </c>
      <c r="J71" s="5">
        <f t="shared" si="29"/>
        <v>4.3499999999999872E-2</v>
      </c>
      <c r="L71">
        <f t="shared" si="40"/>
        <v>68</v>
      </c>
      <c r="M71">
        <f t="shared" si="40"/>
        <v>78</v>
      </c>
      <c r="N71" s="8">
        <f t="shared" si="30"/>
        <v>1.6818181818182491E-4</v>
      </c>
      <c r="O71" s="11">
        <f t="shared" si="31"/>
        <v>3.42250342250356</v>
      </c>
      <c r="P71" s="11">
        <f t="shared" si="32"/>
        <v>0.76215186630090215</v>
      </c>
      <c r="Q71" s="7">
        <f t="shared" si="33"/>
        <v>3.7452142710026318E-5</v>
      </c>
      <c r="R71" s="10">
        <f t="shared" si="34"/>
        <v>0.69141414141414415</v>
      </c>
      <c r="T71">
        <f t="shared" si="41"/>
        <v>68</v>
      </c>
      <c r="U71">
        <f t="shared" si="41"/>
        <v>88</v>
      </c>
      <c r="V71" s="8">
        <f t="shared" si="35"/>
        <v>1.4675324675324908E-4</v>
      </c>
      <c r="W71" s="11">
        <f t="shared" si="36"/>
        <v>2.9864315578601772</v>
      </c>
      <c r="X71" s="11">
        <f t="shared" si="37"/>
        <v>0.24969523010899197</v>
      </c>
      <c r="Y71" s="7">
        <f t="shared" si="38"/>
        <v>1.2270023607555865E-5</v>
      </c>
      <c r="Z71" s="10">
        <f t="shared" si="39"/>
        <v>0.88275146906325075</v>
      </c>
    </row>
    <row r="72" spans="1:26" x14ac:dyDescent="0.25">
      <c r="A72" s="5">
        <v>69</v>
      </c>
      <c r="B72" s="5">
        <v>0.80700000000000005</v>
      </c>
      <c r="C72" s="5">
        <v>0.80700000000000005</v>
      </c>
      <c r="D72" s="5">
        <v>0.85899999999999999</v>
      </c>
      <c r="E72" s="5">
        <v>0.84399999999999997</v>
      </c>
      <c r="F72" s="5">
        <f t="shared" si="25"/>
        <v>0.80700000000000005</v>
      </c>
      <c r="G72" s="6">
        <f t="shared" si="26"/>
        <v>0</v>
      </c>
      <c r="H72" s="5">
        <f t="shared" si="27"/>
        <v>0.85149999999999992</v>
      </c>
      <c r="I72" s="6">
        <f t="shared" si="28"/>
        <v>1.7772511848341249E-2</v>
      </c>
      <c r="J72" s="5">
        <f t="shared" si="29"/>
        <v>4.4499999999999873E-2</v>
      </c>
      <c r="L72">
        <f t="shared" si="40"/>
        <v>69</v>
      </c>
      <c r="M72">
        <f t="shared" si="40"/>
        <v>79</v>
      </c>
      <c r="N72" s="8">
        <f t="shared" si="30"/>
        <v>1.3181818181818647E-4</v>
      </c>
      <c r="O72" s="11">
        <f t="shared" si="31"/>
        <v>2.6825026825027778</v>
      </c>
      <c r="P72" s="11">
        <f t="shared" si="32"/>
        <v>0.56770244075439091</v>
      </c>
      <c r="Q72" s="7">
        <f t="shared" si="33"/>
        <v>2.7896897938670764E-5</v>
      </c>
      <c r="R72" s="10">
        <f t="shared" si="34"/>
        <v>0.7127118644067777</v>
      </c>
      <c r="T72">
        <f t="shared" si="41"/>
        <v>69</v>
      </c>
      <c r="U72">
        <f t="shared" si="41"/>
        <v>89</v>
      </c>
      <c r="V72" s="8">
        <f t="shared" si="35"/>
        <v>1.3181818181818328E-4</v>
      </c>
      <c r="W72" s="11">
        <f t="shared" si="36"/>
        <v>2.6825026825027125</v>
      </c>
      <c r="X72" s="11">
        <f t="shared" si="37"/>
        <v>0.21100091371286514</v>
      </c>
      <c r="Y72" s="7">
        <f t="shared" si="38"/>
        <v>1.036858489985019E-5</v>
      </c>
      <c r="Z72" s="10">
        <f t="shared" si="39"/>
        <v>0.89481036479443554</v>
      </c>
    </row>
    <row r="73" spans="1:26" x14ac:dyDescent="0.25">
      <c r="A73" s="5">
        <v>70</v>
      </c>
      <c r="B73" s="5">
        <v>0.80600000000000005</v>
      </c>
      <c r="C73" s="5">
        <v>0.80600000000000005</v>
      </c>
      <c r="D73" s="5">
        <v>0.85899999999999999</v>
      </c>
      <c r="E73" s="5">
        <v>0.84299999999999997</v>
      </c>
      <c r="F73" s="5">
        <f t="shared" si="25"/>
        <v>0.80600000000000005</v>
      </c>
      <c r="G73" s="6">
        <f t="shared" si="26"/>
        <v>0</v>
      </c>
      <c r="H73" s="5">
        <f t="shared" si="27"/>
        <v>0.85099999999999998</v>
      </c>
      <c r="I73" s="6">
        <f t="shared" si="28"/>
        <v>1.8979833926453162E-2</v>
      </c>
      <c r="J73" s="5">
        <f t="shared" si="29"/>
        <v>4.4999999999999929E-2</v>
      </c>
      <c r="L73">
        <f t="shared" si="40"/>
        <v>70</v>
      </c>
      <c r="M73">
        <f t="shared" si="40"/>
        <v>80</v>
      </c>
      <c r="N73" s="8">
        <f t="shared" si="30"/>
        <v>1.2727272727273446E-4</v>
      </c>
      <c r="O73" s="11">
        <f t="shared" si="31"/>
        <v>2.590002590002737</v>
      </c>
      <c r="P73" s="11">
        <f t="shared" si="32"/>
        <v>0.56518490089614204</v>
      </c>
      <c r="Q73" s="7">
        <f t="shared" si="33"/>
        <v>2.7773186030036417E-5</v>
      </c>
      <c r="R73" s="10">
        <f t="shared" si="34"/>
        <v>0.70000000000000839</v>
      </c>
      <c r="T73">
        <f t="shared" si="41"/>
        <v>70</v>
      </c>
      <c r="U73">
        <f t="shared" si="41"/>
        <v>90</v>
      </c>
      <c r="V73" s="8">
        <f t="shared" si="35"/>
        <v>1.3311688311688449E-4</v>
      </c>
      <c r="W73" s="11">
        <f t="shared" si="36"/>
        <v>2.7089312803598804</v>
      </c>
      <c r="X73" s="11">
        <f t="shared" si="37"/>
        <v>0.21239013986439839</v>
      </c>
      <c r="Y73" s="7">
        <f t="shared" si="38"/>
        <v>1.0436851472936536E-5</v>
      </c>
      <c r="Z73" s="10">
        <f t="shared" si="39"/>
        <v>0.89541903409090307</v>
      </c>
    </row>
    <row r="74" spans="1:26" x14ac:dyDescent="0.25">
      <c r="A74" s="5">
        <v>71</v>
      </c>
      <c r="B74" s="5">
        <v>0.80600000000000005</v>
      </c>
      <c r="C74" s="5">
        <v>0.80500000000000005</v>
      </c>
      <c r="D74" s="5">
        <v>0.85799999999999998</v>
      </c>
      <c r="E74" s="5">
        <v>0.84299999999999997</v>
      </c>
      <c r="F74" s="5">
        <f t="shared" si="25"/>
        <v>0.8055000000000001</v>
      </c>
      <c r="G74" s="6">
        <f t="shared" si="26"/>
        <v>1.2422360248447216E-3</v>
      </c>
      <c r="H74" s="5">
        <f t="shared" si="27"/>
        <v>0.85050000000000003</v>
      </c>
      <c r="I74" s="6">
        <f t="shared" si="28"/>
        <v>1.7793594306049838E-2</v>
      </c>
      <c r="J74" s="5">
        <f t="shared" si="29"/>
        <v>4.4999999999999929E-2</v>
      </c>
      <c r="L74">
        <f t="shared" si="40"/>
        <v>71</v>
      </c>
      <c r="M74">
        <f t="shared" si="40"/>
        <v>81</v>
      </c>
      <c r="N74" s="8">
        <f t="shared" si="30"/>
        <v>1.3636363636364252E-4</v>
      </c>
      <c r="O74" s="11">
        <f t="shared" si="31"/>
        <v>2.7750027750029012</v>
      </c>
      <c r="P74" s="11">
        <f t="shared" si="32"/>
        <v>0.53404953304995717</v>
      </c>
      <c r="Q74" s="7">
        <f t="shared" si="33"/>
        <v>2.6243194054074888E-5</v>
      </c>
      <c r="R74" s="10">
        <f t="shared" si="34"/>
        <v>0.75000000000000278</v>
      </c>
      <c r="V74" s="12"/>
      <c r="W74" s="11"/>
      <c r="X74" s="11"/>
      <c r="Z74" s="13"/>
    </row>
    <row r="75" spans="1:26" x14ac:dyDescent="0.25">
      <c r="A75" s="5">
        <v>72</v>
      </c>
      <c r="B75" s="5">
        <v>0.80500000000000005</v>
      </c>
      <c r="C75" s="5">
        <v>0.80500000000000005</v>
      </c>
      <c r="D75" s="5">
        <v>0.85699999999999998</v>
      </c>
      <c r="E75" s="5">
        <v>0.84199999999999997</v>
      </c>
      <c r="F75" s="5">
        <f t="shared" si="25"/>
        <v>0.80500000000000005</v>
      </c>
      <c r="G75" s="6">
        <f t="shared" si="26"/>
        <v>0</v>
      </c>
      <c r="H75" s="5">
        <f t="shared" si="27"/>
        <v>0.84949999999999992</v>
      </c>
      <c r="I75" s="6">
        <f t="shared" si="28"/>
        <v>1.7814726840855125E-2</v>
      </c>
      <c r="J75" s="5">
        <f t="shared" si="29"/>
        <v>4.4499999999999873E-2</v>
      </c>
      <c r="L75">
        <f t="shared" si="40"/>
        <v>72</v>
      </c>
      <c r="M75">
        <f t="shared" si="40"/>
        <v>82</v>
      </c>
      <c r="N75" s="8">
        <f t="shared" si="30"/>
        <v>1.5909090909091176E-4</v>
      </c>
      <c r="O75" s="11">
        <f t="shared" si="31"/>
        <v>3.2375032375032924</v>
      </c>
      <c r="P75" s="11">
        <f t="shared" si="32"/>
        <v>0.51131349982662988</v>
      </c>
      <c r="Q75" s="7">
        <f t="shared" si="33"/>
        <v>2.5125945381480589E-5</v>
      </c>
      <c r="R75" s="10">
        <f t="shared" si="34"/>
        <v>0.81666666666666821</v>
      </c>
      <c r="V75" s="12"/>
      <c r="W75" s="11"/>
      <c r="X75" s="11"/>
      <c r="Z75" s="13"/>
    </row>
    <row r="76" spans="1:26" x14ac:dyDescent="0.25">
      <c r="A76" s="5">
        <v>73</v>
      </c>
      <c r="B76" s="5">
        <v>0.80400000000000005</v>
      </c>
      <c r="C76" s="5">
        <v>0.80400000000000005</v>
      </c>
      <c r="D76" s="5">
        <v>0.85699999999999998</v>
      </c>
      <c r="E76" s="5">
        <v>0.84099999999999997</v>
      </c>
      <c r="F76" s="5">
        <f t="shared" si="25"/>
        <v>0.80400000000000005</v>
      </c>
      <c r="G76" s="6">
        <f t="shared" si="26"/>
        <v>0</v>
      </c>
      <c r="H76" s="5">
        <f t="shared" si="27"/>
        <v>0.84899999999999998</v>
      </c>
      <c r="I76" s="6">
        <f t="shared" si="28"/>
        <v>1.9024970273483967E-2</v>
      </c>
      <c r="J76" s="5">
        <f t="shared" si="29"/>
        <v>4.4999999999999929E-2</v>
      </c>
      <c r="L76">
        <f t="shared" si="40"/>
        <v>73</v>
      </c>
      <c r="M76">
        <f t="shared" si="40"/>
        <v>83</v>
      </c>
      <c r="N76" s="8">
        <f t="shared" si="30"/>
        <v>1.4090909090909255E-4</v>
      </c>
      <c r="O76" s="11">
        <f t="shared" si="31"/>
        <v>2.8675028675029015</v>
      </c>
      <c r="P76" s="11">
        <f t="shared" si="32"/>
        <v>0.45629212105636224</v>
      </c>
      <c r="Q76" s="7">
        <f t="shared" si="33"/>
        <v>2.2422194828709636E-5</v>
      </c>
      <c r="R76" s="10">
        <f t="shared" si="34"/>
        <v>0.81440677966102804</v>
      </c>
      <c r="V76" s="12"/>
      <c r="W76" s="11"/>
      <c r="X76" s="11"/>
      <c r="Z76" s="13"/>
    </row>
    <row r="77" spans="1:26" x14ac:dyDescent="0.25">
      <c r="A77" s="5">
        <v>74</v>
      </c>
      <c r="B77" s="5">
        <v>0.80300000000000005</v>
      </c>
      <c r="C77" s="5">
        <v>0.80300000000000005</v>
      </c>
      <c r="D77" s="5">
        <v>0.85599999999999998</v>
      </c>
      <c r="E77" s="5">
        <v>0.84099999999999997</v>
      </c>
      <c r="F77" s="5">
        <f t="shared" si="25"/>
        <v>0.80300000000000005</v>
      </c>
      <c r="G77" s="6">
        <f t="shared" si="26"/>
        <v>0</v>
      </c>
      <c r="H77" s="5">
        <f t="shared" si="27"/>
        <v>0.84850000000000003</v>
      </c>
      <c r="I77" s="6">
        <f t="shared" si="28"/>
        <v>1.7835909631391218E-2</v>
      </c>
      <c r="J77" s="5">
        <f t="shared" si="29"/>
        <v>4.5499999999999985E-2</v>
      </c>
      <c r="L77">
        <f t="shared" si="40"/>
        <v>74</v>
      </c>
      <c r="M77">
        <f t="shared" si="40"/>
        <v>84</v>
      </c>
      <c r="N77" s="8">
        <f t="shared" si="30"/>
        <v>1.0909090909090916E-4</v>
      </c>
      <c r="O77" s="11">
        <f t="shared" si="31"/>
        <v>2.2200022200022214</v>
      </c>
      <c r="P77" s="11">
        <f t="shared" si="32"/>
        <v>0.55500055500055179</v>
      </c>
      <c r="Q77" s="7">
        <f t="shared" si="33"/>
        <v>2.727272727272711E-5</v>
      </c>
      <c r="R77" s="10">
        <f t="shared" si="34"/>
        <v>0.64000000000000312</v>
      </c>
      <c r="V77" s="12"/>
      <c r="W77" s="11"/>
      <c r="X77" s="11"/>
      <c r="Z77" s="13"/>
    </row>
    <row r="78" spans="1:26" x14ac:dyDescent="0.25">
      <c r="A78" s="5">
        <v>75</v>
      </c>
      <c r="B78" s="5">
        <v>0.80200000000000005</v>
      </c>
      <c r="C78" s="5">
        <v>0.80200000000000005</v>
      </c>
      <c r="D78" s="5">
        <v>0.85499999999999998</v>
      </c>
      <c r="E78" s="5">
        <v>0.84</v>
      </c>
      <c r="F78" s="5">
        <f t="shared" si="25"/>
        <v>0.80200000000000005</v>
      </c>
      <c r="G78" s="6">
        <f t="shared" si="26"/>
        <v>0</v>
      </c>
      <c r="H78" s="5">
        <f t="shared" si="27"/>
        <v>0.84749999999999992</v>
      </c>
      <c r="I78" s="6">
        <f t="shared" si="28"/>
        <v>1.7857142857142873E-2</v>
      </c>
      <c r="J78" s="5">
        <f t="shared" si="29"/>
        <v>4.5499999999999874E-2</v>
      </c>
      <c r="L78">
        <f t="shared" si="40"/>
        <v>75</v>
      </c>
      <c r="M78">
        <f t="shared" si="40"/>
        <v>85</v>
      </c>
      <c r="N78" s="8">
        <f t="shared" si="30"/>
        <v>1.1818181818181733E-4</v>
      </c>
      <c r="O78" s="11">
        <f t="shared" si="31"/>
        <v>2.4050024050023877</v>
      </c>
      <c r="P78" s="11">
        <f t="shared" si="32"/>
        <v>0.53759807396808157</v>
      </c>
      <c r="Q78" s="7">
        <f t="shared" si="33"/>
        <v>2.6417569354791522E-5</v>
      </c>
      <c r="R78" s="10">
        <f t="shared" si="34"/>
        <v>0.68979591836735088</v>
      </c>
      <c r="V78" s="12"/>
      <c r="W78" s="11"/>
      <c r="X78" s="11"/>
      <c r="Z78" s="13"/>
    </row>
    <row r="79" spans="1:26" x14ac:dyDescent="0.25">
      <c r="A79" s="5">
        <v>76</v>
      </c>
      <c r="B79" s="5">
        <v>0.80200000000000005</v>
      </c>
      <c r="C79" s="5">
        <v>0.80200000000000005</v>
      </c>
      <c r="D79" s="5">
        <v>0.85499999999999998</v>
      </c>
      <c r="E79" s="5">
        <v>0.83899999999999997</v>
      </c>
      <c r="F79" s="5">
        <f t="shared" si="25"/>
        <v>0.80200000000000005</v>
      </c>
      <c r="G79" s="6">
        <f t="shared" si="26"/>
        <v>0</v>
      </c>
      <c r="H79" s="5">
        <f t="shared" si="27"/>
        <v>0.84699999999999998</v>
      </c>
      <c r="I79" s="6">
        <f t="shared" si="28"/>
        <v>1.9070321811680589E-2</v>
      </c>
      <c r="J79" s="5">
        <f t="shared" si="29"/>
        <v>4.4999999999999929E-2</v>
      </c>
      <c r="L79">
        <f t="shared" si="40"/>
        <v>76</v>
      </c>
      <c r="M79">
        <f t="shared" si="40"/>
        <v>86</v>
      </c>
      <c r="N79" s="8">
        <f t="shared" si="30"/>
        <v>1.4090909090908648E-4</v>
      </c>
      <c r="O79" s="11">
        <f t="shared" si="31"/>
        <v>2.8675028675027776</v>
      </c>
      <c r="P79" s="11">
        <f t="shared" si="32"/>
        <v>0.55070149293582626</v>
      </c>
      <c r="Q79" s="7">
        <f t="shared" si="33"/>
        <v>2.7061471362866494E-5</v>
      </c>
      <c r="R79" s="10">
        <f t="shared" si="34"/>
        <v>0.7507812499999853</v>
      </c>
      <c r="V79" s="12"/>
      <c r="W79" s="11"/>
      <c r="X79" s="11"/>
      <c r="Z79" s="13"/>
    </row>
    <row r="80" spans="1:26" x14ac:dyDescent="0.25">
      <c r="A80" s="5">
        <v>77</v>
      </c>
      <c r="B80" s="5">
        <v>0.80100000000000005</v>
      </c>
      <c r="C80" s="5">
        <v>0.80100000000000005</v>
      </c>
      <c r="D80" s="5">
        <v>0.85399999999999998</v>
      </c>
      <c r="E80" s="5">
        <v>0.83899999999999997</v>
      </c>
      <c r="F80" s="5">
        <f t="shared" si="25"/>
        <v>0.80100000000000005</v>
      </c>
      <c r="G80" s="6">
        <f t="shared" si="26"/>
        <v>0</v>
      </c>
      <c r="H80" s="5">
        <f t="shared" si="27"/>
        <v>0.84650000000000003</v>
      </c>
      <c r="I80" s="6">
        <f t="shared" si="28"/>
        <v>1.7878426698450554E-2</v>
      </c>
      <c r="J80" s="5">
        <f t="shared" si="29"/>
        <v>4.5499999999999985E-2</v>
      </c>
      <c r="L80">
        <f t="shared" si="40"/>
        <v>77</v>
      </c>
      <c r="M80">
        <f t="shared" si="40"/>
        <v>87</v>
      </c>
      <c r="N80" s="8">
        <f t="shared" si="30"/>
        <v>1.4545454545454258E-4</v>
      </c>
      <c r="O80" s="11">
        <f t="shared" si="31"/>
        <v>2.9600029600029019</v>
      </c>
      <c r="P80" s="11">
        <f t="shared" si="32"/>
        <v>0.58176275157292612</v>
      </c>
      <c r="Q80" s="7">
        <f t="shared" si="33"/>
        <v>2.8587821612293583E-5</v>
      </c>
      <c r="R80" s="10">
        <f t="shared" si="34"/>
        <v>0.74202898550722773</v>
      </c>
      <c r="V80" s="12"/>
      <c r="W80" s="11"/>
      <c r="X80" s="11"/>
      <c r="Z80" s="13"/>
    </row>
    <row r="81" spans="1:26" x14ac:dyDescent="0.25">
      <c r="A81" s="5">
        <v>78</v>
      </c>
      <c r="B81" s="5">
        <v>0.8</v>
      </c>
      <c r="C81" s="5">
        <v>0.8</v>
      </c>
      <c r="D81" s="5">
        <v>0.85299999999999998</v>
      </c>
      <c r="E81" s="5">
        <v>0.83899999999999997</v>
      </c>
      <c r="F81" s="5">
        <f t="shared" si="25"/>
        <v>0.8</v>
      </c>
      <c r="G81" s="6">
        <f t="shared" si="26"/>
        <v>0</v>
      </c>
      <c r="H81" s="5">
        <f t="shared" si="27"/>
        <v>0.84599999999999997</v>
      </c>
      <c r="I81" s="6">
        <f t="shared" si="28"/>
        <v>1.6686531585220515E-2</v>
      </c>
      <c r="J81" s="5">
        <f t="shared" si="29"/>
        <v>4.599999999999993E-2</v>
      </c>
      <c r="L81">
        <f t="shared" si="40"/>
        <v>78</v>
      </c>
      <c r="M81">
        <f t="shared" si="40"/>
        <v>88</v>
      </c>
      <c r="N81" s="8">
        <f t="shared" si="30"/>
        <v>1.318181818181804E-4</v>
      </c>
      <c r="O81" s="11">
        <f t="shared" si="31"/>
        <v>2.6825026825026543</v>
      </c>
      <c r="P81" s="11">
        <f t="shared" si="32"/>
        <v>0.58420885662168254</v>
      </c>
      <c r="Q81" s="7">
        <f t="shared" si="33"/>
        <v>2.870802321438948E-5</v>
      </c>
      <c r="R81" s="10">
        <f t="shared" si="34"/>
        <v>0.70083333333331477</v>
      </c>
      <c r="V81" s="12"/>
      <c r="W81" s="11"/>
      <c r="X81" s="11"/>
      <c r="Z81" s="13"/>
    </row>
    <row r="82" spans="1:26" x14ac:dyDescent="0.25">
      <c r="A82" s="5">
        <v>79</v>
      </c>
      <c r="B82" s="5">
        <v>0.8</v>
      </c>
      <c r="C82" s="5">
        <v>0.8</v>
      </c>
      <c r="D82" s="5">
        <v>0.85299999999999998</v>
      </c>
      <c r="E82" s="5">
        <v>0.83899999999999997</v>
      </c>
      <c r="F82" s="5">
        <f t="shared" si="25"/>
        <v>0.8</v>
      </c>
      <c r="G82" s="6">
        <f t="shared" si="26"/>
        <v>0</v>
      </c>
      <c r="H82" s="5">
        <f t="shared" si="27"/>
        <v>0.84599999999999997</v>
      </c>
      <c r="I82" s="6">
        <f t="shared" si="28"/>
        <v>1.6686531585220515E-2</v>
      </c>
      <c r="J82" s="5">
        <f t="shared" si="29"/>
        <v>4.599999999999993E-2</v>
      </c>
      <c r="L82">
        <f t="shared" si="40"/>
        <v>79</v>
      </c>
      <c r="M82">
        <f t="shared" si="40"/>
        <v>89</v>
      </c>
      <c r="N82" s="8">
        <f t="shared" si="30"/>
        <v>1.318181818181794E-4</v>
      </c>
      <c r="O82" s="11">
        <f t="shared" si="31"/>
        <v>2.6825026825026335</v>
      </c>
      <c r="P82" s="11">
        <f t="shared" si="32"/>
        <v>0.5842088566216862</v>
      </c>
      <c r="Q82" s="7">
        <f t="shared" si="33"/>
        <v>2.8708023214389653E-5</v>
      </c>
      <c r="R82" s="10">
        <f t="shared" si="34"/>
        <v>0.70083333333330877</v>
      </c>
      <c r="V82" s="12"/>
      <c r="W82" s="11"/>
      <c r="X82" s="11"/>
      <c r="Z82" s="13"/>
    </row>
    <row r="83" spans="1:26" x14ac:dyDescent="0.25">
      <c r="A83" s="5">
        <v>80</v>
      </c>
      <c r="B83" s="5">
        <v>0.79900000000000004</v>
      </c>
      <c r="C83" s="5">
        <v>0.79800000000000004</v>
      </c>
      <c r="D83" s="5">
        <v>0.85199999999999998</v>
      </c>
      <c r="E83" s="5">
        <v>0.83699999999999997</v>
      </c>
      <c r="F83" s="5">
        <f t="shared" si="25"/>
        <v>0.79849999999999999</v>
      </c>
      <c r="G83" s="6">
        <f t="shared" si="26"/>
        <v>1.2531328320802015E-3</v>
      </c>
      <c r="H83" s="5">
        <f t="shared" si="27"/>
        <v>0.84450000000000003</v>
      </c>
      <c r="I83" s="6">
        <f t="shared" si="28"/>
        <v>1.7921146953405034E-2</v>
      </c>
      <c r="J83" s="5">
        <f t="shared" si="29"/>
        <v>4.6000000000000041E-2</v>
      </c>
      <c r="L83">
        <f t="shared" si="40"/>
        <v>80</v>
      </c>
      <c r="M83">
        <f t="shared" si="40"/>
        <v>90</v>
      </c>
      <c r="N83" s="8">
        <f t="shared" si="30"/>
        <v>1.4545454545454462E-4</v>
      </c>
      <c r="O83" s="11">
        <f t="shared" si="31"/>
        <v>2.9600029600029432</v>
      </c>
      <c r="P83" s="11">
        <f t="shared" si="32"/>
        <v>0.58176275157293944</v>
      </c>
      <c r="Q83" s="7">
        <f t="shared" si="33"/>
        <v>2.8587821612294241E-5</v>
      </c>
      <c r="R83" s="10">
        <f t="shared" si="34"/>
        <v>0.74202898550722385</v>
      </c>
      <c r="V83" s="12"/>
      <c r="W83" s="11"/>
      <c r="X83" s="11"/>
      <c r="Z83" s="13"/>
    </row>
    <row r="84" spans="1:26" x14ac:dyDescent="0.25">
      <c r="A84" s="5">
        <v>81</v>
      </c>
      <c r="B84" s="5">
        <v>0.79800000000000004</v>
      </c>
      <c r="C84" s="5">
        <v>0.79800000000000004</v>
      </c>
      <c r="D84" s="5">
        <v>0.85099999999999998</v>
      </c>
      <c r="E84" s="5">
        <v>0.83699999999999997</v>
      </c>
      <c r="F84" s="5">
        <f t="shared" si="25"/>
        <v>0.79800000000000004</v>
      </c>
      <c r="G84" s="6">
        <f t="shared" si="26"/>
        <v>0</v>
      </c>
      <c r="H84" s="5">
        <f t="shared" si="27"/>
        <v>0.84399999999999997</v>
      </c>
      <c r="I84" s="6">
        <f t="shared" si="28"/>
        <v>1.6726403823178033E-2</v>
      </c>
      <c r="J84" s="5">
        <f t="shared" si="29"/>
        <v>4.599999999999993E-2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0.79700000000000004</v>
      </c>
      <c r="C85" s="5">
        <v>0.79700000000000004</v>
      </c>
      <c r="D85" s="5">
        <v>0.85099999999999998</v>
      </c>
      <c r="E85" s="5">
        <v>0.83599999999999997</v>
      </c>
      <c r="F85" s="5">
        <f t="shared" si="25"/>
        <v>0.79700000000000004</v>
      </c>
      <c r="G85" s="6">
        <f t="shared" si="26"/>
        <v>0</v>
      </c>
      <c r="H85" s="5">
        <f t="shared" si="27"/>
        <v>0.84349999999999992</v>
      </c>
      <c r="I85" s="6">
        <f t="shared" si="28"/>
        <v>1.7942583732057434E-2</v>
      </c>
      <c r="J85" s="5">
        <f t="shared" si="29"/>
        <v>4.6499999999999875E-2</v>
      </c>
    </row>
    <row r="86" spans="1:26" x14ac:dyDescent="0.25">
      <c r="A86" s="5">
        <v>83</v>
      </c>
      <c r="B86" s="5">
        <v>0.79600000000000004</v>
      </c>
      <c r="C86" s="5">
        <v>0.79600000000000004</v>
      </c>
      <c r="D86" s="5">
        <v>0.85</v>
      </c>
      <c r="E86" s="5">
        <v>0.83499999999999996</v>
      </c>
      <c r="F86" s="5">
        <f t="shared" si="25"/>
        <v>0.79600000000000004</v>
      </c>
      <c r="G86" s="6">
        <f t="shared" si="26"/>
        <v>0</v>
      </c>
      <c r="H86" s="5">
        <f t="shared" si="27"/>
        <v>0.84250000000000003</v>
      </c>
      <c r="I86" s="6">
        <f t="shared" si="28"/>
        <v>1.7964071856287442E-2</v>
      </c>
      <c r="J86" s="5">
        <f t="shared" si="29"/>
        <v>4.6499999999999986E-2</v>
      </c>
    </row>
    <row r="87" spans="1:26" x14ac:dyDescent="0.25">
      <c r="A87" s="5">
        <v>84</v>
      </c>
      <c r="B87" s="5">
        <v>0.79600000000000004</v>
      </c>
      <c r="C87" s="5">
        <v>0.79600000000000004</v>
      </c>
      <c r="D87" s="5">
        <v>0.84899999999999998</v>
      </c>
      <c r="E87" s="5">
        <v>0.83499999999999996</v>
      </c>
      <c r="F87" s="5">
        <f t="shared" si="25"/>
        <v>0.79600000000000004</v>
      </c>
      <c r="G87" s="6">
        <f t="shared" si="26"/>
        <v>0</v>
      </c>
      <c r="H87" s="5">
        <f t="shared" si="27"/>
        <v>0.84199999999999997</v>
      </c>
      <c r="I87" s="6">
        <f t="shared" si="28"/>
        <v>1.676646706586828E-2</v>
      </c>
      <c r="J87" s="5">
        <f t="shared" si="29"/>
        <v>4.599999999999993E-2</v>
      </c>
    </row>
    <row r="88" spans="1:26" x14ac:dyDescent="0.25">
      <c r="A88" s="5">
        <v>85</v>
      </c>
      <c r="B88" s="5">
        <v>0.79500000000000004</v>
      </c>
      <c r="C88" s="5">
        <v>0.79500000000000004</v>
      </c>
      <c r="D88" s="5">
        <v>0.84799999999999998</v>
      </c>
      <c r="E88" s="5">
        <v>0.83499999999999996</v>
      </c>
      <c r="F88" s="5">
        <f t="shared" si="25"/>
        <v>0.79500000000000004</v>
      </c>
      <c r="G88" s="6">
        <f t="shared" si="26"/>
        <v>0</v>
      </c>
      <c r="H88" s="5">
        <f t="shared" si="27"/>
        <v>0.84149999999999991</v>
      </c>
      <c r="I88" s="6">
        <f t="shared" si="28"/>
        <v>1.5568862275449116E-2</v>
      </c>
      <c r="J88" s="5">
        <f t="shared" si="29"/>
        <v>4.6499999999999875E-2</v>
      </c>
    </row>
    <row r="89" spans="1:26" x14ac:dyDescent="0.25">
      <c r="A89" s="5">
        <v>86</v>
      </c>
      <c r="B89" s="5">
        <v>0.79400000000000004</v>
      </c>
      <c r="C89" s="5">
        <v>0.79400000000000004</v>
      </c>
      <c r="D89" s="5">
        <v>0.84799999999999998</v>
      </c>
      <c r="E89" s="5">
        <v>0.83399999999999996</v>
      </c>
      <c r="F89" s="5">
        <f t="shared" si="25"/>
        <v>0.79400000000000004</v>
      </c>
      <c r="G89" s="6">
        <f t="shared" si="26"/>
        <v>0</v>
      </c>
      <c r="H89" s="5">
        <f t="shared" si="27"/>
        <v>0.84099999999999997</v>
      </c>
      <c r="I89" s="6">
        <f t="shared" si="28"/>
        <v>1.6786570743405293E-2</v>
      </c>
      <c r="J89" s="5">
        <f t="shared" si="29"/>
        <v>4.6999999999999931E-2</v>
      </c>
      <c r="N89">
        <f t="array" ref="N89:O93">LINEST(J3:J12,A3:A12,TRUE,TRUE)</f>
        <v>7.3333333333333757E-4</v>
      </c>
      <c r="O89">
        <v>8.3000000000000122E-3</v>
      </c>
    </row>
    <row r="90" spans="1:26" x14ac:dyDescent="0.25">
      <c r="A90" s="5">
        <v>87</v>
      </c>
      <c r="B90" s="5">
        <v>0.79300000000000004</v>
      </c>
      <c r="C90" s="5">
        <v>0.79300000000000004</v>
      </c>
      <c r="D90" s="5">
        <v>0.84799999999999998</v>
      </c>
      <c r="E90" s="5">
        <v>0.83299999999999996</v>
      </c>
      <c r="F90" s="5">
        <f t="shared" si="25"/>
        <v>0.79300000000000004</v>
      </c>
      <c r="G90" s="6">
        <f t="shared" si="26"/>
        <v>0</v>
      </c>
      <c r="H90" s="5">
        <f t="shared" si="27"/>
        <v>0.84050000000000002</v>
      </c>
      <c r="I90" s="6">
        <f t="shared" si="28"/>
        <v>1.8007202881152477E-2</v>
      </c>
      <c r="J90" s="5">
        <f t="shared" si="29"/>
        <v>4.7499999999999987E-2</v>
      </c>
      <c r="N90">
        <v>3.9568378355153195E-5</v>
      </c>
      <c r="O90">
        <v>2.1123733600197629E-4</v>
      </c>
    </row>
    <row r="91" spans="1:26" x14ac:dyDescent="0.25">
      <c r="A91" s="5">
        <v>88</v>
      </c>
      <c r="B91" s="5">
        <v>0.79300000000000004</v>
      </c>
      <c r="C91" s="5">
        <v>0.79200000000000004</v>
      </c>
      <c r="D91" s="5">
        <v>0.84699999999999998</v>
      </c>
      <c r="E91" s="5">
        <v>0.83199999999999996</v>
      </c>
      <c r="F91" s="5">
        <f t="shared" si="25"/>
        <v>0.79249999999999998</v>
      </c>
      <c r="G91" s="6">
        <f t="shared" si="26"/>
        <v>1.2626262626262636E-3</v>
      </c>
      <c r="H91" s="5">
        <f t="shared" si="27"/>
        <v>0.83949999999999991</v>
      </c>
      <c r="I91" s="6">
        <f t="shared" si="28"/>
        <v>1.802884615384617E-2</v>
      </c>
      <c r="J91" s="5">
        <f t="shared" si="29"/>
        <v>4.6999999999999931E-2</v>
      </c>
      <c r="N91">
        <v>0.97723935389133665</v>
      </c>
      <c r="O91">
        <v>3.5939764421412921E-4</v>
      </c>
    </row>
    <row r="92" spans="1:26" x14ac:dyDescent="0.25">
      <c r="A92" s="5">
        <v>89</v>
      </c>
      <c r="B92" s="5">
        <v>0.79200000000000004</v>
      </c>
      <c r="C92" s="5">
        <v>0.79200000000000004</v>
      </c>
      <c r="D92" s="5">
        <v>0.84599999999999997</v>
      </c>
      <c r="E92" s="5">
        <v>0.83199999999999996</v>
      </c>
      <c r="F92" s="5">
        <f t="shared" si="25"/>
        <v>0.79200000000000004</v>
      </c>
      <c r="G92" s="6">
        <f t="shared" si="26"/>
        <v>0</v>
      </c>
      <c r="H92" s="5">
        <f t="shared" si="27"/>
        <v>0.83899999999999997</v>
      </c>
      <c r="I92" s="6">
        <f t="shared" si="28"/>
        <v>1.6826923076923093E-2</v>
      </c>
      <c r="J92" s="5">
        <f t="shared" si="29"/>
        <v>4.6999999999999931E-2</v>
      </c>
      <c r="N92">
        <v>343.48387096774792</v>
      </c>
      <c r="O92">
        <v>8</v>
      </c>
    </row>
    <row r="93" spans="1:26" x14ac:dyDescent="0.25">
      <c r="A93" s="5">
        <v>90</v>
      </c>
      <c r="B93" s="5">
        <v>0.79100000000000004</v>
      </c>
      <c r="C93" s="5">
        <v>0.79100000000000004</v>
      </c>
      <c r="D93" s="5">
        <v>0.84499999999999997</v>
      </c>
      <c r="E93" s="5">
        <v>0.83199999999999996</v>
      </c>
      <c r="F93" s="5">
        <f t="shared" si="25"/>
        <v>0.79100000000000004</v>
      </c>
      <c r="G93" s="6">
        <f t="shared" si="26"/>
        <v>0</v>
      </c>
      <c r="H93" s="5">
        <f t="shared" si="27"/>
        <v>0.83850000000000002</v>
      </c>
      <c r="I93" s="6">
        <f t="shared" si="28"/>
        <v>1.5625000000000014E-2</v>
      </c>
      <c r="J93" s="5">
        <f t="shared" si="29"/>
        <v>4.7499999999999987E-2</v>
      </c>
      <c r="N93">
        <v>4.4366666666667151E-5</v>
      </c>
      <c r="O93">
        <v>1.0333333333333265E-6</v>
      </c>
    </row>
  </sheetData>
  <mergeCells count="2">
    <mergeCell ref="L1:R1"/>
    <mergeCell ref="T1:Z1"/>
  </mergeCells>
  <conditionalFormatting sqref="O84:P84">
    <cfRule type="top10" dxfId="35" priority="4" rank="1"/>
  </conditionalFormatting>
  <conditionalFormatting sqref="W84:X84">
    <cfRule type="top10" dxfId="34" priority="3" rank="1"/>
  </conditionalFormatting>
  <conditionalFormatting sqref="O3:P83">
    <cfRule type="top10" dxfId="33" priority="2" rank="1"/>
  </conditionalFormatting>
  <conditionalFormatting sqref="W10:X83 X3:X9">
    <cfRule type="top10" dxfId="32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O15" sqref="AO1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0.88600000000000001</v>
      </c>
      <c r="C3" s="5">
        <v>0.878</v>
      </c>
      <c r="D3" s="5">
        <v>0.873</v>
      </c>
      <c r="E3" s="5">
        <v>0.89500000000000002</v>
      </c>
      <c r="F3" s="5">
        <f>AVERAGE(B3:C3)</f>
        <v>0.88200000000000001</v>
      </c>
      <c r="G3" s="6">
        <f>ABS((C3-B3)/C3)</f>
        <v>9.1116173120729012E-3</v>
      </c>
      <c r="H3" s="5">
        <f>AVERAGE(D3:E3)</f>
        <v>0.88400000000000001</v>
      </c>
      <c r="I3" s="6">
        <f>ABS((E3-D3)/E3)</f>
        <v>2.4581005586592201E-2</v>
      </c>
      <c r="J3" s="5">
        <f>H3-F3</f>
        <v>2.0000000000000018E-3</v>
      </c>
      <c r="L3" s="7">
        <v>0</v>
      </c>
      <c r="M3" s="7">
        <v>10</v>
      </c>
      <c r="N3" s="8">
        <f>LINEST(J3:J13,A3:A13,TRUE,FALSE)</f>
        <v>1.718181818181824E-3</v>
      </c>
      <c r="O3" s="9">
        <f>((((N3/13650)/0.3)*0.0001)/0.0012)*1000000000</f>
        <v>34.965034965035095</v>
      </c>
      <c r="P3" s="9">
        <f>((((Q3/13650)/0.3)*0.0001)/0.0012)*1000000000</f>
        <v>1.470980925479054</v>
      </c>
      <c r="Q3" s="7">
        <f>(STEYX(J3:J13,A3:A13))/(STDEV(A3:A13)*SQRT(COUNT(A3:A13)-1))</f>
        <v>7.2284002678040692E-5</v>
      </c>
      <c r="R3" s="10">
        <f>RSQ(J3:J13,A3:A13)</f>
        <v>0.9843207495177736</v>
      </c>
      <c r="S3" s="7"/>
      <c r="T3" s="7">
        <v>0</v>
      </c>
      <c r="U3" s="7">
        <v>20</v>
      </c>
      <c r="V3" s="8">
        <f>LINEST(J3:J23,A3:A23,TRUE,FALSE)</f>
        <v>1.9896103896103958E-3</v>
      </c>
      <c r="W3" s="9">
        <f>((((V3/13650)/0.3)*0.0001)/0.0012)*1000000000</f>
        <v>40.488611917183476</v>
      </c>
      <c r="X3" s="9">
        <f>((((Y3/13650)/0.3)*0.0001)/0.0012)*1000000000</f>
        <v>0.69199484487924223</v>
      </c>
      <c r="Y3" s="7">
        <f>(STEYX(J3:J23,A3:A23))/(STDEV(A3:A23)*SQRT(COUNT(A3:A23)-1))</f>
        <v>3.400462667736596E-5</v>
      </c>
      <c r="Z3" s="10">
        <f>RSQ(J3:J23,A3:A23)</f>
        <v>0.99448062541047888</v>
      </c>
    </row>
    <row r="4" spans="1:26" x14ac:dyDescent="0.25">
      <c r="A4" s="5">
        <v>1</v>
      </c>
      <c r="B4" s="5">
        <v>0.88500000000000001</v>
      </c>
      <c r="C4" s="5">
        <v>0.876</v>
      </c>
      <c r="D4" s="5">
        <v>0.873</v>
      </c>
      <c r="E4" s="5">
        <v>0.89400000000000002</v>
      </c>
      <c r="F4" s="5">
        <f t="shared" ref="F4:F67" si="0">AVERAGE(B4:C4)</f>
        <v>0.88050000000000006</v>
      </c>
      <c r="G4" s="6">
        <f t="shared" ref="G4:G67" si="1">ABS((C4-B4)/C4)</f>
        <v>1.0273972602739736E-2</v>
      </c>
      <c r="H4" s="5">
        <f t="shared" ref="H4:H67" si="2">AVERAGE(D4:E4)</f>
        <v>0.88349999999999995</v>
      </c>
      <c r="I4" s="6">
        <f t="shared" ref="I4:I67" si="3">ABS((E4-D4)/E4)</f>
        <v>2.3489932885906062E-2</v>
      </c>
      <c r="J4" s="5">
        <f t="shared" ref="J4:J67" si="4">H4-F4</f>
        <v>2.9999999999998916E-3</v>
      </c>
      <c r="L4" s="7">
        <f>L3+1</f>
        <v>1</v>
      </c>
      <c r="M4" s="7">
        <f>M3+1</f>
        <v>11</v>
      </c>
      <c r="N4" s="8">
        <f t="shared" ref="N4:N67" si="5">LINEST(J4:J14,A4:A14,TRUE,FALSE)</f>
        <v>1.8409090909090994E-3</v>
      </c>
      <c r="O4" s="9">
        <f t="shared" ref="O4:O67" si="6">((((N4/13650)/0.3)*0.0001)/0.0012)*1000000000</f>
        <v>37.462537462537639</v>
      </c>
      <c r="P4" s="9">
        <f t="shared" ref="P4:P67" si="7">((((Q4/13650)/0.3)*0.0001)/0.0012)*1000000000</f>
        <v>1.2543534001065282</v>
      </c>
      <c r="Q4" s="7">
        <f t="shared" ref="Q4:Q67" si="8">(STEYX(J4:J14,A4:A14))/(STDEV(A4:A14)*SQRT(COUNT(A4:A14)-1))</f>
        <v>6.1638926081234778E-5</v>
      </c>
      <c r="R4" s="10">
        <f t="shared" ref="R4:R67" si="9">RSQ(J4:J14,A4:A14)</f>
        <v>0.99001086431675578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2.0253246753246801E-3</v>
      </c>
      <c r="W4" s="9">
        <f t="shared" ref="W4:W67" si="11">((((V4/13650)/0.3)*0.0001)/0.0012)*1000000000</f>
        <v>41.215398358255598</v>
      </c>
      <c r="X4" s="9">
        <f t="shared" ref="X4:X67" si="12">((((Y4/13650)/0.3)*0.0001)/0.0012)*1000000000</f>
        <v>0.53093424030057812</v>
      </c>
      <c r="Y4" s="7">
        <f t="shared" ref="Y4:Y67" si="13">(STEYX(J4:J24,A4:A24))/(STDEV(A4:A24)*SQRT(COUNT(A4:A24)-1))</f>
        <v>2.6090108568370408E-5</v>
      </c>
      <c r="Z4" s="10">
        <f t="shared" ref="Z4:Z67" si="14">RSQ(J4:J24,A4:A24)</f>
        <v>0.99685696719211658</v>
      </c>
    </row>
    <row r="5" spans="1:26" x14ac:dyDescent="0.25">
      <c r="A5" s="5">
        <v>2</v>
      </c>
      <c r="B5" s="5">
        <v>0.88300000000000001</v>
      </c>
      <c r="C5" s="5">
        <v>0.875</v>
      </c>
      <c r="D5" s="5">
        <v>0.872</v>
      </c>
      <c r="E5" s="5">
        <v>0.89400000000000002</v>
      </c>
      <c r="F5" s="5">
        <f t="shared" si="0"/>
        <v>0.879</v>
      </c>
      <c r="G5" s="6">
        <f t="shared" si="1"/>
        <v>9.1428571428571505E-3</v>
      </c>
      <c r="H5" s="5">
        <f t="shared" si="2"/>
        <v>0.88300000000000001</v>
      </c>
      <c r="I5" s="6">
        <f t="shared" si="3"/>
        <v>2.4608501118568254E-2</v>
      </c>
      <c r="J5" s="5">
        <f t="shared" si="4"/>
        <v>4.0000000000000036E-3</v>
      </c>
      <c r="L5" s="7">
        <f>L4+1</f>
        <v>2</v>
      </c>
      <c r="M5" s="7">
        <f t="shared" ref="M5:M68" si="15">M4+1</f>
        <v>12</v>
      </c>
      <c r="N5" s="8">
        <f t="shared" si="5"/>
        <v>1.9136363636363708E-3</v>
      </c>
      <c r="O5" s="9">
        <f t="shared" si="6"/>
        <v>38.942538942539095</v>
      </c>
      <c r="P5" s="9">
        <f t="shared" si="7"/>
        <v>0.93471382883929988</v>
      </c>
      <c r="Q5" s="7">
        <f t="shared" si="8"/>
        <v>4.5931837549163187E-5</v>
      </c>
      <c r="R5" s="10">
        <f t="shared" si="9"/>
        <v>0.9948417153120791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2.0500000000000036E-3</v>
      </c>
      <c r="W5" s="9">
        <f t="shared" si="11"/>
        <v>41.717541717541799</v>
      </c>
      <c r="X5" s="9">
        <f t="shared" si="12"/>
        <v>0.40564525843974431</v>
      </c>
      <c r="Y5" s="7">
        <f t="shared" si="13"/>
        <v>1.9933407999729031E-5</v>
      </c>
      <c r="Z5" s="10">
        <f t="shared" si="14"/>
        <v>0.99820679676540336</v>
      </c>
    </row>
    <row r="6" spans="1:26" x14ac:dyDescent="0.25">
      <c r="A6" s="5">
        <v>3</v>
      </c>
      <c r="B6" s="5">
        <v>0.88100000000000001</v>
      </c>
      <c r="C6" s="5">
        <v>0.873</v>
      </c>
      <c r="D6" s="5">
        <v>0.872</v>
      </c>
      <c r="E6" s="5">
        <v>0.89300000000000002</v>
      </c>
      <c r="F6" s="5">
        <f t="shared" si="0"/>
        <v>0.877</v>
      </c>
      <c r="G6" s="6">
        <f t="shared" si="1"/>
        <v>9.1638029782359753E-3</v>
      </c>
      <c r="H6" s="5">
        <f t="shared" si="2"/>
        <v>0.88250000000000006</v>
      </c>
      <c r="I6" s="6">
        <f t="shared" si="3"/>
        <v>2.3516237402015697E-2</v>
      </c>
      <c r="J6" s="5">
        <f t="shared" si="4"/>
        <v>5.5000000000000604E-3</v>
      </c>
      <c r="L6" s="7">
        <f t="shared" ref="L6:L21" si="17">L5+1</f>
        <v>3</v>
      </c>
      <c r="M6" s="7">
        <f t="shared" si="15"/>
        <v>13</v>
      </c>
      <c r="N6" s="8">
        <f t="shared" si="5"/>
        <v>2.0000000000000057E-3</v>
      </c>
      <c r="O6" s="9">
        <f t="shared" si="6"/>
        <v>40.700040700040823</v>
      </c>
      <c r="P6" s="9">
        <f t="shared" si="7"/>
        <v>0.92500092500087738</v>
      </c>
      <c r="Q6" s="7">
        <f t="shared" si="8"/>
        <v>4.5454545454543107E-5</v>
      </c>
      <c r="R6" s="10">
        <f t="shared" si="9"/>
        <v>0.99537275064267416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2.0623376623376661E-3</v>
      </c>
      <c r="W6" s="9">
        <f t="shared" si="11"/>
        <v>41.96861339718491</v>
      </c>
      <c r="X6" s="9">
        <f t="shared" si="12"/>
        <v>0.34861714894292356</v>
      </c>
      <c r="Y6" s="7">
        <f t="shared" si="13"/>
        <v>1.7131046699055263E-5</v>
      </c>
      <c r="Z6" s="10">
        <f t="shared" si="14"/>
        <v>0.99869071899566375</v>
      </c>
    </row>
    <row r="7" spans="1:26" x14ac:dyDescent="0.25">
      <c r="A7" s="5">
        <v>4</v>
      </c>
      <c r="B7" s="5">
        <v>0.879</v>
      </c>
      <c r="C7" s="5">
        <v>0.87</v>
      </c>
      <c r="D7" s="5">
        <v>0.871</v>
      </c>
      <c r="E7" s="5">
        <v>0.89200000000000002</v>
      </c>
      <c r="F7" s="5">
        <f t="shared" si="0"/>
        <v>0.87450000000000006</v>
      </c>
      <c r="G7" s="6">
        <f t="shared" si="1"/>
        <v>1.0344827586206905E-2</v>
      </c>
      <c r="H7" s="5">
        <f t="shared" si="2"/>
        <v>0.88149999999999995</v>
      </c>
      <c r="I7" s="6">
        <f t="shared" si="3"/>
        <v>2.3542600896861006E-2</v>
      </c>
      <c r="J7" s="5">
        <f t="shared" si="4"/>
        <v>6.9999999999998952E-3</v>
      </c>
      <c r="L7" s="7">
        <f t="shared" si="17"/>
        <v>4</v>
      </c>
      <c r="M7" s="7">
        <f t="shared" si="15"/>
        <v>14</v>
      </c>
      <c r="N7" s="8">
        <f t="shared" si="5"/>
        <v>2.0636363636363756E-3</v>
      </c>
      <c r="O7" s="9">
        <f t="shared" si="6"/>
        <v>41.995041995042243</v>
      </c>
      <c r="P7" s="9">
        <f t="shared" si="7"/>
        <v>0.81810159972245611</v>
      </c>
      <c r="Q7" s="7">
        <f t="shared" si="8"/>
        <v>4.0201512610361483E-5</v>
      </c>
      <c r="R7" s="10">
        <f t="shared" si="9"/>
        <v>0.99659607388067062</v>
      </c>
      <c r="S7" s="7"/>
      <c r="T7" s="7">
        <f t="shared" si="18"/>
        <v>4</v>
      </c>
      <c r="U7" s="7">
        <f t="shared" si="16"/>
        <v>24</v>
      </c>
      <c r="V7" s="8">
        <f t="shared" si="10"/>
        <v>2.0616883116883178E-3</v>
      </c>
      <c r="W7" s="9">
        <f t="shared" si="11"/>
        <v>41.955399098256379</v>
      </c>
      <c r="X7" s="9">
        <f t="shared" si="12"/>
        <v>0.3520841475297396</v>
      </c>
      <c r="Y7" s="7">
        <f t="shared" si="13"/>
        <v>1.7301415009611403E-5</v>
      </c>
      <c r="Z7" s="10">
        <f t="shared" si="14"/>
        <v>0.99866374263019331</v>
      </c>
    </row>
    <row r="8" spans="1:26" x14ac:dyDescent="0.25">
      <c r="A8" s="5">
        <v>5</v>
      </c>
      <c r="B8" s="5">
        <v>0.877</v>
      </c>
      <c r="C8" s="5">
        <v>0.86799999999999999</v>
      </c>
      <c r="D8" s="5">
        <v>0.871</v>
      </c>
      <c r="E8" s="5">
        <v>0.89200000000000002</v>
      </c>
      <c r="F8" s="5">
        <f t="shared" si="0"/>
        <v>0.87250000000000005</v>
      </c>
      <c r="G8" s="6">
        <f t="shared" si="1"/>
        <v>1.0368663594470055E-2</v>
      </c>
      <c r="H8" s="5">
        <f t="shared" si="2"/>
        <v>0.88149999999999995</v>
      </c>
      <c r="I8" s="6">
        <f t="shared" si="3"/>
        <v>2.3542600896861006E-2</v>
      </c>
      <c r="J8" s="5">
        <f t="shared" si="4"/>
        <v>8.999999999999897E-3</v>
      </c>
      <c r="L8" s="7">
        <f t="shared" si="17"/>
        <v>5</v>
      </c>
      <c r="M8" s="7">
        <f t="shared" si="15"/>
        <v>15</v>
      </c>
      <c r="N8" s="8">
        <f t="shared" si="5"/>
        <v>2.1000000000000116E-3</v>
      </c>
      <c r="O8" s="9">
        <f t="shared" si="6"/>
        <v>42.735042735042981</v>
      </c>
      <c r="P8" s="9">
        <f t="shared" si="7"/>
        <v>0.74000074000069749</v>
      </c>
      <c r="Q8" s="7">
        <f t="shared" si="8"/>
        <v>3.636363636363427E-5</v>
      </c>
      <c r="R8" s="10">
        <f t="shared" si="9"/>
        <v>0.99730866274179997</v>
      </c>
      <c r="S8" s="7"/>
      <c r="T8" s="7">
        <f t="shared" si="18"/>
        <v>5</v>
      </c>
      <c r="U8" s="7">
        <f t="shared" si="16"/>
        <v>25</v>
      </c>
      <c r="V8" s="8">
        <f t="shared" si="10"/>
        <v>2.0545454545454582E-3</v>
      </c>
      <c r="W8" s="9">
        <f t="shared" si="11"/>
        <v>41.810041810041895</v>
      </c>
      <c r="X8" s="9">
        <f t="shared" si="12"/>
        <v>0.37690735533872516</v>
      </c>
      <c r="Y8" s="7">
        <f t="shared" si="13"/>
        <v>1.852122744134495E-5</v>
      </c>
      <c r="Z8" s="10">
        <f t="shared" si="14"/>
        <v>0.99845832948237045</v>
      </c>
    </row>
    <row r="9" spans="1:26" x14ac:dyDescent="0.25">
      <c r="A9" s="5">
        <v>6</v>
      </c>
      <c r="B9" s="5">
        <v>0.875</v>
      </c>
      <c r="C9" s="5">
        <v>0.86599999999999999</v>
      </c>
      <c r="D9" s="5">
        <v>0.87</v>
      </c>
      <c r="E9" s="5">
        <v>0.89100000000000001</v>
      </c>
      <c r="F9" s="5">
        <f t="shared" si="0"/>
        <v>0.87050000000000005</v>
      </c>
      <c r="G9" s="6">
        <f t="shared" si="1"/>
        <v>1.0392609699769063E-2</v>
      </c>
      <c r="H9" s="5">
        <f t="shared" si="2"/>
        <v>0.88050000000000006</v>
      </c>
      <c r="I9" s="6">
        <f t="shared" si="3"/>
        <v>2.356902356902359E-2</v>
      </c>
      <c r="J9" s="5">
        <f t="shared" si="4"/>
        <v>1.0000000000000009E-2</v>
      </c>
      <c r="L9" s="7">
        <f t="shared" si="17"/>
        <v>6</v>
      </c>
      <c r="M9" s="7">
        <f t="shared" si="15"/>
        <v>16</v>
      </c>
      <c r="N9" s="8">
        <f t="shared" si="5"/>
        <v>2.1545454545454598E-3</v>
      </c>
      <c r="O9" s="9">
        <f t="shared" si="6"/>
        <v>43.845043845043961</v>
      </c>
      <c r="P9" s="9">
        <f t="shared" si="7"/>
        <v>0.60420807409454425</v>
      </c>
      <c r="Q9" s="7">
        <f t="shared" si="8"/>
        <v>2.9690784761005899E-5</v>
      </c>
      <c r="R9" s="10">
        <f t="shared" si="9"/>
        <v>0.99829378832311433</v>
      </c>
      <c r="S9" s="7"/>
      <c r="T9" s="7">
        <f t="shared" si="18"/>
        <v>6</v>
      </c>
      <c r="U9" s="7">
        <f t="shared" si="16"/>
        <v>26</v>
      </c>
      <c r="V9" s="8">
        <f t="shared" si="10"/>
        <v>2.0344155844155862E-3</v>
      </c>
      <c r="W9" s="9">
        <f t="shared" si="11"/>
        <v>41.400398543255733</v>
      </c>
      <c r="X9" s="9">
        <f t="shared" si="12"/>
        <v>0.47209799104999989</v>
      </c>
      <c r="Y9" s="7">
        <f t="shared" si="13"/>
        <v>2.319889528019699E-5</v>
      </c>
      <c r="Z9" s="10">
        <f t="shared" si="14"/>
        <v>0.99753545245194597</v>
      </c>
    </row>
    <row r="10" spans="1:26" x14ac:dyDescent="0.25">
      <c r="A10" s="5">
        <v>7</v>
      </c>
      <c r="B10" s="5">
        <v>0.872</v>
      </c>
      <c r="C10" s="5">
        <v>0.86299999999999999</v>
      </c>
      <c r="D10" s="5">
        <v>0.87</v>
      </c>
      <c r="E10" s="5">
        <v>0.89</v>
      </c>
      <c r="F10" s="5">
        <f t="shared" si="0"/>
        <v>0.86749999999999994</v>
      </c>
      <c r="G10" s="6">
        <f t="shared" si="1"/>
        <v>1.0428736964078804E-2</v>
      </c>
      <c r="H10" s="5">
        <f t="shared" si="2"/>
        <v>0.88</v>
      </c>
      <c r="I10" s="6">
        <f t="shared" si="3"/>
        <v>2.2471910112359571E-2</v>
      </c>
      <c r="J10" s="5">
        <f t="shared" si="4"/>
        <v>1.2500000000000067E-2</v>
      </c>
      <c r="L10" s="7">
        <f t="shared" si="17"/>
        <v>7</v>
      </c>
      <c r="M10" s="7">
        <f t="shared" si="15"/>
        <v>17</v>
      </c>
      <c r="N10" s="8">
        <f t="shared" si="5"/>
        <v>2.1454545454545498E-3</v>
      </c>
      <c r="O10" s="9">
        <f t="shared" si="6"/>
        <v>43.660043660043755</v>
      </c>
      <c r="P10" s="9">
        <f t="shared" si="7"/>
        <v>0.5817627515728504</v>
      </c>
      <c r="Q10" s="7">
        <f t="shared" si="8"/>
        <v>2.8587821612289863E-5</v>
      </c>
      <c r="R10" s="10">
        <f t="shared" si="9"/>
        <v>0.99840458904723539</v>
      </c>
      <c r="S10" s="7"/>
      <c r="T10" s="7">
        <f t="shared" si="18"/>
        <v>7</v>
      </c>
      <c r="U10" s="7">
        <f t="shared" si="16"/>
        <v>27</v>
      </c>
      <c r="V10" s="8">
        <f t="shared" si="10"/>
        <v>2.0142857142857154E-3</v>
      </c>
      <c r="W10" s="9">
        <f t="shared" si="11"/>
        <v>40.990755276469592</v>
      </c>
      <c r="X10" s="9">
        <f t="shared" si="12"/>
        <v>0.44995388271968628</v>
      </c>
      <c r="Y10" s="7">
        <f t="shared" si="13"/>
        <v>2.211073379684538E-5</v>
      </c>
      <c r="Z10" s="10">
        <f t="shared" si="14"/>
        <v>0.99771584990305229</v>
      </c>
    </row>
    <row r="11" spans="1:26" x14ac:dyDescent="0.25">
      <c r="A11" s="5">
        <v>8</v>
      </c>
      <c r="B11" s="5">
        <v>0.86899999999999999</v>
      </c>
      <c r="C11" s="5">
        <v>0.86</v>
      </c>
      <c r="D11" s="5">
        <v>0.86899999999999999</v>
      </c>
      <c r="E11" s="5">
        <v>0.89</v>
      </c>
      <c r="F11" s="5">
        <f t="shared" si="0"/>
        <v>0.86450000000000005</v>
      </c>
      <c r="G11" s="6">
        <f t="shared" si="1"/>
        <v>1.0465116279069778E-2</v>
      </c>
      <c r="H11" s="5">
        <f t="shared" si="2"/>
        <v>0.87949999999999995</v>
      </c>
      <c r="I11" s="6">
        <f t="shared" si="3"/>
        <v>2.359550561797755E-2</v>
      </c>
      <c r="J11" s="5">
        <f t="shared" si="4"/>
        <v>1.4999999999999902E-2</v>
      </c>
      <c r="L11" s="7">
        <f t="shared" si="17"/>
        <v>8</v>
      </c>
      <c r="M11" s="7">
        <f t="shared" si="15"/>
        <v>18</v>
      </c>
      <c r="N11" s="8">
        <f t="shared" si="5"/>
        <v>2.1227272727272818E-3</v>
      </c>
      <c r="O11" s="9">
        <f t="shared" si="6"/>
        <v>43.197543197543389</v>
      </c>
      <c r="P11" s="9">
        <f t="shared" si="7"/>
        <v>0.65480077273322024</v>
      </c>
      <c r="Q11" s="7">
        <f t="shared" si="8"/>
        <v>3.2176909972110438E-5</v>
      </c>
      <c r="R11" s="10">
        <f t="shared" si="9"/>
        <v>0.99793630456667037</v>
      </c>
      <c r="S11" s="7"/>
      <c r="T11" s="7">
        <f t="shared" si="18"/>
        <v>8</v>
      </c>
      <c r="U11" s="7">
        <f t="shared" si="16"/>
        <v>28</v>
      </c>
      <c r="V11" s="8">
        <f t="shared" si="10"/>
        <v>1.9870129870129872E-3</v>
      </c>
      <c r="W11" s="9">
        <f t="shared" si="11"/>
        <v>40.435754721469024</v>
      </c>
      <c r="X11" s="9">
        <f t="shared" si="12"/>
        <v>0.48118285317539444</v>
      </c>
      <c r="Y11" s="7">
        <f t="shared" si="13"/>
        <v>2.3645325405038881E-5</v>
      </c>
      <c r="Z11" s="10">
        <f t="shared" si="14"/>
        <v>0.99731665908079048</v>
      </c>
    </row>
    <row r="12" spans="1:26" x14ac:dyDescent="0.25">
      <c r="A12" s="5">
        <v>9</v>
      </c>
      <c r="B12" s="5">
        <v>0.86699999999999999</v>
      </c>
      <c r="C12" s="5">
        <v>0.85699999999999998</v>
      </c>
      <c r="D12" s="5">
        <v>0.86799999999999999</v>
      </c>
      <c r="E12" s="5">
        <v>0.88900000000000001</v>
      </c>
      <c r="F12" s="5">
        <f t="shared" si="0"/>
        <v>0.86199999999999999</v>
      </c>
      <c r="G12" s="6">
        <f t="shared" si="1"/>
        <v>1.1668611435239217E-2</v>
      </c>
      <c r="H12" s="5">
        <f t="shared" si="2"/>
        <v>0.87850000000000006</v>
      </c>
      <c r="I12" s="6">
        <f t="shared" si="3"/>
        <v>2.3622047244094509E-2</v>
      </c>
      <c r="J12" s="5">
        <f t="shared" si="4"/>
        <v>1.650000000000007E-2</v>
      </c>
      <c r="L12" s="7">
        <f t="shared" si="17"/>
        <v>9</v>
      </c>
      <c r="M12" s="7">
        <f t="shared" si="15"/>
        <v>19</v>
      </c>
      <c r="N12" s="8">
        <f t="shared" si="5"/>
        <v>2.1636363636363671E-3</v>
      </c>
      <c r="O12" s="9">
        <f t="shared" si="6"/>
        <v>44.030044030044095</v>
      </c>
      <c r="P12" s="9">
        <f t="shared" si="7"/>
        <v>0.63489782692532104</v>
      </c>
      <c r="Q12" s="7">
        <f t="shared" si="8"/>
        <v>3.1198879215110271E-5</v>
      </c>
      <c r="R12" s="10">
        <f t="shared" si="9"/>
        <v>0.99813215859030857</v>
      </c>
      <c r="S12" s="7"/>
      <c r="T12" s="7">
        <f t="shared" si="18"/>
        <v>9</v>
      </c>
      <c r="U12" s="7">
        <f t="shared" si="16"/>
        <v>29</v>
      </c>
      <c r="V12" s="8">
        <f t="shared" si="10"/>
        <v>1.9610389610389594E-3</v>
      </c>
      <c r="W12" s="9">
        <f t="shared" si="11"/>
        <v>39.90718276432559</v>
      </c>
      <c r="X12" s="9">
        <f t="shared" si="12"/>
        <v>0.53198045691175977</v>
      </c>
      <c r="Y12" s="7">
        <f t="shared" si="13"/>
        <v>2.6141519652643872E-5</v>
      </c>
      <c r="Z12" s="10">
        <f t="shared" si="14"/>
        <v>0.99663504723245566</v>
      </c>
    </row>
    <row r="13" spans="1:26" x14ac:dyDescent="0.25">
      <c r="A13" s="5">
        <v>10</v>
      </c>
      <c r="B13" s="5">
        <v>0.86399999999999999</v>
      </c>
      <c r="C13" s="5">
        <v>0.85399999999999998</v>
      </c>
      <c r="D13" s="5">
        <v>0.86799999999999999</v>
      </c>
      <c r="E13" s="5">
        <v>0.88800000000000001</v>
      </c>
      <c r="F13" s="5">
        <f t="shared" si="0"/>
        <v>0.85899999999999999</v>
      </c>
      <c r="G13" s="6">
        <f t="shared" si="1"/>
        <v>1.1709601873536311E-2</v>
      </c>
      <c r="H13" s="5">
        <f t="shared" si="2"/>
        <v>0.878</v>
      </c>
      <c r="I13" s="6">
        <f t="shared" si="3"/>
        <v>2.2522522522522542E-2</v>
      </c>
      <c r="J13" s="5">
        <f t="shared" si="4"/>
        <v>1.9000000000000017E-2</v>
      </c>
      <c r="L13" s="7">
        <f t="shared" si="17"/>
        <v>10</v>
      </c>
      <c r="M13" s="7">
        <f t="shared" si="15"/>
        <v>20</v>
      </c>
      <c r="N13" s="8">
        <f t="shared" si="5"/>
        <v>2.1409090909090957E-3</v>
      </c>
      <c r="O13" s="9">
        <f t="shared" si="6"/>
        <v>43.567543567543666</v>
      </c>
      <c r="P13" s="9">
        <f t="shared" si="7"/>
        <v>0.66058279022305533</v>
      </c>
      <c r="Q13" s="7">
        <f t="shared" si="8"/>
        <v>3.2461038311560934E-5</v>
      </c>
      <c r="R13" s="10">
        <f t="shared" si="9"/>
        <v>0.99793522267206458</v>
      </c>
      <c r="S13" s="7"/>
      <c r="T13" s="7">
        <f t="shared" si="18"/>
        <v>10</v>
      </c>
      <c r="U13" s="7">
        <f t="shared" si="16"/>
        <v>30</v>
      </c>
      <c r="V13" s="8">
        <f t="shared" si="10"/>
        <v>1.9298701298701296E-3</v>
      </c>
      <c r="W13" s="9">
        <f t="shared" si="11"/>
        <v>39.272896415753564</v>
      </c>
      <c r="X13" s="9">
        <f t="shared" si="12"/>
        <v>0.52306044751324665</v>
      </c>
      <c r="Y13" s="7">
        <f t="shared" si="13"/>
        <v>2.5703190390800935E-5</v>
      </c>
      <c r="Z13" s="10">
        <f t="shared" si="14"/>
        <v>0.99664099811717155</v>
      </c>
    </row>
    <row r="14" spans="1:26" x14ac:dyDescent="0.25">
      <c r="A14" s="5">
        <v>11</v>
      </c>
      <c r="B14" s="5">
        <v>0.86099999999999999</v>
      </c>
      <c r="C14" s="5">
        <v>0.85099999999999998</v>
      </c>
      <c r="D14" s="5">
        <v>0.86699999999999999</v>
      </c>
      <c r="E14" s="5">
        <v>0.88700000000000001</v>
      </c>
      <c r="F14" s="5">
        <f t="shared" si="0"/>
        <v>0.85599999999999998</v>
      </c>
      <c r="G14" s="6">
        <f t="shared" si="1"/>
        <v>1.1750881316098718E-2</v>
      </c>
      <c r="H14" s="5">
        <f t="shared" si="2"/>
        <v>0.877</v>
      </c>
      <c r="I14" s="6">
        <f t="shared" si="3"/>
        <v>2.2547914317925612E-2</v>
      </c>
      <c r="J14" s="5">
        <f t="shared" si="4"/>
        <v>2.1000000000000019E-2</v>
      </c>
      <c r="L14">
        <f t="shared" si="17"/>
        <v>11</v>
      </c>
      <c r="M14">
        <f t="shared" si="15"/>
        <v>21</v>
      </c>
      <c r="N14" s="8">
        <f t="shared" si="5"/>
        <v>2.109090909090909E-3</v>
      </c>
      <c r="O14" s="11">
        <f t="shared" si="6"/>
        <v>42.920042920042924</v>
      </c>
      <c r="P14" s="11">
        <f t="shared" si="7"/>
        <v>0.81810159972266394</v>
      </c>
      <c r="Q14" s="7">
        <f t="shared" si="8"/>
        <v>4.0201512610371695E-5</v>
      </c>
      <c r="R14" s="10">
        <f t="shared" si="9"/>
        <v>0.99674074074074037</v>
      </c>
      <c r="T14">
        <f t="shared" si="18"/>
        <v>11</v>
      </c>
      <c r="U14">
        <f t="shared" si="16"/>
        <v>31</v>
      </c>
      <c r="V14" s="8">
        <f t="shared" si="10"/>
        <v>1.8876623376623337E-3</v>
      </c>
      <c r="W14" s="11">
        <f t="shared" si="11"/>
        <v>38.413966985395483</v>
      </c>
      <c r="X14" s="11">
        <f t="shared" si="12"/>
        <v>0.6071038363133161</v>
      </c>
      <c r="Y14" s="7">
        <f t="shared" si="13"/>
        <v>2.9833082516436349E-5</v>
      </c>
      <c r="Z14" s="10">
        <f t="shared" si="14"/>
        <v>0.99527670493313114</v>
      </c>
    </row>
    <row r="15" spans="1:26" x14ac:dyDescent="0.25">
      <c r="A15" s="5">
        <v>12</v>
      </c>
      <c r="B15" s="5">
        <v>0.85899999999999999</v>
      </c>
      <c r="C15" s="5">
        <v>0.84899999999999998</v>
      </c>
      <c r="D15" s="5">
        <v>0.86599999999999999</v>
      </c>
      <c r="E15" s="5">
        <v>0.88700000000000001</v>
      </c>
      <c r="F15" s="5">
        <f t="shared" si="0"/>
        <v>0.85399999999999998</v>
      </c>
      <c r="G15" s="6">
        <f t="shared" si="1"/>
        <v>1.1778563015312143E-2</v>
      </c>
      <c r="H15" s="5">
        <f t="shared" si="2"/>
        <v>0.87650000000000006</v>
      </c>
      <c r="I15" s="6">
        <f t="shared" si="3"/>
        <v>2.3675310033821891E-2</v>
      </c>
      <c r="J15" s="5">
        <f t="shared" si="4"/>
        <v>2.2500000000000075E-2</v>
      </c>
      <c r="L15">
        <f t="shared" si="17"/>
        <v>12</v>
      </c>
      <c r="M15">
        <f t="shared" si="15"/>
        <v>22</v>
      </c>
      <c r="N15" s="8">
        <f t="shared" si="5"/>
        <v>2.0727272727272686E-3</v>
      </c>
      <c r="O15" s="11">
        <f t="shared" si="6"/>
        <v>42.180042180042108</v>
      </c>
      <c r="P15" s="11">
        <f t="shared" si="7"/>
        <v>0.906312111141929</v>
      </c>
      <c r="Q15" s="7">
        <f t="shared" si="8"/>
        <v>4.4536177141514383E-5</v>
      </c>
      <c r="R15" s="10">
        <f t="shared" si="9"/>
        <v>0.99586206896551688</v>
      </c>
      <c r="T15">
        <f t="shared" si="18"/>
        <v>12</v>
      </c>
      <c r="U15">
        <f t="shared" si="16"/>
        <v>32</v>
      </c>
      <c r="V15" s="8">
        <f t="shared" si="10"/>
        <v>1.8428571428571389E-3</v>
      </c>
      <c r="W15" s="11">
        <f t="shared" si="11"/>
        <v>37.502180359323148</v>
      </c>
      <c r="X15" s="11">
        <f t="shared" si="12"/>
        <v>0.65645408553119367</v>
      </c>
      <c r="Y15" s="7">
        <f t="shared" si="13"/>
        <v>3.2258153763002848E-5</v>
      </c>
      <c r="Z15" s="10">
        <f t="shared" si="14"/>
        <v>0.99421200325880332</v>
      </c>
    </row>
    <row r="16" spans="1:26" x14ac:dyDescent="0.25">
      <c r="A16" s="5">
        <v>13</v>
      </c>
      <c r="B16" s="5">
        <v>0.85499999999999998</v>
      </c>
      <c r="C16" s="5">
        <v>0.84599999999999997</v>
      </c>
      <c r="D16" s="5">
        <v>0.86599999999999999</v>
      </c>
      <c r="E16" s="5">
        <v>0.88600000000000001</v>
      </c>
      <c r="F16" s="5">
        <f t="shared" si="0"/>
        <v>0.85050000000000003</v>
      </c>
      <c r="G16" s="6">
        <f t="shared" si="1"/>
        <v>1.0638297872340436E-2</v>
      </c>
      <c r="H16" s="5">
        <f t="shared" si="2"/>
        <v>0.876</v>
      </c>
      <c r="I16" s="6">
        <f t="shared" si="3"/>
        <v>2.2573363431151263E-2</v>
      </c>
      <c r="J16" s="5">
        <f t="shared" si="4"/>
        <v>2.5499999999999967E-2</v>
      </c>
      <c r="L16">
        <f t="shared" si="17"/>
        <v>13</v>
      </c>
      <c r="M16">
        <f t="shared" si="15"/>
        <v>23</v>
      </c>
      <c r="N16" s="8">
        <f t="shared" si="5"/>
        <v>2.004545454545455E-3</v>
      </c>
      <c r="O16" s="11">
        <f t="shared" si="6"/>
        <v>40.792540792540812</v>
      </c>
      <c r="P16" s="11">
        <f t="shared" si="7"/>
        <v>0.70243249034269428</v>
      </c>
      <c r="Q16" s="7">
        <f t="shared" si="8"/>
        <v>3.4517532575439995E-5</v>
      </c>
      <c r="R16" s="10">
        <f t="shared" si="9"/>
        <v>0.99733846153846117</v>
      </c>
      <c r="T16">
        <f t="shared" si="18"/>
        <v>13</v>
      </c>
      <c r="U16">
        <f t="shared" si="16"/>
        <v>33</v>
      </c>
      <c r="V16" s="8">
        <f t="shared" si="10"/>
        <v>1.7889610389610336E-3</v>
      </c>
      <c r="W16" s="11">
        <f t="shared" si="11"/>
        <v>36.405393548250586</v>
      </c>
      <c r="X16" s="11">
        <f t="shared" si="12"/>
        <v>0.62449566755668595</v>
      </c>
      <c r="Y16" s="7">
        <f t="shared" si="13"/>
        <v>3.0687717103735536E-5</v>
      </c>
      <c r="Z16" s="10">
        <f t="shared" si="14"/>
        <v>0.99444019359420099</v>
      </c>
    </row>
    <row r="17" spans="1:26" x14ac:dyDescent="0.25">
      <c r="A17" s="5">
        <v>14</v>
      </c>
      <c r="B17" s="5">
        <v>0.85199999999999998</v>
      </c>
      <c r="C17" s="5">
        <v>0.84299999999999997</v>
      </c>
      <c r="D17" s="5">
        <v>0.86499999999999999</v>
      </c>
      <c r="E17" s="5">
        <v>0.88500000000000001</v>
      </c>
      <c r="F17" s="5">
        <f t="shared" si="0"/>
        <v>0.84749999999999992</v>
      </c>
      <c r="G17" s="6">
        <f t="shared" si="1"/>
        <v>1.0676156583629902E-2</v>
      </c>
      <c r="H17" s="5">
        <f t="shared" si="2"/>
        <v>0.875</v>
      </c>
      <c r="I17" s="6">
        <f t="shared" si="3"/>
        <v>2.2598870056497196E-2</v>
      </c>
      <c r="J17" s="5">
        <f t="shared" si="4"/>
        <v>2.750000000000008E-2</v>
      </c>
      <c r="L17">
        <f t="shared" si="17"/>
        <v>14</v>
      </c>
      <c r="M17">
        <f t="shared" si="15"/>
        <v>24</v>
      </c>
      <c r="N17" s="8">
        <f t="shared" si="5"/>
        <v>1.9590909090909099E-3</v>
      </c>
      <c r="O17" s="11">
        <f t="shared" si="6"/>
        <v>39.867539867539897</v>
      </c>
      <c r="P17" s="11">
        <f t="shared" si="7"/>
        <v>0.77941963343838594</v>
      </c>
      <c r="Q17" s="7">
        <f t="shared" si="8"/>
        <v>3.8300680787162276E-5</v>
      </c>
      <c r="R17" s="10">
        <f t="shared" si="9"/>
        <v>0.99657188841201794</v>
      </c>
      <c r="T17">
        <f t="shared" si="18"/>
        <v>14</v>
      </c>
      <c r="U17">
        <f t="shared" si="16"/>
        <v>34</v>
      </c>
      <c r="V17" s="8">
        <f t="shared" si="10"/>
        <v>1.7409090909090831E-3</v>
      </c>
      <c r="W17" s="11">
        <f t="shared" si="11"/>
        <v>35.427535427535275</v>
      </c>
      <c r="X17" s="11">
        <f t="shared" si="12"/>
        <v>0.66799372005160151</v>
      </c>
      <c r="Y17" s="7">
        <f t="shared" si="13"/>
        <v>3.2825211403335685E-5</v>
      </c>
      <c r="Z17" s="10">
        <f t="shared" si="14"/>
        <v>0.99329046005931099</v>
      </c>
    </row>
    <row r="18" spans="1:26" x14ac:dyDescent="0.25">
      <c r="A18" s="5">
        <v>15</v>
      </c>
      <c r="B18" s="5">
        <v>0.85</v>
      </c>
      <c r="C18" s="5">
        <v>0.84</v>
      </c>
      <c r="D18" s="5">
        <v>0.86399999999999999</v>
      </c>
      <c r="E18" s="5">
        <v>0.88500000000000001</v>
      </c>
      <c r="F18" s="5">
        <f t="shared" si="0"/>
        <v>0.84499999999999997</v>
      </c>
      <c r="G18" s="6">
        <f t="shared" si="1"/>
        <v>1.1904761904761916E-2</v>
      </c>
      <c r="H18" s="5">
        <f t="shared" si="2"/>
        <v>0.87450000000000006</v>
      </c>
      <c r="I18" s="6">
        <f t="shared" si="3"/>
        <v>2.3728813559322055E-2</v>
      </c>
      <c r="J18" s="5">
        <f t="shared" si="4"/>
        <v>2.9500000000000082E-2</v>
      </c>
      <c r="L18">
        <f t="shared" si="17"/>
        <v>15</v>
      </c>
      <c r="M18">
        <f t="shared" si="15"/>
        <v>25</v>
      </c>
      <c r="N18" s="8">
        <f t="shared" si="5"/>
        <v>1.9181818181818152E-3</v>
      </c>
      <c r="O18" s="11">
        <f t="shared" si="6"/>
        <v>39.035039035038984</v>
      </c>
      <c r="P18" s="11">
        <f t="shared" si="7"/>
        <v>0.74000074000075899</v>
      </c>
      <c r="Q18" s="7">
        <f t="shared" si="8"/>
        <v>3.6363636363637286E-5</v>
      </c>
      <c r="R18" s="10">
        <f t="shared" si="9"/>
        <v>0.99677599910444392</v>
      </c>
      <c r="T18">
        <f t="shared" si="18"/>
        <v>15</v>
      </c>
      <c r="U18">
        <f t="shared" si="16"/>
        <v>35</v>
      </c>
      <c r="V18" s="8">
        <f t="shared" si="10"/>
        <v>1.6870129870129793E-3</v>
      </c>
      <c r="W18" s="11">
        <f t="shared" si="11"/>
        <v>34.330748616462756</v>
      </c>
      <c r="X18" s="11">
        <f t="shared" si="12"/>
        <v>0.70809020509464671</v>
      </c>
      <c r="Y18" s="7">
        <f t="shared" si="13"/>
        <v>3.4795552678350928E-5</v>
      </c>
      <c r="Z18" s="10">
        <f t="shared" si="14"/>
        <v>0.99198196397497962</v>
      </c>
    </row>
    <row r="19" spans="1:26" x14ac:dyDescent="0.25">
      <c r="A19" s="5">
        <v>16</v>
      </c>
      <c r="B19" s="5">
        <v>0.84699999999999998</v>
      </c>
      <c r="C19" s="5">
        <v>0.83699999999999997</v>
      </c>
      <c r="D19" s="5">
        <v>0.86399999999999999</v>
      </c>
      <c r="E19" s="5">
        <v>0.88400000000000001</v>
      </c>
      <c r="F19" s="5">
        <f t="shared" si="0"/>
        <v>0.84199999999999997</v>
      </c>
      <c r="G19" s="6">
        <f t="shared" si="1"/>
        <v>1.1947431302270023E-2</v>
      </c>
      <c r="H19" s="5">
        <f t="shared" si="2"/>
        <v>0.874</v>
      </c>
      <c r="I19" s="6">
        <f t="shared" si="3"/>
        <v>2.2624434389140292E-2</v>
      </c>
      <c r="J19" s="5">
        <f t="shared" si="4"/>
        <v>3.2000000000000028E-2</v>
      </c>
      <c r="L19">
        <f t="shared" si="17"/>
        <v>16</v>
      </c>
      <c r="M19">
        <f t="shared" si="15"/>
        <v>26</v>
      </c>
      <c r="N19" s="8">
        <f t="shared" si="5"/>
        <v>1.8363636363636349E-3</v>
      </c>
      <c r="O19" s="11">
        <f t="shared" si="6"/>
        <v>37.370037370037345</v>
      </c>
      <c r="P19" s="11">
        <f t="shared" si="7"/>
        <v>0.80639711095210065</v>
      </c>
      <c r="Q19" s="7">
        <f t="shared" si="8"/>
        <v>3.9626354032186227E-5</v>
      </c>
      <c r="R19" s="10">
        <f t="shared" si="9"/>
        <v>0.99582672361195879</v>
      </c>
      <c r="T19">
        <f t="shared" si="18"/>
        <v>16</v>
      </c>
      <c r="U19">
        <f t="shared" si="16"/>
        <v>36</v>
      </c>
      <c r="V19" s="8">
        <f t="shared" si="10"/>
        <v>1.6350649350649271E-3</v>
      </c>
      <c r="W19" s="11">
        <f t="shared" si="11"/>
        <v>33.273604702175973</v>
      </c>
      <c r="X19" s="11">
        <f t="shared" si="12"/>
        <v>0.69903341136074371</v>
      </c>
      <c r="Y19" s="7">
        <f t="shared" si="13"/>
        <v>3.435050183426694E-5</v>
      </c>
      <c r="Z19" s="10">
        <f t="shared" si="14"/>
        <v>0.99168383690084894</v>
      </c>
    </row>
    <row r="20" spans="1:26" x14ac:dyDescent="0.25">
      <c r="A20" s="5">
        <v>17</v>
      </c>
      <c r="B20" s="5">
        <v>0.84499999999999997</v>
      </c>
      <c r="C20" s="5">
        <v>0.83399999999999996</v>
      </c>
      <c r="D20" s="5">
        <v>0.86299999999999999</v>
      </c>
      <c r="E20" s="5">
        <v>0.88400000000000001</v>
      </c>
      <c r="F20" s="5">
        <f t="shared" si="0"/>
        <v>0.83949999999999991</v>
      </c>
      <c r="G20" s="6">
        <f t="shared" si="1"/>
        <v>1.3189448441247014E-2</v>
      </c>
      <c r="H20" s="5">
        <f t="shared" si="2"/>
        <v>0.87349999999999994</v>
      </c>
      <c r="I20" s="6">
        <f t="shared" si="3"/>
        <v>2.3755656108597305E-2</v>
      </c>
      <c r="J20" s="5">
        <f t="shared" si="4"/>
        <v>3.400000000000003E-2</v>
      </c>
      <c r="L20">
        <f t="shared" si="17"/>
        <v>17</v>
      </c>
      <c r="M20">
        <f t="shared" si="15"/>
        <v>27</v>
      </c>
      <c r="N20" s="8">
        <f t="shared" si="5"/>
        <v>1.8409090909090894E-3</v>
      </c>
      <c r="O20" s="11">
        <f t="shared" si="6"/>
        <v>37.462537462537441</v>
      </c>
      <c r="P20" s="11">
        <f t="shared" si="7"/>
        <v>0.82446824515736949</v>
      </c>
      <c r="Q20" s="7">
        <f t="shared" si="8"/>
        <v>4.051436956703313E-5</v>
      </c>
      <c r="R20" s="10">
        <f t="shared" si="9"/>
        <v>0.99565982760713867</v>
      </c>
      <c r="T20">
        <f t="shared" si="18"/>
        <v>17</v>
      </c>
      <c r="U20">
        <f t="shared" si="16"/>
        <v>37</v>
      </c>
      <c r="V20" s="8">
        <f t="shared" si="10"/>
        <v>1.5863636363636273E-3</v>
      </c>
      <c r="W20" s="11">
        <f t="shared" si="11"/>
        <v>32.282532282532095</v>
      </c>
      <c r="X20" s="11">
        <f t="shared" si="12"/>
        <v>0.72215192881727686</v>
      </c>
      <c r="Y20" s="7">
        <f t="shared" si="13"/>
        <v>3.548654578208098E-5</v>
      </c>
      <c r="Z20" s="10">
        <f t="shared" si="14"/>
        <v>0.99058184296746099</v>
      </c>
    </row>
    <row r="21" spans="1:26" x14ac:dyDescent="0.25">
      <c r="A21" s="5">
        <v>18</v>
      </c>
      <c r="B21" s="5">
        <v>0.84199999999999997</v>
      </c>
      <c r="C21" s="5">
        <v>0.83199999999999996</v>
      </c>
      <c r="D21" s="5">
        <v>0.86299999999999999</v>
      </c>
      <c r="E21" s="5">
        <v>0.88200000000000001</v>
      </c>
      <c r="F21" s="5">
        <f t="shared" si="0"/>
        <v>0.83699999999999997</v>
      </c>
      <c r="G21" s="6">
        <f t="shared" si="1"/>
        <v>1.201923076923078E-2</v>
      </c>
      <c r="H21" s="5">
        <f t="shared" si="2"/>
        <v>0.87250000000000005</v>
      </c>
      <c r="I21" s="6">
        <f t="shared" si="3"/>
        <v>2.1541950113378703E-2</v>
      </c>
      <c r="J21" s="5">
        <f t="shared" si="4"/>
        <v>3.5500000000000087E-2</v>
      </c>
      <c r="L21">
        <f t="shared" si="17"/>
        <v>18</v>
      </c>
      <c r="M21">
        <f t="shared" si="15"/>
        <v>28</v>
      </c>
      <c r="N21" s="8">
        <f t="shared" si="5"/>
        <v>1.8090909090909019E-3</v>
      </c>
      <c r="O21" s="11">
        <f t="shared" si="6"/>
        <v>36.815036815036677</v>
      </c>
      <c r="P21" s="11">
        <f t="shared" si="7"/>
        <v>0.83648820107362176</v>
      </c>
      <c r="Q21" s="7">
        <f t="shared" si="8"/>
        <v>4.1105030200757761E-5</v>
      </c>
      <c r="R21" s="10">
        <f t="shared" si="9"/>
        <v>0.99537514138494454</v>
      </c>
      <c r="T21">
        <f t="shared" si="18"/>
        <v>18</v>
      </c>
      <c r="U21">
        <f t="shared" si="16"/>
        <v>38</v>
      </c>
      <c r="V21" s="8">
        <f t="shared" si="10"/>
        <v>1.5422077922077832E-3</v>
      </c>
      <c r="W21" s="11">
        <f t="shared" si="11"/>
        <v>31.383959955388349</v>
      </c>
      <c r="X21" s="11">
        <f t="shared" si="12"/>
        <v>0.71256898776335265</v>
      </c>
      <c r="Y21" s="7">
        <f t="shared" si="13"/>
        <v>3.5015640058691143E-5</v>
      </c>
      <c r="Z21" s="10">
        <f t="shared" si="14"/>
        <v>0.99030028757661948</v>
      </c>
    </row>
    <row r="22" spans="1:26" x14ac:dyDescent="0.25">
      <c r="A22" s="5">
        <v>19</v>
      </c>
      <c r="B22" s="5">
        <v>0.83899999999999997</v>
      </c>
      <c r="C22" s="5">
        <v>0.82799999999999996</v>
      </c>
      <c r="D22" s="5">
        <v>0.86199999999999999</v>
      </c>
      <c r="E22" s="5">
        <v>0.88200000000000001</v>
      </c>
      <c r="F22" s="5">
        <f t="shared" si="0"/>
        <v>0.83349999999999991</v>
      </c>
      <c r="G22" s="6">
        <f t="shared" si="1"/>
        <v>1.3285024154589384E-2</v>
      </c>
      <c r="H22" s="5">
        <f t="shared" si="2"/>
        <v>0.872</v>
      </c>
      <c r="I22" s="6">
        <f t="shared" si="3"/>
        <v>2.2675736961451268E-2</v>
      </c>
      <c r="J22" s="5">
        <f t="shared" si="4"/>
        <v>3.850000000000009E-2</v>
      </c>
      <c r="L22">
        <f t="shared" ref="L22:L37" si="19">L21+1</f>
        <v>19</v>
      </c>
      <c r="M22">
        <f t="shared" si="15"/>
        <v>29</v>
      </c>
      <c r="N22" s="8">
        <f t="shared" si="5"/>
        <v>1.7454545454545388E-3</v>
      </c>
      <c r="O22" s="11">
        <f t="shared" si="6"/>
        <v>35.520035520035393</v>
      </c>
      <c r="P22" s="11">
        <f t="shared" si="7"/>
        <v>0.67833401166737017</v>
      </c>
      <c r="Q22" s="7">
        <f t="shared" si="8"/>
        <v>3.3333333333334561E-5</v>
      </c>
      <c r="R22" s="10">
        <f t="shared" si="9"/>
        <v>0.9967284034067867</v>
      </c>
      <c r="T22">
        <f t="shared" ref="T22:T37" si="20">T21+1</f>
        <v>19</v>
      </c>
      <c r="U22">
        <f t="shared" si="16"/>
        <v>39</v>
      </c>
      <c r="V22" s="8">
        <f t="shared" si="10"/>
        <v>1.4896103896103808E-3</v>
      </c>
      <c r="W22" s="11">
        <f t="shared" si="11"/>
        <v>30.313601742172992</v>
      </c>
      <c r="X22" s="11">
        <f t="shared" si="12"/>
        <v>0.65958264673827516</v>
      </c>
      <c r="Y22" s="7">
        <f t="shared" si="13"/>
        <v>3.2411891260718838E-5</v>
      </c>
      <c r="Z22" s="10">
        <f t="shared" si="14"/>
        <v>0.99108486740174706</v>
      </c>
    </row>
    <row r="23" spans="1:26" x14ac:dyDescent="0.25">
      <c r="A23" s="5">
        <v>20</v>
      </c>
      <c r="B23" s="5">
        <v>0.83599999999999997</v>
      </c>
      <c r="C23" s="5">
        <v>0.82599999999999996</v>
      </c>
      <c r="D23" s="5">
        <v>0.86099999999999999</v>
      </c>
      <c r="E23" s="5">
        <v>0.88100000000000001</v>
      </c>
      <c r="F23" s="5">
        <f t="shared" si="0"/>
        <v>0.83099999999999996</v>
      </c>
      <c r="G23" s="6">
        <f t="shared" si="1"/>
        <v>1.2106537530266356E-2</v>
      </c>
      <c r="H23" s="5">
        <f t="shared" si="2"/>
        <v>0.871</v>
      </c>
      <c r="I23" s="6">
        <f t="shared" si="3"/>
        <v>2.2701475595913755E-2</v>
      </c>
      <c r="J23" s="5">
        <f t="shared" si="4"/>
        <v>4.0000000000000036E-2</v>
      </c>
      <c r="L23">
        <f t="shared" si="19"/>
        <v>20</v>
      </c>
      <c r="M23">
        <f t="shared" si="15"/>
        <v>30</v>
      </c>
      <c r="N23" s="8">
        <f t="shared" si="5"/>
        <v>1.7545454545454546E-3</v>
      </c>
      <c r="O23" s="11">
        <f t="shared" si="6"/>
        <v>35.705035705035712</v>
      </c>
      <c r="P23" s="11">
        <f t="shared" si="7"/>
        <v>0.66417099038426797</v>
      </c>
      <c r="Q23" s="7">
        <f t="shared" si="8"/>
        <v>3.2637362467482921E-5</v>
      </c>
      <c r="R23" s="10">
        <f t="shared" si="9"/>
        <v>0.99689549043222214</v>
      </c>
      <c r="T23">
        <f t="shared" si="20"/>
        <v>20</v>
      </c>
      <c r="U23">
        <f t="shared" si="16"/>
        <v>40</v>
      </c>
      <c r="V23" s="8">
        <f t="shared" si="10"/>
        <v>1.4506493506493434E-3</v>
      </c>
      <c r="W23" s="11">
        <f t="shared" si="11"/>
        <v>29.520743806457947</v>
      </c>
      <c r="X23" s="11">
        <f t="shared" si="12"/>
        <v>0.68205116852106829</v>
      </c>
      <c r="Y23" s="7">
        <f t="shared" si="13"/>
        <v>3.3515994421125285E-5</v>
      </c>
      <c r="Z23" s="10">
        <f t="shared" si="14"/>
        <v>0.98995961417920442</v>
      </c>
    </row>
    <row r="24" spans="1:26" x14ac:dyDescent="0.25">
      <c r="A24" s="5">
        <v>21</v>
      </c>
      <c r="B24" s="5">
        <v>0.83399999999999996</v>
      </c>
      <c r="C24" s="5">
        <v>0.82299999999999995</v>
      </c>
      <c r="D24" s="5">
        <v>0.86</v>
      </c>
      <c r="E24" s="5">
        <v>0.88</v>
      </c>
      <c r="F24" s="5">
        <f t="shared" si="0"/>
        <v>0.82850000000000001</v>
      </c>
      <c r="G24" s="6">
        <f t="shared" si="1"/>
        <v>1.3365735115431361E-2</v>
      </c>
      <c r="H24" s="5">
        <f t="shared" si="2"/>
        <v>0.87</v>
      </c>
      <c r="I24" s="6">
        <f t="shared" si="3"/>
        <v>2.2727272727272749E-2</v>
      </c>
      <c r="J24" s="5">
        <f t="shared" si="4"/>
        <v>4.1499999999999981E-2</v>
      </c>
      <c r="L24">
        <f t="shared" si="19"/>
        <v>21</v>
      </c>
      <c r="M24">
        <f t="shared" si="15"/>
        <v>31</v>
      </c>
      <c r="N24" s="8">
        <f t="shared" si="5"/>
        <v>1.6954545454545371E-3</v>
      </c>
      <c r="O24" s="11">
        <f t="shared" si="6"/>
        <v>34.502534502534346</v>
      </c>
      <c r="P24" s="11">
        <f t="shared" si="7"/>
        <v>0.96079454193240221</v>
      </c>
      <c r="Q24" s="7">
        <f t="shared" si="8"/>
        <v>4.7213443790558234E-5</v>
      </c>
      <c r="R24" s="10">
        <f t="shared" si="9"/>
        <v>0.99306923625981303</v>
      </c>
      <c r="T24">
        <f t="shared" si="20"/>
        <v>21</v>
      </c>
      <c r="U24">
        <f t="shared" si="16"/>
        <v>41</v>
      </c>
      <c r="V24" s="8">
        <f t="shared" si="10"/>
        <v>1.3999999999999939E-3</v>
      </c>
      <c r="W24" s="11">
        <f t="shared" si="11"/>
        <v>28.490028490028372</v>
      </c>
      <c r="X24" s="11">
        <f t="shared" si="12"/>
        <v>0.71455888314831206</v>
      </c>
      <c r="Y24" s="7">
        <f t="shared" si="13"/>
        <v>3.5113423517908048E-5</v>
      </c>
      <c r="Z24" s="10">
        <f t="shared" si="14"/>
        <v>0.98818907458219007</v>
      </c>
    </row>
    <row r="25" spans="1:26" x14ac:dyDescent="0.25">
      <c r="A25" s="5">
        <v>22</v>
      </c>
      <c r="B25" s="5">
        <v>0.83099999999999996</v>
      </c>
      <c r="C25" s="5">
        <v>0.82099999999999995</v>
      </c>
      <c r="D25" s="5">
        <v>0.86</v>
      </c>
      <c r="E25" s="5">
        <v>0.879</v>
      </c>
      <c r="F25" s="5">
        <f t="shared" si="0"/>
        <v>0.82599999999999996</v>
      </c>
      <c r="G25" s="6">
        <f t="shared" si="1"/>
        <v>1.2180267965895261E-2</v>
      </c>
      <c r="H25" s="5">
        <f t="shared" si="2"/>
        <v>0.86949999999999994</v>
      </c>
      <c r="I25" s="6">
        <f t="shared" si="3"/>
        <v>2.1615472127417538E-2</v>
      </c>
      <c r="J25" s="5">
        <f t="shared" si="4"/>
        <v>4.3499999999999983E-2</v>
      </c>
      <c r="L25">
        <f t="shared" si="19"/>
        <v>22</v>
      </c>
      <c r="M25">
        <f t="shared" si="15"/>
        <v>32</v>
      </c>
      <c r="N25" s="8">
        <f t="shared" si="5"/>
        <v>1.6227272727272627E-3</v>
      </c>
      <c r="O25" s="11">
        <f t="shared" si="6"/>
        <v>33.022533022532819</v>
      </c>
      <c r="P25" s="11">
        <f t="shared" si="7"/>
        <v>1.0369366263860358</v>
      </c>
      <c r="Q25" s="7">
        <f t="shared" si="8"/>
        <v>5.0955065820609775E-5</v>
      </c>
      <c r="R25" s="10">
        <f t="shared" si="9"/>
        <v>0.99120391973868316</v>
      </c>
      <c r="T25">
        <f t="shared" si="20"/>
        <v>22</v>
      </c>
      <c r="U25">
        <f t="shared" si="16"/>
        <v>42</v>
      </c>
      <c r="V25" s="8">
        <f t="shared" si="10"/>
        <v>1.3584415584415525E-3</v>
      </c>
      <c r="W25" s="11">
        <f t="shared" si="11"/>
        <v>27.644313358598957</v>
      </c>
      <c r="X25" s="11">
        <f t="shared" si="12"/>
        <v>0.64899163095148305</v>
      </c>
      <c r="Y25" s="7">
        <f t="shared" si="13"/>
        <v>3.1891448744955871E-5</v>
      </c>
      <c r="Z25" s="10">
        <f t="shared" si="14"/>
        <v>0.98963674955980641</v>
      </c>
    </row>
    <row r="26" spans="1:26" x14ac:dyDescent="0.25">
      <c r="A26" s="5">
        <v>23</v>
      </c>
      <c r="B26" s="5">
        <v>0.82899999999999996</v>
      </c>
      <c r="C26" s="5">
        <v>0.81799999999999995</v>
      </c>
      <c r="D26" s="5">
        <v>0.85899999999999999</v>
      </c>
      <c r="E26" s="5">
        <v>0.879</v>
      </c>
      <c r="F26" s="5">
        <f t="shared" si="0"/>
        <v>0.8234999999999999</v>
      </c>
      <c r="G26" s="6">
        <f t="shared" si="1"/>
        <v>1.3447432762836199E-2</v>
      </c>
      <c r="H26" s="5">
        <f t="shared" si="2"/>
        <v>0.86899999999999999</v>
      </c>
      <c r="I26" s="6">
        <f t="shared" si="3"/>
        <v>2.2753128555176357E-2</v>
      </c>
      <c r="J26" s="5">
        <f t="shared" si="4"/>
        <v>4.5500000000000096E-2</v>
      </c>
      <c r="L26">
        <f t="shared" si="19"/>
        <v>23</v>
      </c>
      <c r="M26">
        <f t="shared" si="15"/>
        <v>33</v>
      </c>
      <c r="N26" s="8">
        <f t="shared" si="5"/>
        <v>1.5636363636363491E-3</v>
      </c>
      <c r="O26" s="11">
        <f t="shared" si="6"/>
        <v>31.820031820031531</v>
      </c>
      <c r="P26" s="11">
        <f t="shared" si="7"/>
        <v>1.0428790052717962</v>
      </c>
      <c r="Q26" s="7">
        <f t="shared" si="8"/>
        <v>5.1247074319056056E-5</v>
      </c>
      <c r="R26" s="10">
        <f t="shared" si="9"/>
        <v>0.99042517576163269</v>
      </c>
      <c r="T26">
        <f t="shared" si="20"/>
        <v>23</v>
      </c>
      <c r="U26">
        <f t="shared" si="16"/>
        <v>43</v>
      </c>
      <c r="V26" s="8">
        <f t="shared" si="10"/>
        <v>1.3129870129870074E-3</v>
      </c>
      <c r="W26" s="11">
        <f t="shared" si="11"/>
        <v>26.719312433598038</v>
      </c>
      <c r="X26" s="11">
        <f t="shared" si="12"/>
        <v>0.61541081048321444</v>
      </c>
      <c r="Y26" s="7">
        <f t="shared" si="13"/>
        <v>3.0241287227145148E-5</v>
      </c>
      <c r="Z26" s="10">
        <f t="shared" si="14"/>
        <v>0.99002121222883366</v>
      </c>
    </row>
    <row r="27" spans="1:26" x14ac:dyDescent="0.25">
      <c r="A27" s="5">
        <v>24</v>
      </c>
      <c r="B27" s="5">
        <v>0.82699999999999996</v>
      </c>
      <c r="C27" s="5">
        <v>0.81599999999999995</v>
      </c>
      <c r="D27" s="5">
        <v>0.85899999999999999</v>
      </c>
      <c r="E27" s="5">
        <v>0.878</v>
      </c>
      <c r="F27" s="5">
        <f t="shared" si="0"/>
        <v>0.8214999999999999</v>
      </c>
      <c r="G27" s="6">
        <f t="shared" si="1"/>
        <v>1.3480392156862758E-2</v>
      </c>
      <c r="H27" s="5">
        <f t="shared" si="2"/>
        <v>0.86850000000000005</v>
      </c>
      <c r="I27" s="6">
        <f t="shared" si="3"/>
        <v>2.1640091116173141E-2</v>
      </c>
      <c r="J27" s="5">
        <f t="shared" si="4"/>
        <v>4.7000000000000153E-2</v>
      </c>
      <c r="L27">
        <f t="shared" si="19"/>
        <v>24</v>
      </c>
      <c r="M27">
        <f t="shared" si="15"/>
        <v>34</v>
      </c>
      <c r="N27" s="8">
        <f t="shared" si="5"/>
        <v>1.4999999999999818E-3</v>
      </c>
      <c r="O27" s="11">
        <f t="shared" si="6"/>
        <v>30.525030525030157</v>
      </c>
      <c r="P27" s="11">
        <f t="shared" si="7"/>
        <v>1.1286864504460794</v>
      </c>
      <c r="Q27" s="7">
        <f t="shared" si="8"/>
        <v>5.5463652174920324E-5</v>
      </c>
      <c r="R27" s="10">
        <f t="shared" si="9"/>
        <v>0.98784470246734268</v>
      </c>
      <c r="T27">
        <f t="shared" si="20"/>
        <v>24</v>
      </c>
      <c r="U27">
        <f t="shared" si="16"/>
        <v>44</v>
      </c>
      <c r="V27" s="8">
        <f t="shared" si="10"/>
        <v>1.2720779220779176E-3</v>
      </c>
      <c r="W27" s="11">
        <f t="shared" si="11"/>
        <v>25.886811601097229</v>
      </c>
      <c r="X27" s="11">
        <f t="shared" si="12"/>
        <v>0.59027934079626088</v>
      </c>
      <c r="Y27" s="7">
        <f t="shared" si="13"/>
        <v>2.9006326806728255E-5</v>
      </c>
      <c r="Z27" s="10">
        <f t="shared" si="14"/>
        <v>0.9902176698965669</v>
      </c>
    </row>
    <row r="28" spans="1:26" x14ac:dyDescent="0.25">
      <c r="A28" s="5">
        <v>25</v>
      </c>
      <c r="B28" s="5">
        <v>0.82399999999999995</v>
      </c>
      <c r="C28" s="5">
        <v>0.81299999999999994</v>
      </c>
      <c r="D28" s="5">
        <v>0.85799999999999998</v>
      </c>
      <c r="E28" s="5">
        <v>0.877</v>
      </c>
      <c r="F28" s="5">
        <f t="shared" si="0"/>
        <v>0.81850000000000001</v>
      </c>
      <c r="G28" s="6">
        <f t="shared" si="1"/>
        <v>1.3530135301353026E-2</v>
      </c>
      <c r="H28" s="5">
        <f t="shared" si="2"/>
        <v>0.86749999999999994</v>
      </c>
      <c r="I28" s="6">
        <f t="shared" si="3"/>
        <v>2.1664766248574704E-2</v>
      </c>
      <c r="J28" s="5">
        <f t="shared" si="4"/>
        <v>4.8999999999999932E-2</v>
      </c>
      <c r="L28">
        <f t="shared" si="19"/>
        <v>25</v>
      </c>
      <c r="M28">
        <f t="shared" si="15"/>
        <v>35</v>
      </c>
      <c r="N28" s="8">
        <f t="shared" si="5"/>
        <v>1.4136363636363528E-3</v>
      </c>
      <c r="O28" s="11">
        <f t="shared" si="6"/>
        <v>28.767528767528553</v>
      </c>
      <c r="P28" s="11">
        <f t="shared" si="7"/>
        <v>1.1366601664488545</v>
      </c>
      <c r="Q28" s="7">
        <f t="shared" si="8"/>
        <v>5.5855480579296694E-5</v>
      </c>
      <c r="R28" s="10">
        <f t="shared" si="9"/>
        <v>0.98614396411092842</v>
      </c>
      <c r="T28">
        <f t="shared" si="20"/>
        <v>25</v>
      </c>
      <c r="U28">
        <f t="shared" si="16"/>
        <v>45</v>
      </c>
      <c r="V28" s="8">
        <f t="shared" si="10"/>
        <v>1.2298701298701284E-3</v>
      </c>
      <c r="W28" s="11">
        <f t="shared" si="11"/>
        <v>25.027882170739289</v>
      </c>
      <c r="X28" s="11">
        <f t="shared" si="12"/>
        <v>0.53339519398484547</v>
      </c>
      <c r="Y28" s="7">
        <f t="shared" si="13"/>
        <v>2.6211039832415297E-5</v>
      </c>
      <c r="Z28" s="10">
        <f t="shared" si="14"/>
        <v>0.99144398032904157</v>
      </c>
    </row>
    <row r="29" spans="1:26" x14ac:dyDescent="0.25">
      <c r="A29" s="5">
        <v>26</v>
      </c>
      <c r="B29" s="5">
        <v>0.82199999999999995</v>
      </c>
      <c r="C29" s="5">
        <v>0.81100000000000005</v>
      </c>
      <c r="D29" s="5">
        <v>0.85699999999999998</v>
      </c>
      <c r="E29" s="5">
        <v>0.876</v>
      </c>
      <c r="F29" s="5">
        <f t="shared" si="0"/>
        <v>0.8165</v>
      </c>
      <c r="G29" s="6">
        <f t="shared" si="1"/>
        <v>1.3563501849568308E-2</v>
      </c>
      <c r="H29" s="5">
        <f t="shared" si="2"/>
        <v>0.86650000000000005</v>
      </c>
      <c r="I29" s="6">
        <f t="shared" si="3"/>
        <v>2.1689497716894997E-2</v>
      </c>
      <c r="J29" s="5">
        <f t="shared" si="4"/>
        <v>5.0000000000000044E-2</v>
      </c>
      <c r="L29">
        <f t="shared" si="19"/>
        <v>26</v>
      </c>
      <c r="M29">
        <f t="shared" si="15"/>
        <v>36</v>
      </c>
      <c r="N29" s="8">
        <f t="shared" si="5"/>
        <v>1.359090909090894E-3</v>
      </c>
      <c r="O29" s="11">
        <f t="shared" si="6"/>
        <v>27.657527657527353</v>
      </c>
      <c r="P29" s="11">
        <f t="shared" si="7"/>
        <v>1.0853168995695017</v>
      </c>
      <c r="Q29" s="7">
        <f t="shared" si="8"/>
        <v>5.3332472444845307E-5</v>
      </c>
      <c r="R29" s="10">
        <f t="shared" si="9"/>
        <v>0.98633053839364337</v>
      </c>
      <c r="T29">
        <f t="shared" si="20"/>
        <v>26</v>
      </c>
      <c r="U29">
        <f t="shared" si="16"/>
        <v>46</v>
      </c>
      <c r="V29" s="8">
        <f t="shared" si="10"/>
        <v>1.1941558441558421E-3</v>
      </c>
      <c r="W29" s="11">
        <f t="shared" si="11"/>
        <v>24.301095729667122</v>
      </c>
      <c r="X29" s="11">
        <f t="shared" si="12"/>
        <v>0.49386654061073842</v>
      </c>
      <c r="Y29" s="7">
        <f t="shared" si="13"/>
        <v>2.426860180561168E-5</v>
      </c>
      <c r="Z29" s="10">
        <f t="shared" si="14"/>
        <v>0.99221378569793983</v>
      </c>
    </row>
    <row r="30" spans="1:26" x14ac:dyDescent="0.25">
      <c r="A30" s="5">
        <v>27</v>
      </c>
      <c r="B30" s="5">
        <v>0.81899999999999995</v>
      </c>
      <c r="C30" s="5">
        <v>0.80800000000000005</v>
      </c>
      <c r="D30" s="5">
        <v>0.85699999999999998</v>
      </c>
      <c r="E30" s="5">
        <v>0.876</v>
      </c>
      <c r="F30" s="5">
        <f t="shared" si="0"/>
        <v>0.8135</v>
      </c>
      <c r="G30" s="6">
        <f t="shared" si="1"/>
        <v>1.3613861386138487E-2</v>
      </c>
      <c r="H30" s="5">
        <f t="shared" si="2"/>
        <v>0.86650000000000005</v>
      </c>
      <c r="I30" s="6">
        <f t="shared" si="3"/>
        <v>2.1689497716894997E-2</v>
      </c>
      <c r="J30" s="5">
        <f t="shared" si="4"/>
        <v>5.3000000000000047E-2</v>
      </c>
      <c r="L30">
        <f t="shared" si="19"/>
        <v>27</v>
      </c>
      <c r="M30">
        <f t="shared" si="15"/>
        <v>37</v>
      </c>
      <c r="N30" s="8">
        <f t="shared" si="5"/>
        <v>1.2636363636363498E-3</v>
      </c>
      <c r="O30" s="11">
        <f t="shared" si="6"/>
        <v>25.71502571502544</v>
      </c>
      <c r="P30" s="11">
        <f t="shared" si="7"/>
        <v>0.56518490089620765</v>
      </c>
      <c r="Q30" s="7">
        <f t="shared" si="8"/>
        <v>2.7773186030039633E-5</v>
      </c>
      <c r="R30" s="10">
        <f t="shared" si="9"/>
        <v>0.99567121875805087</v>
      </c>
      <c r="T30">
        <f t="shared" si="20"/>
        <v>27</v>
      </c>
      <c r="U30">
        <f t="shared" si="16"/>
        <v>47</v>
      </c>
      <c r="V30" s="8">
        <f t="shared" si="10"/>
        <v>1.1454545454545452E-3</v>
      </c>
      <c r="W30" s="11">
        <f t="shared" si="11"/>
        <v>23.310023310023308</v>
      </c>
      <c r="X30" s="11">
        <f t="shared" si="12"/>
        <v>0.38661705591570994</v>
      </c>
      <c r="Y30" s="7">
        <f t="shared" si="13"/>
        <v>1.8998362127697986E-5</v>
      </c>
      <c r="Z30" s="10">
        <f t="shared" si="14"/>
        <v>0.99480044501847853</v>
      </c>
    </row>
    <row r="31" spans="1:26" x14ac:dyDescent="0.25">
      <c r="A31" s="5">
        <v>28</v>
      </c>
      <c r="B31" s="5">
        <v>0.81699999999999995</v>
      </c>
      <c r="C31" s="5">
        <v>0.80600000000000005</v>
      </c>
      <c r="D31" s="5">
        <v>0.85599999999999998</v>
      </c>
      <c r="E31" s="5">
        <v>0.875</v>
      </c>
      <c r="F31" s="5">
        <f t="shared" si="0"/>
        <v>0.8115</v>
      </c>
      <c r="G31" s="6">
        <f t="shared" si="1"/>
        <v>1.3647642679900618E-2</v>
      </c>
      <c r="H31" s="5">
        <f t="shared" si="2"/>
        <v>0.86549999999999994</v>
      </c>
      <c r="I31" s="6">
        <f t="shared" si="3"/>
        <v>2.1714285714285735E-2</v>
      </c>
      <c r="J31" s="5">
        <f t="shared" si="4"/>
        <v>5.3999999999999937E-2</v>
      </c>
      <c r="L31">
        <f t="shared" si="19"/>
        <v>28</v>
      </c>
      <c r="M31">
        <f t="shared" si="15"/>
        <v>38</v>
      </c>
      <c r="N31" s="8">
        <f t="shared" si="5"/>
        <v>1.2590909090909005E-3</v>
      </c>
      <c r="O31" s="11">
        <f t="shared" si="6"/>
        <v>25.622525622525455</v>
      </c>
      <c r="P31" s="11">
        <f t="shared" si="7"/>
        <v>0.56096389408932257</v>
      </c>
      <c r="Q31" s="7">
        <f t="shared" si="8"/>
        <v>2.756576575554931E-5</v>
      </c>
      <c r="R31" s="10">
        <f t="shared" si="9"/>
        <v>0.99570464573059836</v>
      </c>
      <c r="T31">
        <f t="shared" si="20"/>
        <v>28</v>
      </c>
      <c r="U31">
        <f t="shared" si="16"/>
        <v>48</v>
      </c>
      <c r="V31" s="8">
        <f t="shared" si="10"/>
        <v>1.1194805194805198E-3</v>
      </c>
      <c r="W31" s="11">
        <f t="shared" si="11"/>
        <v>22.781451352879934</v>
      </c>
      <c r="X31" s="11">
        <f t="shared" si="12"/>
        <v>0.4057924974176208</v>
      </c>
      <c r="Y31" s="7">
        <f t="shared" si="13"/>
        <v>1.9940643323101881E-5</v>
      </c>
      <c r="Z31" s="10">
        <f t="shared" si="14"/>
        <v>0.99400776787346623</v>
      </c>
    </row>
    <row r="32" spans="1:26" x14ac:dyDescent="0.25">
      <c r="A32" s="5">
        <v>29</v>
      </c>
      <c r="B32" s="5">
        <v>0.81499999999999995</v>
      </c>
      <c r="C32" s="5">
        <v>0.80400000000000005</v>
      </c>
      <c r="D32" s="5">
        <v>0.85599999999999998</v>
      </c>
      <c r="E32" s="5">
        <v>0.874</v>
      </c>
      <c r="F32" s="5">
        <f t="shared" si="0"/>
        <v>0.8095</v>
      </c>
      <c r="G32" s="6">
        <f t="shared" si="1"/>
        <v>1.3681592039800869E-2</v>
      </c>
      <c r="H32" s="5">
        <f t="shared" si="2"/>
        <v>0.86499999999999999</v>
      </c>
      <c r="I32" s="6">
        <f t="shared" si="3"/>
        <v>2.0594965675057225E-2</v>
      </c>
      <c r="J32" s="5">
        <f t="shared" si="4"/>
        <v>5.5499999999999994E-2</v>
      </c>
      <c r="L32">
        <f t="shared" si="19"/>
        <v>29</v>
      </c>
      <c r="M32">
        <f t="shared" si="15"/>
        <v>39</v>
      </c>
      <c r="N32" s="8">
        <f t="shared" si="5"/>
        <v>1.2272727272727196E-3</v>
      </c>
      <c r="O32" s="11">
        <f t="shared" si="6"/>
        <v>24.975024975024827</v>
      </c>
      <c r="P32" s="11">
        <f t="shared" si="7"/>
        <v>0.47766842370077683</v>
      </c>
      <c r="Q32" s="7">
        <f t="shared" si="8"/>
        <v>2.3472626340656171E-5</v>
      </c>
      <c r="R32" s="10">
        <f t="shared" si="9"/>
        <v>0.99671862182116344</v>
      </c>
      <c r="T32">
        <f t="shared" si="20"/>
        <v>29</v>
      </c>
      <c r="U32">
        <f t="shared" si="16"/>
        <v>49</v>
      </c>
      <c r="V32" s="8">
        <f t="shared" si="10"/>
        <v>1.0837662337662339E-3</v>
      </c>
      <c r="W32" s="11">
        <f t="shared" si="11"/>
        <v>22.054664911807777</v>
      </c>
      <c r="X32" s="11">
        <f t="shared" si="12"/>
        <v>0.41786182616855477</v>
      </c>
      <c r="Y32" s="7">
        <f t="shared" si="13"/>
        <v>2.053373013792278E-5</v>
      </c>
      <c r="Z32" s="10">
        <f t="shared" si="14"/>
        <v>0.99322567532875095</v>
      </c>
    </row>
    <row r="33" spans="1:26" x14ac:dyDescent="0.25">
      <c r="A33" s="5">
        <v>30</v>
      </c>
      <c r="B33" s="5">
        <v>0.81299999999999994</v>
      </c>
      <c r="C33" s="5">
        <v>0.80100000000000005</v>
      </c>
      <c r="D33" s="5">
        <v>0.85499999999999998</v>
      </c>
      <c r="E33" s="5">
        <v>0.874</v>
      </c>
      <c r="F33" s="5">
        <f t="shared" si="0"/>
        <v>0.80699999999999994</v>
      </c>
      <c r="G33" s="6">
        <f t="shared" si="1"/>
        <v>1.4981273408239574E-2</v>
      </c>
      <c r="H33" s="5">
        <f t="shared" si="2"/>
        <v>0.86450000000000005</v>
      </c>
      <c r="I33" s="6">
        <f t="shared" si="3"/>
        <v>2.1739130434782629E-2</v>
      </c>
      <c r="J33" s="5">
        <f t="shared" si="4"/>
        <v>5.7500000000000107E-2</v>
      </c>
      <c r="L33">
        <f t="shared" si="19"/>
        <v>30</v>
      </c>
      <c r="M33">
        <f t="shared" si="15"/>
        <v>40</v>
      </c>
      <c r="N33" s="8">
        <f t="shared" si="5"/>
        <v>1.1954545454545406E-3</v>
      </c>
      <c r="O33" s="11">
        <f t="shared" si="6"/>
        <v>24.327524327524237</v>
      </c>
      <c r="P33" s="11">
        <f t="shared" si="7"/>
        <v>0.42612557075911472</v>
      </c>
      <c r="Q33" s="7">
        <f t="shared" si="8"/>
        <v>2.0939810547102897E-5</v>
      </c>
      <c r="R33" s="10">
        <f t="shared" si="9"/>
        <v>0.99724625144175194</v>
      </c>
      <c r="T33">
        <f t="shared" si="20"/>
        <v>30</v>
      </c>
      <c r="U33">
        <f t="shared" si="16"/>
        <v>50</v>
      </c>
      <c r="V33" s="8">
        <f t="shared" si="10"/>
        <v>1.0525974025974052E-3</v>
      </c>
      <c r="W33" s="11">
        <f t="shared" si="11"/>
        <v>21.420378563235762</v>
      </c>
      <c r="X33" s="11">
        <f t="shared" si="12"/>
        <v>0.41254952592297034</v>
      </c>
      <c r="Y33" s="7">
        <f t="shared" si="13"/>
        <v>2.027268370385476E-5</v>
      </c>
      <c r="Z33" s="10">
        <f t="shared" si="14"/>
        <v>0.99300155697312353</v>
      </c>
    </row>
    <row r="34" spans="1:26" x14ac:dyDescent="0.25">
      <c r="A34" s="5">
        <v>31</v>
      </c>
      <c r="B34" s="5">
        <v>0.81100000000000005</v>
      </c>
      <c r="C34" s="5">
        <v>0.8</v>
      </c>
      <c r="D34" s="5">
        <v>0.85399999999999998</v>
      </c>
      <c r="E34" s="5">
        <v>0.873</v>
      </c>
      <c r="F34" s="5">
        <f t="shared" si="0"/>
        <v>0.8055000000000001</v>
      </c>
      <c r="G34" s="6">
        <f t="shared" si="1"/>
        <v>1.3750000000000012E-2</v>
      </c>
      <c r="H34" s="5">
        <f t="shared" si="2"/>
        <v>0.86349999999999993</v>
      </c>
      <c r="I34" s="6">
        <f t="shared" si="3"/>
        <v>2.1764032073310444E-2</v>
      </c>
      <c r="J34" s="5">
        <f t="shared" si="4"/>
        <v>5.7999999999999829E-2</v>
      </c>
      <c r="L34">
        <f t="shared" si="19"/>
        <v>31</v>
      </c>
      <c r="M34">
        <f t="shared" si="15"/>
        <v>41</v>
      </c>
      <c r="N34" s="8">
        <f t="shared" si="5"/>
        <v>1.1727272727272806E-3</v>
      </c>
      <c r="O34" s="11">
        <f t="shared" si="6"/>
        <v>23.865023865024025</v>
      </c>
      <c r="P34" s="11">
        <f t="shared" si="7"/>
        <v>0.61357619979193789</v>
      </c>
      <c r="Q34" s="7">
        <f t="shared" si="8"/>
        <v>3.0151134457775819E-5</v>
      </c>
      <c r="R34" s="10">
        <f t="shared" si="9"/>
        <v>0.99408602150537673</v>
      </c>
      <c r="T34">
        <f t="shared" si="20"/>
        <v>31</v>
      </c>
      <c r="U34">
        <f t="shared" si="16"/>
        <v>51</v>
      </c>
      <c r="V34" s="8">
        <f t="shared" si="10"/>
        <v>1.0272727272727313E-3</v>
      </c>
      <c r="W34" s="11">
        <f t="shared" si="11"/>
        <v>20.905020905020994</v>
      </c>
      <c r="X34" s="11">
        <f t="shared" si="12"/>
        <v>0.46290764135049489</v>
      </c>
      <c r="Y34" s="7">
        <f t="shared" si="13"/>
        <v>2.2747281495963316E-5</v>
      </c>
      <c r="Z34" s="10">
        <f t="shared" si="14"/>
        <v>0.99076974236354132</v>
      </c>
    </row>
    <row r="35" spans="1:26" x14ac:dyDescent="0.25">
      <c r="A35" s="5">
        <v>32</v>
      </c>
      <c r="B35" s="5">
        <v>0.80900000000000005</v>
      </c>
      <c r="C35" s="5">
        <v>0.79700000000000004</v>
      </c>
      <c r="D35" s="5">
        <v>0.85299999999999998</v>
      </c>
      <c r="E35" s="5">
        <v>0.872</v>
      </c>
      <c r="F35" s="5">
        <f t="shared" si="0"/>
        <v>0.80300000000000005</v>
      </c>
      <c r="G35" s="6">
        <f t="shared" si="1"/>
        <v>1.5056461731493111E-2</v>
      </c>
      <c r="H35" s="5">
        <f t="shared" si="2"/>
        <v>0.86250000000000004</v>
      </c>
      <c r="I35" s="6">
        <f t="shared" si="3"/>
        <v>2.1788990825688092E-2</v>
      </c>
      <c r="J35" s="5">
        <f t="shared" si="4"/>
        <v>5.9499999999999997E-2</v>
      </c>
      <c r="L35">
        <f t="shared" si="19"/>
        <v>32</v>
      </c>
      <c r="M35">
        <f t="shared" si="15"/>
        <v>42</v>
      </c>
      <c r="N35" s="8">
        <f t="shared" si="5"/>
        <v>1.1590909090909154E-3</v>
      </c>
      <c r="O35" s="11">
        <f t="shared" si="6"/>
        <v>23.587523587523716</v>
      </c>
      <c r="P35" s="11">
        <f t="shared" si="7"/>
        <v>0.54723792717461961</v>
      </c>
      <c r="Q35" s="7">
        <f t="shared" si="8"/>
        <v>2.6891271741360805E-5</v>
      </c>
      <c r="R35" s="10">
        <f t="shared" si="9"/>
        <v>0.99517906336088202</v>
      </c>
      <c r="T35">
        <f t="shared" si="20"/>
        <v>32</v>
      </c>
      <c r="U35">
        <f t="shared" si="16"/>
        <v>52</v>
      </c>
      <c r="V35" s="8">
        <f t="shared" si="10"/>
        <v>9.8831168831169059E-4</v>
      </c>
      <c r="W35" s="11">
        <f t="shared" si="11"/>
        <v>20.112162969305878</v>
      </c>
      <c r="X35" s="11">
        <f t="shared" si="12"/>
        <v>0.47698812114102651</v>
      </c>
      <c r="Y35" s="7">
        <f t="shared" si="13"/>
        <v>2.3439196272870034E-5</v>
      </c>
      <c r="Z35" s="10">
        <f t="shared" si="14"/>
        <v>0.98942611607524211</v>
      </c>
    </row>
    <row r="36" spans="1:26" x14ac:dyDescent="0.25">
      <c r="A36" s="5">
        <v>33</v>
      </c>
      <c r="B36" s="5">
        <v>0.80600000000000005</v>
      </c>
      <c r="C36" s="5">
        <v>0.79600000000000004</v>
      </c>
      <c r="D36" s="5">
        <v>0.85299999999999998</v>
      </c>
      <c r="E36" s="5">
        <v>0.871</v>
      </c>
      <c r="F36" s="5">
        <f t="shared" si="0"/>
        <v>0.80100000000000005</v>
      </c>
      <c r="G36" s="6">
        <f t="shared" si="1"/>
        <v>1.256281407035177E-2</v>
      </c>
      <c r="H36" s="5">
        <f t="shared" si="2"/>
        <v>0.86199999999999999</v>
      </c>
      <c r="I36" s="6">
        <f t="shared" si="3"/>
        <v>2.0665901262916207E-2</v>
      </c>
      <c r="J36" s="5">
        <f t="shared" si="4"/>
        <v>6.0999999999999943E-2</v>
      </c>
      <c r="L36">
        <f t="shared" si="19"/>
        <v>33</v>
      </c>
      <c r="M36">
        <f t="shared" si="15"/>
        <v>43</v>
      </c>
      <c r="N36" s="8">
        <f t="shared" si="5"/>
        <v>1.1272727272727374E-3</v>
      </c>
      <c r="O36" s="11">
        <f t="shared" si="6"/>
        <v>22.940022940023148</v>
      </c>
      <c r="P36" s="11">
        <f t="shared" si="7"/>
        <v>0.56518490089612716</v>
      </c>
      <c r="Q36" s="7">
        <f t="shared" si="8"/>
        <v>2.7773186030035689E-5</v>
      </c>
      <c r="R36" s="10">
        <f t="shared" si="9"/>
        <v>0.99456662354463132</v>
      </c>
      <c r="T36">
        <f t="shared" si="20"/>
        <v>33</v>
      </c>
      <c r="U36">
        <f t="shared" si="16"/>
        <v>53</v>
      </c>
      <c r="V36" s="8">
        <f t="shared" si="10"/>
        <v>9.5000000000000423E-4</v>
      </c>
      <c r="W36" s="11">
        <f t="shared" si="11"/>
        <v>19.332519332519425</v>
      </c>
      <c r="X36" s="11">
        <f t="shared" si="12"/>
        <v>0.50550280494409228</v>
      </c>
      <c r="Y36" s="7">
        <f t="shared" si="13"/>
        <v>2.4840407834952691E-5</v>
      </c>
      <c r="Z36" s="10">
        <f t="shared" si="14"/>
        <v>0.98717614827842726</v>
      </c>
    </row>
    <row r="37" spans="1:26" x14ac:dyDescent="0.25">
      <c r="A37" s="5">
        <v>34</v>
      </c>
      <c r="B37" s="5">
        <v>0.80500000000000005</v>
      </c>
      <c r="C37" s="5">
        <v>0.79400000000000004</v>
      </c>
      <c r="D37" s="5">
        <v>0.85199999999999998</v>
      </c>
      <c r="E37" s="5">
        <v>0.871</v>
      </c>
      <c r="F37" s="5">
        <f t="shared" si="0"/>
        <v>0.7995000000000001</v>
      </c>
      <c r="G37" s="6">
        <f t="shared" si="1"/>
        <v>1.3853904282115881E-2</v>
      </c>
      <c r="H37" s="5">
        <f t="shared" si="2"/>
        <v>0.86149999999999993</v>
      </c>
      <c r="I37" s="6">
        <f t="shared" si="3"/>
        <v>2.1814006888633775E-2</v>
      </c>
      <c r="J37" s="5">
        <f t="shared" si="4"/>
        <v>6.1999999999999833E-2</v>
      </c>
      <c r="L37">
        <f t="shared" si="19"/>
        <v>34</v>
      </c>
      <c r="M37">
        <f t="shared" si="15"/>
        <v>44</v>
      </c>
      <c r="N37" s="8">
        <f t="shared" si="5"/>
        <v>1.1090909090909198E-3</v>
      </c>
      <c r="O37" s="11">
        <f t="shared" si="6"/>
        <v>22.570022570022797</v>
      </c>
      <c r="P37" s="11">
        <f t="shared" si="7"/>
        <v>0.60420807409460053</v>
      </c>
      <c r="Q37" s="7">
        <f t="shared" si="8"/>
        <v>2.9690784761008664E-5</v>
      </c>
      <c r="R37" s="10">
        <f t="shared" si="9"/>
        <v>0.9935914552736983</v>
      </c>
      <c r="T37">
        <f t="shared" si="20"/>
        <v>34</v>
      </c>
      <c r="U37">
        <f t="shared" si="16"/>
        <v>54</v>
      </c>
      <c r="V37" s="8">
        <f t="shared" si="10"/>
        <v>9.2012987012987332E-4</v>
      </c>
      <c r="W37" s="11">
        <f t="shared" si="11"/>
        <v>18.724661581804508</v>
      </c>
      <c r="X37" s="11">
        <f t="shared" si="12"/>
        <v>0.51379787705206015</v>
      </c>
      <c r="Y37" s="7">
        <f t="shared" si="13"/>
        <v>2.5248027678338235E-5</v>
      </c>
      <c r="Z37" s="10">
        <f t="shared" si="14"/>
        <v>0.985896030010605</v>
      </c>
    </row>
    <row r="38" spans="1:26" x14ac:dyDescent="0.25">
      <c r="A38" s="5">
        <v>35</v>
      </c>
      <c r="B38" s="5">
        <v>0.80300000000000005</v>
      </c>
      <c r="C38" s="5">
        <v>0.79200000000000004</v>
      </c>
      <c r="D38" s="5">
        <v>0.85099999999999998</v>
      </c>
      <c r="E38" s="5">
        <v>0.87</v>
      </c>
      <c r="F38" s="5">
        <f t="shared" si="0"/>
        <v>0.7975000000000001</v>
      </c>
      <c r="G38" s="6">
        <f t="shared" si="1"/>
        <v>1.38888888888889E-2</v>
      </c>
      <c r="H38" s="5">
        <f t="shared" si="2"/>
        <v>0.86050000000000004</v>
      </c>
      <c r="I38" s="6">
        <f t="shared" si="3"/>
        <v>2.1839080459770135E-2</v>
      </c>
      <c r="J38" s="5">
        <f t="shared" si="4"/>
        <v>6.2999999999999945E-2</v>
      </c>
      <c r="L38">
        <f t="shared" ref="L38:L53" si="21">L37+1</f>
        <v>35</v>
      </c>
      <c r="M38">
        <f t="shared" si="15"/>
        <v>45</v>
      </c>
      <c r="N38" s="8">
        <f t="shared" si="5"/>
        <v>1.0818181818181877E-3</v>
      </c>
      <c r="O38" s="11">
        <f t="shared" si="6"/>
        <v>22.01502201502214</v>
      </c>
      <c r="P38" s="11">
        <f t="shared" si="7"/>
        <v>0.61357619979195632</v>
      </c>
      <c r="Q38" s="7">
        <f t="shared" si="8"/>
        <v>3.015113445777673E-5</v>
      </c>
      <c r="R38" s="10">
        <f t="shared" si="9"/>
        <v>0.99305750350631139</v>
      </c>
      <c r="T38">
        <f t="shared" ref="T38:T53" si="22">T37+1</f>
        <v>35</v>
      </c>
      <c r="U38">
        <f t="shared" si="16"/>
        <v>55</v>
      </c>
      <c r="V38" s="8">
        <f t="shared" si="10"/>
        <v>8.8571428571428753E-4</v>
      </c>
      <c r="W38" s="11">
        <f t="shared" si="11"/>
        <v>18.024303738589492</v>
      </c>
      <c r="X38" s="11">
        <f t="shared" si="12"/>
        <v>0.51110475782984177</v>
      </c>
      <c r="Y38" s="7">
        <f t="shared" si="13"/>
        <v>2.5115687799758421E-5</v>
      </c>
      <c r="Z38" s="10">
        <f t="shared" si="14"/>
        <v>0.98495224784532909</v>
      </c>
    </row>
    <row r="39" spans="1:26" x14ac:dyDescent="0.25">
      <c r="A39" s="5">
        <v>36</v>
      </c>
      <c r="B39" s="5">
        <v>0.80100000000000005</v>
      </c>
      <c r="C39" s="5">
        <v>0.79</v>
      </c>
      <c r="D39" s="5">
        <v>0.85099999999999998</v>
      </c>
      <c r="E39" s="5">
        <v>0.86899999999999999</v>
      </c>
      <c r="F39" s="5">
        <f t="shared" si="0"/>
        <v>0.7955000000000001</v>
      </c>
      <c r="G39" s="6">
        <f t="shared" si="1"/>
        <v>1.3924050632911404E-2</v>
      </c>
      <c r="H39" s="5">
        <f t="shared" si="2"/>
        <v>0.86</v>
      </c>
      <c r="I39" s="6">
        <f t="shared" si="3"/>
        <v>2.0713463751438455E-2</v>
      </c>
      <c r="J39" s="5">
        <f t="shared" si="4"/>
        <v>6.4499999999999891E-2</v>
      </c>
      <c r="L39">
        <f t="shared" si="21"/>
        <v>36</v>
      </c>
      <c r="M39">
        <f t="shared" si="15"/>
        <v>46</v>
      </c>
      <c r="N39" s="8">
        <f t="shared" si="5"/>
        <v>1.0454545454545514E-3</v>
      </c>
      <c r="O39" s="11">
        <f t="shared" si="6"/>
        <v>21.275021275021402</v>
      </c>
      <c r="P39" s="11">
        <f t="shared" si="7"/>
        <v>0.53404953304995884</v>
      </c>
      <c r="Q39" s="7">
        <f t="shared" si="8"/>
        <v>2.6243194054074973E-5</v>
      </c>
      <c r="R39" s="10">
        <f t="shared" si="9"/>
        <v>0.99436090225563878</v>
      </c>
      <c r="T39">
        <f t="shared" si="22"/>
        <v>36</v>
      </c>
      <c r="U39">
        <f t="shared" si="16"/>
        <v>56</v>
      </c>
      <c r="V39" s="8">
        <f t="shared" si="10"/>
        <v>8.4740259740259997E-4</v>
      </c>
      <c r="W39" s="11">
        <f t="shared" si="11"/>
        <v>17.244660101803014</v>
      </c>
      <c r="X39" s="11">
        <f t="shared" si="12"/>
        <v>0.48702057174518459</v>
      </c>
      <c r="Y39" s="7">
        <f t="shared" si="13"/>
        <v>2.3932190895558371E-5</v>
      </c>
      <c r="Z39" s="10">
        <f t="shared" si="14"/>
        <v>0.98507182107394176</v>
      </c>
    </row>
    <row r="40" spans="1:26" x14ac:dyDescent="0.25">
      <c r="A40" s="5">
        <v>37</v>
      </c>
      <c r="B40" s="5">
        <v>0.79900000000000004</v>
      </c>
      <c r="C40" s="5">
        <v>0.78800000000000003</v>
      </c>
      <c r="D40" s="5">
        <v>0.85</v>
      </c>
      <c r="E40" s="5">
        <v>0.86799999999999999</v>
      </c>
      <c r="F40" s="5">
        <f t="shared" si="0"/>
        <v>0.79350000000000009</v>
      </c>
      <c r="G40" s="6">
        <f t="shared" si="1"/>
        <v>1.3959390862944175E-2</v>
      </c>
      <c r="H40" s="5">
        <f t="shared" si="2"/>
        <v>0.85899999999999999</v>
      </c>
      <c r="I40" s="6">
        <f t="shared" si="3"/>
        <v>2.073732718894011E-2</v>
      </c>
      <c r="J40" s="5">
        <f t="shared" si="4"/>
        <v>6.5499999999999892E-2</v>
      </c>
      <c r="L40">
        <f t="shared" si="21"/>
        <v>37</v>
      </c>
      <c r="M40">
        <f t="shared" si="15"/>
        <v>47</v>
      </c>
      <c r="N40" s="8">
        <f t="shared" si="5"/>
        <v>1.00454545454546E-3</v>
      </c>
      <c r="O40" s="11">
        <f t="shared" si="6"/>
        <v>20.442520442520561</v>
      </c>
      <c r="P40" s="11">
        <f t="shared" si="7"/>
        <v>0.61589596685531789</v>
      </c>
      <c r="Q40" s="7">
        <f t="shared" si="8"/>
        <v>3.0265127811270315E-5</v>
      </c>
      <c r="R40" s="10">
        <f t="shared" si="9"/>
        <v>0.99189683184402899</v>
      </c>
      <c r="T40">
        <f t="shared" si="22"/>
        <v>37</v>
      </c>
      <c r="U40">
        <f t="shared" si="16"/>
        <v>57</v>
      </c>
      <c r="V40" s="8">
        <f t="shared" si="10"/>
        <v>8.1948051948052005E-4</v>
      </c>
      <c r="W40" s="11">
        <f t="shared" si="11"/>
        <v>16.676445247873836</v>
      </c>
      <c r="X40" s="11">
        <f t="shared" si="12"/>
        <v>0.45644315726502038</v>
      </c>
      <c r="Y40" s="7">
        <f t="shared" si="13"/>
        <v>2.2429616748003096E-5</v>
      </c>
      <c r="Z40" s="10">
        <f t="shared" si="14"/>
        <v>0.98596598389579626</v>
      </c>
    </row>
    <row r="41" spans="1:26" x14ac:dyDescent="0.25">
      <c r="A41" s="5">
        <v>38</v>
      </c>
      <c r="B41" s="5">
        <v>0.79700000000000004</v>
      </c>
      <c r="C41" s="5">
        <v>0.78600000000000003</v>
      </c>
      <c r="D41" s="5">
        <v>0.84899999999999998</v>
      </c>
      <c r="E41" s="5">
        <v>0.86799999999999999</v>
      </c>
      <c r="F41" s="5">
        <f t="shared" si="0"/>
        <v>0.79150000000000009</v>
      </c>
      <c r="G41" s="6">
        <f t="shared" si="1"/>
        <v>1.3994910941475839E-2</v>
      </c>
      <c r="H41" s="5">
        <f t="shared" si="2"/>
        <v>0.85850000000000004</v>
      </c>
      <c r="I41" s="6">
        <f t="shared" si="3"/>
        <v>2.1889400921659006E-2</v>
      </c>
      <c r="J41" s="5">
        <f t="shared" si="4"/>
        <v>6.6999999999999948E-2</v>
      </c>
      <c r="L41">
        <f t="shared" si="21"/>
        <v>38</v>
      </c>
      <c r="M41">
        <f t="shared" si="15"/>
        <v>48</v>
      </c>
      <c r="N41" s="8">
        <f t="shared" si="5"/>
        <v>9.6363636363636259E-4</v>
      </c>
      <c r="O41" s="11">
        <f t="shared" si="6"/>
        <v>19.610019610019592</v>
      </c>
      <c r="P41" s="11">
        <f t="shared" si="7"/>
        <v>0.56518490089612716</v>
      </c>
      <c r="Q41" s="7">
        <f t="shared" si="8"/>
        <v>2.7773186030035689E-5</v>
      </c>
      <c r="R41" s="10">
        <f t="shared" si="9"/>
        <v>0.99257950530035344</v>
      </c>
      <c r="T41">
        <f t="shared" si="22"/>
        <v>38</v>
      </c>
      <c r="U41">
        <f t="shared" si="16"/>
        <v>58</v>
      </c>
      <c r="V41" s="8">
        <f t="shared" si="10"/>
        <v>7.8896103896103841E-4</v>
      </c>
      <c r="W41" s="11">
        <f t="shared" si="11"/>
        <v>16.055373198230331</v>
      </c>
      <c r="X41" s="11">
        <f t="shared" si="12"/>
        <v>0.41183604190905104</v>
      </c>
      <c r="Y41" s="7">
        <f t="shared" si="13"/>
        <v>2.0237623099410765E-5</v>
      </c>
      <c r="Z41" s="10">
        <f t="shared" si="14"/>
        <v>0.98765287553188696</v>
      </c>
    </row>
    <row r="42" spans="1:26" x14ac:dyDescent="0.25">
      <c r="A42" s="5">
        <v>39</v>
      </c>
      <c r="B42" s="5">
        <v>0.79600000000000004</v>
      </c>
      <c r="C42" s="5">
        <v>0.78400000000000003</v>
      </c>
      <c r="D42" s="5">
        <v>0.84899999999999998</v>
      </c>
      <c r="E42" s="5">
        <v>0.86699999999999999</v>
      </c>
      <c r="F42" s="5">
        <f t="shared" si="0"/>
        <v>0.79</v>
      </c>
      <c r="G42" s="6">
        <f t="shared" si="1"/>
        <v>1.5306122448979605E-2</v>
      </c>
      <c r="H42" s="5">
        <f t="shared" si="2"/>
        <v>0.85799999999999998</v>
      </c>
      <c r="I42" s="6">
        <f t="shared" si="3"/>
        <v>2.0761245674740504E-2</v>
      </c>
      <c r="J42" s="5">
        <f t="shared" si="4"/>
        <v>6.7999999999999949E-2</v>
      </c>
      <c r="L42">
        <f t="shared" si="21"/>
        <v>39</v>
      </c>
      <c r="M42">
        <f t="shared" si="15"/>
        <v>49</v>
      </c>
      <c r="N42" s="8">
        <f t="shared" si="5"/>
        <v>9.2727272727272493E-4</v>
      </c>
      <c r="O42" s="11">
        <f t="shared" si="6"/>
        <v>18.870018870018825</v>
      </c>
      <c r="P42" s="11">
        <f t="shared" si="7"/>
        <v>0.66417099038424243</v>
      </c>
      <c r="Q42" s="7">
        <f t="shared" si="8"/>
        <v>3.2637362467481668E-5</v>
      </c>
      <c r="R42" s="10">
        <f t="shared" si="9"/>
        <v>0.98897338403041868</v>
      </c>
      <c r="T42">
        <f t="shared" si="22"/>
        <v>39</v>
      </c>
      <c r="U42">
        <f t="shared" si="16"/>
        <v>59</v>
      </c>
      <c r="V42" s="8">
        <f t="shared" si="10"/>
        <v>7.636363636363638E-4</v>
      </c>
      <c r="W42" s="11">
        <f t="shared" si="11"/>
        <v>15.540015540015546</v>
      </c>
      <c r="X42" s="11">
        <f t="shared" si="12"/>
        <v>0.39901701378567556</v>
      </c>
      <c r="Y42" s="7">
        <f t="shared" si="13"/>
        <v>1.9607696057428089E-5</v>
      </c>
      <c r="Z42" s="10">
        <f t="shared" si="14"/>
        <v>0.98762836535028198</v>
      </c>
    </row>
    <row r="43" spans="1:26" x14ac:dyDescent="0.25">
      <c r="A43" s="5">
        <v>40</v>
      </c>
      <c r="B43" s="5">
        <v>0.79400000000000004</v>
      </c>
      <c r="C43" s="5">
        <v>0.78200000000000003</v>
      </c>
      <c r="D43" s="5">
        <v>0.84799999999999998</v>
      </c>
      <c r="E43" s="5">
        <v>0.86599999999999999</v>
      </c>
      <c r="F43" s="5">
        <f t="shared" si="0"/>
        <v>0.78800000000000003</v>
      </c>
      <c r="G43" s="6">
        <f t="shared" si="1"/>
        <v>1.5345268542199501E-2</v>
      </c>
      <c r="H43" s="5">
        <f t="shared" si="2"/>
        <v>0.85699999999999998</v>
      </c>
      <c r="I43" s="6">
        <f t="shared" si="3"/>
        <v>2.0785219399538125E-2</v>
      </c>
      <c r="J43" s="5">
        <f t="shared" si="4"/>
        <v>6.899999999999995E-2</v>
      </c>
      <c r="L43">
        <f t="shared" si="21"/>
        <v>40</v>
      </c>
      <c r="M43">
        <f t="shared" si="15"/>
        <v>50</v>
      </c>
      <c r="N43" s="8">
        <f t="shared" si="5"/>
        <v>9.0000000000000193E-4</v>
      </c>
      <c r="O43" s="11">
        <f t="shared" si="6"/>
        <v>18.315018315018353</v>
      </c>
      <c r="P43" s="11">
        <f t="shared" si="7"/>
        <v>0.67270458644043829</v>
      </c>
      <c r="Q43" s="7">
        <f t="shared" si="8"/>
        <v>3.3056703377683128E-5</v>
      </c>
      <c r="R43" s="10">
        <f t="shared" si="9"/>
        <v>0.98800403225806532</v>
      </c>
      <c r="T43">
        <f t="shared" si="22"/>
        <v>40</v>
      </c>
      <c r="U43">
        <f t="shared" si="16"/>
        <v>60</v>
      </c>
      <c r="V43" s="8">
        <f t="shared" si="10"/>
        <v>7.4415584415584324E-4</v>
      </c>
      <c r="W43" s="11">
        <f t="shared" si="11"/>
        <v>15.143586572157988</v>
      </c>
      <c r="X43" s="11">
        <f t="shared" si="12"/>
        <v>0.36358600964390264</v>
      </c>
      <c r="Y43" s="7">
        <f t="shared" si="13"/>
        <v>1.786661651390137E-5</v>
      </c>
      <c r="Z43" s="10">
        <f t="shared" si="14"/>
        <v>0.9891662273103865</v>
      </c>
    </row>
    <row r="44" spans="1:26" x14ac:dyDescent="0.25">
      <c r="A44" s="5">
        <v>41</v>
      </c>
      <c r="B44" s="5">
        <v>0.79300000000000004</v>
      </c>
      <c r="C44" s="5">
        <v>0.78100000000000003</v>
      </c>
      <c r="D44" s="5">
        <v>0.84799999999999998</v>
      </c>
      <c r="E44" s="5">
        <v>0.86499999999999999</v>
      </c>
      <c r="F44" s="5">
        <f t="shared" si="0"/>
        <v>0.78700000000000003</v>
      </c>
      <c r="G44" s="6">
        <f t="shared" si="1"/>
        <v>1.5364916773367491E-2</v>
      </c>
      <c r="H44" s="5">
        <f t="shared" si="2"/>
        <v>0.85650000000000004</v>
      </c>
      <c r="I44" s="6">
        <f t="shared" si="3"/>
        <v>1.9653179190751463E-2</v>
      </c>
      <c r="J44" s="5">
        <f t="shared" si="4"/>
        <v>6.9500000000000006E-2</v>
      </c>
      <c r="L44">
        <f t="shared" si="21"/>
        <v>41</v>
      </c>
      <c r="M44">
        <f t="shared" si="15"/>
        <v>51</v>
      </c>
      <c r="N44" s="8">
        <f t="shared" si="5"/>
        <v>8.5909090909090636E-4</v>
      </c>
      <c r="O44" s="11">
        <f t="shared" si="6"/>
        <v>17.48251748251743</v>
      </c>
      <c r="P44" s="11">
        <f t="shared" si="7"/>
        <v>0.71583889975726656</v>
      </c>
      <c r="Q44" s="7">
        <f t="shared" si="8"/>
        <v>3.5176323534072075E-5</v>
      </c>
      <c r="R44" s="10">
        <f t="shared" si="9"/>
        <v>0.98513513513513518</v>
      </c>
      <c r="T44">
        <f t="shared" si="22"/>
        <v>41</v>
      </c>
      <c r="U44">
        <f t="shared" si="16"/>
        <v>61</v>
      </c>
      <c r="V44" s="8">
        <f t="shared" si="10"/>
        <v>7.2402597402597283E-4</v>
      </c>
      <c r="W44" s="11">
        <f t="shared" si="11"/>
        <v>14.733943305371852</v>
      </c>
      <c r="X44" s="11">
        <f t="shared" si="12"/>
        <v>0.3283110324570444</v>
      </c>
      <c r="Y44" s="7">
        <f t="shared" si="13"/>
        <v>1.6133204134939156E-5</v>
      </c>
      <c r="Z44" s="10">
        <f t="shared" si="14"/>
        <v>0.99065436696185305</v>
      </c>
    </row>
    <row r="45" spans="1:26" x14ac:dyDescent="0.25">
      <c r="A45" s="5">
        <v>42</v>
      </c>
      <c r="B45" s="5">
        <v>0.79</v>
      </c>
      <c r="C45" s="5">
        <v>0.77900000000000003</v>
      </c>
      <c r="D45" s="5">
        <v>0.84699999999999998</v>
      </c>
      <c r="E45" s="5">
        <v>0.86499999999999999</v>
      </c>
      <c r="F45" s="5">
        <f t="shared" si="0"/>
        <v>0.78449999999999998</v>
      </c>
      <c r="G45" s="6">
        <f t="shared" si="1"/>
        <v>1.412066752246471E-2</v>
      </c>
      <c r="H45" s="5">
        <f t="shared" si="2"/>
        <v>0.85599999999999998</v>
      </c>
      <c r="I45" s="6">
        <f t="shared" si="3"/>
        <v>2.0809248554913312E-2</v>
      </c>
      <c r="J45" s="5">
        <f t="shared" si="4"/>
        <v>7.1500000000000008E-2</v>
      </c>
      <c r="L45">
        <f t="shared" si="21"/>
        <v>42</v>
      </c>
      <c r="M45">
        <f t="shared" si="15"/>
        <v>52</v>
      </c>
      <c r="N45" s="8">
        <f t="shared" si="5"/>
        <v>7.8181818181818051E-4</v>
      </c>
      <c r="O45" s="11">
        <f t="shared" si="6"/>
        <v>15.910015910015884</v>
      </c>
      <c r="P45" s="11">
        <f t="shared" si="7"/>
        <v>0.45315605557095828</v>
      </c>
      <c r="Q45" s="7">
        <f t="shared" si="8"/>
        <v>2.2268088570756883E-5</v>
      </c>
      <c r="R45" s="10">
        <f t="shared" si="9"/>
        <v>0.99275167785234875</v>
      </c>
      <c r="T45">
        <f t="shared" si="22"/>
        <v>42</v>
      </c>
      <c r="U45">
        <f t="shared" si="16"/>
        <v>62</v>
      </c>
      <c r="V45" s="8">
        <f t="shared" si="10"/>
        <v>6.9025974025973961E-4</v>
      </c>
      <c r="W45" s="11">
        <f t="shared" si="11"/>
        <v>14.046799761085465</v>
      </c>
      <c r="X45" s="11">
        <f t="shared" si="12"/>
        <v>0.24945587319880178</v>
      </c>
      <c r="Y45" s="7">
        <f t="shared" si="13"/>
        <v>1.2258261608989117E-5</v>
      </c>
      <c r="Z45" s="10">
        <f t="shared" si="14"/>
        <v>0.994043492795186</v>
      </c>
    </row>
    <row r="46" spans="1:26" x14ac:dyDescent="0.25">
      <c r="A46" s="5">
        <v>43</v>
      </c>
      <c r="B46" s="5">
        <v>0.78900000000000003</v>
      </c>
      <c r="C46" s="5">
        <v>0.77700000000000002</v>
      </c>
      <c r="D46" s="5">
        <v>0.84599999999999997</v>
      </c>
      <c r="E46" s="5">
        <v>0.86399999999999999</v>
      </c>
      <c r="F46" s="5">
        <f t="shared" si="0"/>
        <v>0.78300000000000003</v>
      </c>
      <c r="G46" s="6">
        <f t="shared" si="1"/>
        <v>1.5444015444015457E-2</v>
      </c>
      <c r="H46" s="5">
        <f t="shared" si="2"/>
        <v>0.85499999999999998</v>
      </c>
      <c r="I46" s="6">
        <f t="shared" si="3"/>
        <v>2.0833333333333353E-2</v>
      </c>
      <c r="J46" s="5">
        <f t="shared" si="4"/>
        <v>7.1999999999999953E-2</v>
      </c>
      <c r="L46">
        <f t="shared" si="21"/>
        <v>43</v>
      </c>
      <c r="M46">
        <f t="shared" si="15"/>
        <v>53</v>
      </c>
      <c r="N46" s="8">
        <f t="shared" si="5"/>
        <v>7.5000000000000338E-4</v>
      </c>
      <c r="O46" s="11">
        <f t="shared" si="6"/>
        <v>15.262515262515333</v>
      </c>
      <c r="P46" s="11">
        <f t="shared" si="7"/>
        <v>0.5643432252230195</v>
      </c>
      <c r="Q46" s="7">
        <f t="shared" si="8"/>
        <v>2.7731826087459173E-5</v>
      </c>
      <c r="R46" s="10">
        <f t="shared" si="9"/>
        <v>0.98784470246734424</v>
      </c>
      <c r="T46">
        <f t="shared" si="22"/>
        <v>43</v>
      </c>
      <c r="U46">
        <f t="shared" si="16"/>
        <v>63</v>
      </c>
      <c r="V46" s="8">
        <f t="shared" si="10"/>
        <v>6.7792207792207804E-4</v>
      </c>
      <c r="W46" s="11">
        <f t="shared" si="11"/>
        <v>13.795728081442373</v>
      </c>
      <c r="X46" s="11">
        <f t="shared" si="12"/>
        <v>0.24247491550387135</v>
      </c>
      <c r="Y46" s="7">
        <f t="shared" si="13"/>
        <v>1.1915217347860235E-5</v>
      </c>
      <c r="Z46" s="10">
        <f t="shared" si="14"/>
        <v>0.99416479173001004</v>
      </c>
    </row>
    <row r="47" spans="1:26" x14ac:dyDescent="0.25">
      <c r="A47" s="5">
        <v>44</v>
      </c>
      <c r="B47" s="5">
        <v>0.78700000000000003</v>
      </c>
      <c r="C47" s="5">
        <v>0.77600000000000002</v>
      </c>
      <c r="D47" s="5">
        <v>0.84599999999999997</v>
      </c>
      <c r="E47" s="5">
        <v>0.86299999999999999</v>
      </c>
      <c r="F47" s="5">
        <f t="shared" si="0"/>
        <v>0.78150000000000008</v>
      </c>
      <c r="G47" s="6">
        <f t="shared" si="1"/>
        <v>1.4175257731958775E-2</v>
      </c>
      <c r="H47" s="5">
        <f t="shared" si="2"/>
        <v>0.85450000000000004</v>
      </c>
      <c r="I47" s="6">
        <f t="shared" si="3"/>
        <v>1.9698725376593298E-2</v>
      </c>
      <c r="J47" s="5">
        <f t="shared" si="4"/>
        <v>7.2999999999999954E-2</v>
      </c>
      <c r="L47">
        <f t="shared" si="21"/>
        <v>44</v>
      </c>
      <c r="M47">
        <f t="shared" si="15"/>
        <v>54</v>
      </c>
      <c r="N47" s="8">
        <f t="shared" si="5"/>
        <v>7.1818181818181779E-4</v>
      </c>
      <c r="O47" s="11">
        <f t="shared" si="6"/>
        <v>14.615014615014609</v>
      </c>
      <c r="P47" s="11">
        <f t="shared" si="7"/>
        <v>0.45315605557093941</v>
      </c>
      <c r="Q47" s="7">
        <f t="shared" si="8"/>
        <v>2.2268088570755958E-5</v>
      </c>
      <c r="R47" s="10">
        <f t="shared" si="9"/>
        <v>0.99142176330420961</v>
      </c>
      <c r="T47">
        <f t="shared" si="22"/>
        <v>44</v>
      </c>
      <c r="U47">
        <f t="shared" si="16"/>
        <v>64</v>
      </c>
      <c r="V47" s="8">
        <f t="shared" si="10"/>
        <v>6.5389610389610391E-4</v>
      </c>
      <c r="W47" s="11">
        <f t="shared" si="11"/>
        <v>13.306799021084739</v>
      </c>
      <c r="X47" s="11">
        <f t="shared" si="12"/>
        <v>0.2408332334727743</v>
      </c>
      <c r="Y47" s="7">
        <f t="shared" si="13"/>
        <v>1.1834545092852124E-5</v>
      </c>
      <c r="Z47" s="10">
        <f t="shared" si="14"/>
        <v>0.99381492806460436</v>
      </c>
    </row>
    <row r="48" spans="1:26" x14ac:dyDescent="0.25">
      <c r="A48" s="5">
        <v>45</v>
      </c>
      <c r="B48" s="5">
        <v>0.78600000000000003</v>
      </c>
      <c r="C48" s="5">
        <v>0.77400000000000002</v>
      </c>
      <c r="D48" s="5">
        <v>0.84499999999999997</v>
      </c>
      <c r="E48" s="5">
        <v>0.86299999999999999</v>
      </c>
      <c r="F48" s="5">
        <f t="shared" si="0"/>
        <v>0.78</v>
      </c>
      <c r="G48" s="6">
        <f t="shared" si="1"/>
        <v>1.5503875968992262E-2</v>
      </c>
      <c r="H48" s="5">
        <f t="shared" si="2"/>
        <v>0.85399999999999998</v>
      </c>
      <c r="I48" s="6">
        <f t="shared" si="3"/>
        <v>2.0857473928157608E-2</v>
      </c>
      <c r="J48" s="5">
        <f t="shared" si="4"/>
        <v>7.3999999999999955E-2</v>
      </c>
      <c r="L48">
        <f t="shared" si="21"/>
        <v>45</v>
      </c>
      <c r="M48">
        <f t="shared" si="15"/>
        <v>55</v>
      </c>
      <c r="N48" s="8">
        <f t="shared" si="5"/>
        <v>6.8636363636363534E-4</v>
      </c>
      <c r="O48" s="11">
        <f t="shared" si="6"/>
        <v>13.96751396751395</v>
      </c>
      <c r="P48" s="11">
        <f t="shared" si="7"/>
        <v>0.36352000229867287</v>
      </c>
      <c r="Q48" s="7">
        <f t="shared" si="8"/>
        <v>1.7863372912956779E-5</v>
      </c>
      <c r="R48" s="10">
        <f t="shared" si="9"/>
        <v>0.99394071490845715</v>
      </c>
      <c r="T48">
        <f t="shared" si="22"/>
        <v>45</v>
      </c>
      <c r="U48">
        <f t="shared" si="16"/>
        <v>65</v>
      </c>
      <c r="V48" s="8">
        <f t="shared" si="10"/>
        <v>6.2597402597402583E-4</v>
      </c>
      <c r="W48" s="11">
        <f t="shared" si="11"/>
        <v>12.738584167155595</v>
      </c>
      <c r="X48" s="11">
        <f t="shared" si="12"/>
        <v>0.28883277205713814</v>
      </c>
      <c r="Y48" s="7">
        <f t="shared" si="13"/>
        <v>1.419324241888777E-5</v>
      </c>
      <c r="Z48" s="10">
        <f t="shared" si="14"/>
        <v>0.9903265224928246</v>
      </c>
    </row>
    <row r="49" spans="1:26" x14ac:dyDescent="0.25">
      <c r="A49" s="5">
        <v>46</v>
      </c>
      <c r="B49" s="5">
        <v>0.78400000000000003</v>
      </c>
      <c r="C49" s="5">
        <v>0.77200000000000002</v>
      </c>
      <c r="D49" s="5">
        <v>0.84399999999999997</v>
      </c>
      <c r="E49" s="5">
        <v>0.86199999999999999</v>
      </c>
      <c r="F49" s="5">
        <f t="shared" si="0"/>
        <v>0.77800000000000002</v>
      </c>
      <c r="G49" s="6">
        <f t="shared" si="1"/>
        <v>1.5544041450777216E-2</v>
      </c>
      <c r="H49" s="5">
        <f t="shared" si="2"/>
        <v>0.85299999999999998</v>
      </c>
      <c r="I49" s="6">
        <f t="shared" si="3"/>
        <v>2.0881670533642711E-2</v>
      </c>
      <c r="J49" s="5">
        <f t="shared" si="4"/>
        <v>7.4999999999999956E-2</v>
      </c>
      <c r="L49">
        <f t="shared" si="21"/>
        <v>46</v>
      </c>
      <c r="M49">
        <f t="shared" si="15"/>
        <v>56</v>
      </c>
      <c r="N49" s="8">
        <f t="shared" si="5"/>
        <v>6.5909090909091028E-4</v>
      </c>
      <c r="O49" s="11">
        <f t="shared" si="6"/>
        <v>13.412513412513437</v>
      </c>
      <c r="P49" s="11">
        <f t="shared" si="7"/>
        <v>0.33065099390618519</v>
      </c>
      <c r="Q49" s="7">
        <f t="shared" si="8"/>
        <v>1.6248189840549935E-5</v>
      </c>
      <c r="R49" s="10">
        <f t="shared" si="9"/>
        <v>0.9945600756859041</v>
      </c>
      <c r="T49">
        <f t="shared" si="22"/>
        <v>46</v>
      </c>
      <c r="U49">
        <f t="shared" si="16"/>
        <v>66</v>
      </c>
      <c r="V49" s="8">
        <f t="shared" si="10"/>
        <v>6.1493506493506388E-4</v>
      </c>
      <c r="W49" s="11">
        <f t="shared" si="11"/>
        <v>12.513941085369638</v>
      </c>
      <c r="X49" s="11">
        <f t="shared" si="12"/>
        <v>0.26952555551698038</v>
      </c>
      <c r="Y49" s="7">
        <f t="shared" si="13"/>
        <v>1.3244485798104415E-5</v>
      </c>
      <c r="Z49" s="10">
        <f t="shared" si="14"/>
        <v>0.99126316254872593</v>
      </c>
    </row>
    <row r="50" spans="1:26" x14ac:dyDescent="0.25">
      <c r="A50" s="5">
        <v>47</v>
      </c>
      <c r="B50" s="5">
        <v>0.78300000000000003</v>
      </c>
      <c r="C50" s="5">
        <v>0.77100000000000002</v>
      </c>
      <c r="D50" s="5">
        <v>0.84399999999999997</v>
      </c>
      <c r="E50" s="5">
        <v>0.86099999999999999</v>
      </c>
      <c r="F50" s="5">
        <f t="shared" si="0"/>
        <v>0.77700000000000002</v>
      </c>
      <c r="G50" s="6">
        <f t="shared" si="1"/>
        <v>1.5564202334630364E-2</v>
      </c>
      <c r="H50" s="5">
        <f t="shared" si="2"/>
        <v>0.85250000000000004</v>
      </c>
      <c r="I50" s="6">
        <f t="shared" si="3"/>
        <v>1.9744483159117324E-2</v>
      </c>
      <c r="J50" s="5">
        <f t="shared" si="4"/>
        <v>7.5500000000000012E-2</v>
      </c>
      <c r="L50">
        <f t="shared" si="21"/>
        <v>47</v>
      </c>
      <c r="M50">
        <f t="shared" si="15"/>
        <v>57</v>
      </c>
      <c r="N50" s="8">
        <f t="shared" si="5"/>
        <v>6.6363636363636115E-4</v>
      </c>
      <c r="O50" s="11">
        <f t="shared" si="6"/>
        <v>13.505013505013455</v>
      </c>
      <c r="P50" s="11">
        <f t="shared" si="7"/>
        <v>0.34334581238695921</v>
      </c>
      <c r="Q50" s="7">
        <f t="shared" si="8"/>
        <v>1.6872013220695176E-5</v>
      </c>
      <c r="R50" s="10">
        <f t="shared" si="9"/>
        <v>0.99421641791044901</v>
      </c>
      <c r="T50">
        <f t="shared" si="22"/>
        <v>47</v>
      </c>
      <c r="U50">
        <f t="shared" si="16"/>
        <v>67</v>
      </c>
      <c r="V50" s="8">
        <f t="shared" si="10"/>
        <v>6.0714285714285612E-4</v>
      </c>
      <c r="W50" s="11">
        <f t="shared" si="11"/>
        <v>12.355369498226624</v>
      </c>
      <c r="X50" s="11">
        <f t="shared" si="12"/>
        <v>0.26443083250340854</v>
      </c>
      <c r="Y50" s="7">
        <f t="shared" si="13"/>
        <v>1.2994131109217492E-5</v>
      </c>
      <c r="Z50" s="10">
        <f t="shared" si="14"/>
        <v>0.99137214137214158</v>
      </c>
    </row>
    <row r="51" spans="1:26" x14ac:dyDescent="0.25">
      <c r="A51" s="5">
        <v>48</v>
      </c>
      <c r="B51" s="5">
        <v>0.78100000000000003</v>
      </c>
      <c r="C51" s="5">
        <v>0.76900000000000002</v>
      </c>
      <c r="D51" s="5">
        <v>0.84299999999999997</v>
      </c>
      <c r="E51" s="5">
        <v>0.86</v>
      </c>
      <c r="F51" s="5">
        <f t="shared" si="0"/>
        <v>0.77500000000000002</v>
      </c>
      <c r="G51" s="6">
        <f t="shared" si="1"/>
        <v>1.5604681404421341E-2</v>
      </c>
      <c r="H51" s="5">
        <f t="shared" si="2"/>
        <v>0.85149999999999992</v>
      </c>
      <c r="I51" s="6">
        <f t="shared" si="3"/>
        <v>1.9767441860465133E-2</v>
      </c>
      <c r="J51" s="5">
        <f t="shared" si="4"/>
        <v>7.6499999999999901E-2</v>
      </c>
      <c r="L51">
        <f t="shared" si="21"/>
        <v>48</v>
      </c>
      <c r="M51">
        <f t="shared" si="15"/>
        <v>58</v>
      </c>
      <c r="N51" s="8">
        <f t="shared" si="5"/>
        <v>6.5000000000000019E-4</v>
      </c>
      <c r="O51" s="11">
        <f t="shared" si="6"/>
        <v>13.227513227513235</v>
      </c>
      <c r="P51" s="11">
        <f t="shared" si="7"/>
        <v>0.29413154790174184</v>
      </c>
      <c r="Q51" s="7">
        <f t="shared" si="8"/>
        <v>1.4453624263891592E-5</v>
      </c>
      <c r="R51" s="10">
        <f t="shared" si="9"/>
        <v>0.99556962025316542</v>
      </c>
      <c r="T51">
        <f t="shared" si="22"/>
        <v>48</v>
      </c>
      <c r="U51">
        <f t="shared" si="16"/>
        <v>68</v>
      </c>
      <c r="V51" s="8">
        <f t="shared" si="10"/>
        <v>5.8961038961038948E-4</v>
      </c>
      <c r="W51" s="11">
        <f t="shared" si="11"/>
        <v>11.998583427154855</v>
      </c>
      <c r="X51" s="11">
        <f t="shared" si="12"/>
        <v>0.26892817052062284</v>
      </c>
      <c r="Y51" s="7">
        <f t="shared" si="13"/>
        <v>1.3215130299383404E-5</v>
      </c>
      <c r="Z51" s="10">
        <f t="shared" si="14"/>
        <v>0.99054545454545462</v>
      </c>
    </row>
    <row r="52" spans="1:26" x14ac:dyDescent="0.25">
      <c r="A52" s="5">
        <v>49</v>
      </c>
      <c r="B52" s="5">
        <v>0.78</v>
      </c>
      <c r="C52" s="5">
        <v>0.76800000000000002</v>
      </c>
      <c r="D52" s="5">
        <v>0.84299999999999997</v>
      </c>
      <c r="E52" s="5">
        <v>0.85899999999999999</v>
      </c>
      <c r="F52" s="5">
        <f t="shared" si="0"/>
        <v>0.77400000000000002</v>
      </c>
      <c r="G52" s="6">
        <f t="shared" si="1"/>
        <v>1.5625000000000014E-2</v>
      </c>
      <c r="H52" s="5">
        <f t="shared" si="2"/>
        <v>0.85099999999999998</v>
      </c>
      <c r="I52" s="6">
        <f t="shared" si="3"/>
        <v>1.8626309662398154E-2</v>
      </c>
      <c r="J52" s="5">
        <f t="shared" si="4"/>
        <v>7.6999999999999957E-2</v>
      </c>
      <c r="L52">
        <f t="shared" si="21"/>
        <v>49</v>
      </c>
      <c r="M52">
        <f t="shared" si="15"/>
        <v>59</v>
      </c>
      <c r="N52" s="8">
        <f t="shared" si="5"/>
        <v>6.4545454545454476E-4</v>
      </c>
      <c r="O52" s="11">
        <f t="shared" si="6"/>
        <v>13.135013135013123</v>
      </c>
      <c r="P52" s="11">
        <f t="shared" si="7"/>
        <v>0.3021040370472674</v>
      </c>
      <c r="Q52" s="7">
        <f t="shared" si="8"/>
        <v>1.4845392380502718E-5</v>
      </c>
      <c r="R52" s="10">
        <f t="shared" si="9"/>
        <v>0.99526159921026724</v>
      </c>
      <c r="T52">
        <f t="shared" si="22"/>
        <v>49</v>
      </c>
      <c r="U52">
        <f t="shared" si="16"/>
        <v>69</v>
      </c>
      <c r="V52" s="8">
        <f t="shared" si="10"/>
        <v>5.7662337662337513E-4</v>
      </c>
      <c r="W52" s="11">
        <f t="shared" si="11"/>
        <v>11.734297448583135</v>
      </c>
      <c r="X52" s="11">
        <f t="shared" si="12"/>
        <v>0.28096165671502804</v>
      </c>
      <c r="Y52" s="7">
        <f t="shared" si="13"/>
        <v>1.3806455810976477E-5</v>
      </c>
      <c r="Z52" s="10">
        <f t="shared" si="14"/>
        <v>0.98922472192021504</v>
      </c>
    </row>
    <row r="53" spans="1:26" x14ac:dyDescent="0.25">
      <c r="A53" s="5">
        <v>50</v>
      </c>
      <c r="B53" s="5">
        <v>0.77800000000000002</v>
      </c>
      <c r="C53" s="5">
        <v>0.76700000000000002</v>
      </c>
      <c r="D53" s="5">
        <v>0.84199999999999997</v>
      </c>
      <c r="E53" s="5">
        <v>0.85899999999999999</v>
      </c>
      <c r="F53" s="5">
        <f t="shared" si="0"/>
        <v>0.77249999999999996</v>
      </c>
      <c r="G53" s="6">
        <f t="shared" si="1"/>
        <v>1.4341590612777066E-2</v>
      </c>
      <c r="H53" s="5">
        <f t="shared" si="2"/>
        <v>0.85050000000000003</v>
      </c>
      <c r="I53" s="6">
        <f t="shared" si="3"/>
        <v>1.9790454016298038E-2</v>
      </c>
      <c r="J53" s="5">
        <f t="shared" si="4"/>
        <v>7.8000000000000069E-2</v>
      </c>
      <c r="L53">
        <f t="shared" si="21"/>
        <v>50</v>
      </c>
      <c r="M53">
        <f t="shared" si="15"/>
        <v>60</v>
      </c>
      <c r="N53" s="8">
        <f t="shared" si="5"/>
        <v>6.4999999999999607E-4</v>
      </c>
      <c r="O53" s="11">
        <f t="shared" si="6"/>
        <v>13.227513227513148</v>
      </c>
      <c r="P53" s="11">
        <f t="shared" si="7"/>
        <v>0.32484964889589019</v>
      </c>
      <c r="Q53" s="7">
        <f t="shared" si="8"/>
        <v>1.5963111746744039E-5</v>
      </c>
      <c r="R53" s="10">
        <f t="shared" si="9"/>
        <v>0.99460116731517667</v>
      </c>
      <c r="T53">
        <f t="shared" si="22"/>
        <v>50</v>
      </c>
      <c r="U53">
        <f t="shared" si="16"/>
        <v>70</v>
      </c>
      <c r="V53" s="8">
        <f t="shared" si="10"/>
        <v>5.5519480519480423E-4</v>
      </c>
      <c r="W53" s="11">
        <f t="shared" si="11"/>
        <v>11.298225583939852</v>
      </c>
      <c r="X53" s="11">
        <f t="shared" si="12"/>
        <v>0.30987806562246778</v>
      </c>
      <c r="Y53" s="7">
        <f t="shared" si="13"/>
        <v>1.5227408144688063E-5</v>
      </c>
      <c r="Z53" s="10">
        <f t="shared" si="14"/>
        <v>0.985908686309241</v>
      </c>
    </row>
    <row r="54" spans="1:26" x14ac:dyDescent="0.25">
      <c r="A54" s="5">
        <v>51</v>
      </c>
      <c r="B54" s="5">
        <v>0.77700000000000002</v>
      </c>
      <c r="C54" s="5">
        <v>0.76500000000000001</v>
      </c>
      <c r="D54" s="5">
        <v>0.84099999999999997</v>
      </c>
      <c r="E54" s="5">
        <v>0.85799999999999998</v>
      </c>
      <c r="F54" s="5">
        <f t="shared" si="0"/>
        <v>0.77100000000000002</v>
      </c>
      <c r="G54" s="6">
        <f t="shared" si="1"/>
        <v>1.5686274509803935E-2</v>
      </c>
      <c r="H54" s="5">
        <f t="shared" si="2"/>
        <v>0.84949999999999992</v>
      </c>
      <c r="I54" s="6">
        <f t="shared" si="3"/>
        <v>1.9813519813519833E-2</v>
      </c>
      <c r="J54" s="5">
        <f t="shared" si="4"/>
        <v>7.8499999999999903E-2</v>
      </c>
      <c r="L54">
        <f t="shared" ref="L54:M69" si="23">L53+1</f>
        <v>51</v>
      </c>
      <c r="M54">
        <f t="shared" si="15"/>
        <v>61</v>
      </c>
      <c r="N54" s="8">
        <f t="shared" si="5"/>
        <v>6.6363636363636505E-4</v>
      </c>
      <c r="O54" s="11">
        <f t="shared" si="6"/>
        <v>13.505013505013537</v>
      </c>
      <c r="P54" s="11">
        <f t="shared" si="7"/>
        <v>0.28259245044797343</v>
      </c>
      <c r="Q54" s="7">
        <f t="shared" si="8"/>
        <v>1.3886593015013409E-5</v>
      </c>
      <c r="R54" s="10">
        <f t="shared" si="9"/>
        <v>0.99607476635514258</v>
      </c>
      <c r="T54">
        <f t="shared" ref="T54:U69" si="24">T53+1</f>
        <v>51</v>
      </c>
      <c r="U54">
        <f t="shared" si="16"/>
        <v>71</v>
      </c>
      <c r="V54" s="8">
        <f t="shared" si="10"/>
        <v>5.461038961038974E-4</v>
      </c>
      <c r="W54" s="11">
        <f t="shared" si="11"/>
        <v>11.113225398939713</v>
      </c>
      <c r="X54" s="11">
        <f t="shared" si="12"/>
        <v>0.31180970983704115</v>
      </c>
      <c r="Y54" s="7">
        <f t="shared" si="13"/>
        <v>1.5322329141392201E-5</v>
      </c>
      <c r="Z54" s="10">
        <f t="shared" si="14"/>
        <v>0.98526314323127218</v>
      </c>
    </row>
    <row r="55" spans="1:26" x14ac:dyDescent="0.25">
      <c r="A55" s="5">
        <v>52</v>
      </c>
      <c r="B55" s="5">
        <v>0.77600000000000002</v>
      </c>
      <c r="C55" s="5">
        <v>0.76400000000000001</v>
      </c>
      <c r="D55" s="5">
        <v>0.84099999999999997</v>
      </c>
      <c r="E55" s="5">
        <v>0.85699999999999998</v>
      </c>
      <c r="F55" s="5">
        <f t="shared" si="0"/>
        <v>0.77</v>
      </c>
      <c r="G55" s="6">
        <f t="shared" si="1"/>
        <v>1.5706806282722526E-2</v>
      </c>
      <c r="H55" s="5">
        <f t="shared" si="2"/>
        <v>0.84899999999999998</v>
      </c>
      <c r="I55" s="6">
        <f t="shared" si="3"/>
        <v>1.8669778296382746E-2</v>
      </c>
      <c r="J55" s="5">
        <f t="shared" si="4"/>
        <v>7.8999999999999959E-2</v>
      </c>
      <c r="L55">
        <f t="shared" si="23"/>
        <v>52</v>
      </c>
      <c r="M55">
        <f t="shared" si="15"/>
        <v>62</v>
      </c>
      <c r="N55" s="8">
        <f t="shared" si="5"/>
        <v>6.4090909090908999E-4</v>
      </c>
      <c r="O55" s="11">
        <f t="shared" si="6"/>
        <v>13.042513042513027</v>
      </c>
      <c r="P55" s="11">
        <f t="shared" si="7"/>
        <v>0.45629212105631961</v>
      </c>
      <c r="Q55" s="7">
        <f t="shared" si="8"/>
        <v>2.2422194828707546E-5</v>
      </c>
      <c r="R55" s="10">
        <f t="shared" si="9"/>
        <v>0.98910447761194265</v>
      </c>
      <c r="T55">
        <f t="shared" si="24"/>
        <v>52</v>
      </c>
      <c r="U55">
        <f t="shared" si="16"/>
        <v>72</v>
      </c>
      <c r="V55" s="8">
        <f t="shared" si="10"/>
        <v>5.4220779220779238E-4</v>
      </c>
      <c r="W55" s="11">
        <f t="shared" si="11"/>
        <v>11.033939605368181</v>
      </c>
      <c r="X55" s="11">
        <f t="shared" si="12"/>
        <v>0.30429152304577983</v>
      </c>
      <c r="Y55" s="7">
        <f t="shared" si="13"/>
        <v>1.4952885442469618E-5</v>
      </c>
      <c r="Z55" s="10">
        <f t="shared" si="14"/>
        <v>0.985755690654603</v>
      </c>
    </row>
    <row r="56" spans="1:26" x14ac:dyDescent="0.25">
      <c r="A56" s="5">
        <v>53</v>
      </c>
      <c r="B56" s="5">
        <v>0.77500000000000002</v>
      </c>
      <c r="C56" s="5">
        <v>0.76300000000000001</v>
      </c>
      <c r="D56" s="5">
        <v>0.84</v>
      </c>
      <c r="E56" s="5">
        <v>0.85699999999999998</v>
      </c>
      <c r="F56" s="5">
        <f t="shared" si="0"/>
        <v>0.76900000000000002</v>
      </c>
      <c r="G56" s="6">
        <f t="shared" si="1"/>
        <v>1.5727391874180877E-2</v>
      </c>
      <c r="H56" s="5">
        <f t="shared" si="2"/>
        <v>0.84850000000000003</v>
      </c>
      <c r="I56" s="6">
        <f t="shared" si="3"/>
        <v>1.983663943990667E-2</v>
      </c>
      <c r="J56" s="5">
        <f t="shared" si="4"/>
        <v>7.9500000000000015E-2</v>
      </c>
      <c r="L56">
        <f t="shared" si="23"/>
        <v>53</v>
      </c>
      <c r="M56">
        <f t="shared" si="15"/>
        <v>63</v>
      </c>
      <c r="N56" s="8">
        <f t="shared" si="5"/>
        <v>6.3181818181818066E-4</v>
      </c>
      <c r="O56" s="11">
        <f t="shared" si="6"/>
        <v>12.857512857512836</v>
      </c>
      <c r="P56" s="11">
        <f t="shared" si="7"/>
        <v>0.45629212105631656</v>
      </c>
      <c r="Q56" s="7">
        <f t="shared" si="8"/>
        <v>2.2422194828707393E-5</v>
      </c>
      <c r="R56" s="10">
        <f t="shared" si="9"/>
        <v>0.98879222108495668</v>
      </c>
      <c r="T56">
        <f t="shared" si="24"/>
        <v>53</v>
      </c>
      <c r="U56">
        <f t="shared" si="16"/>
        <v>73</v>
      </c>
      <c r="V56" s="8">
        <f t="shared" si="10"/>
        <v>5.1688311688311765E-4</v>
      </c>
      <c r="W56" s="11">
        <f t="shared" si="11"/>
        <v>10.518581947153393</v>
      </c>
      <c r="X56" s="11">
        <f t="shared" si="12"/>
        <v>0.35385036182234231</v>
      </c>
      <c r="Y56" s="7">
        <f t="shared" si="13"/>
        <v>1.7388206779949897E-5</v>
      </c>
      <c r="Z56" s="10">
        <f t="shared" si="14"/>
        <v>0.97895062109882169</v>
      </c>
    </row>
    <row r="57" spans="1:26" x14ac:dyDescent="0.25">
      <c r="A57" s="5">
        <v>54</v>
      </c>
      <c r="B57" s="5">
        <v>0.77300000000000002</v>
      </c>
      <c r="C57" s="5">
        <v>0.76100000000000001</v>
      </c>
      <c r="D57" s="5">
        <v>0.83899999999999997</v>
      </c>
      <c r="E57" s="5">
        <v>0.85599999999999998</v>
      </c>
      <c r="F57" s="5">
        <f t="shared" si="0"/>
        <v>0.76700000000000002</v>
      </c>
      <c r="G57" s="6">
        <f t="shared" si="1"/>
        <v>1.5768725361366635E-2</v>
      </c>
      <c r="H57" s="5">
        <f t="shared" si="2"/>
        <v>0.84749999999999992</v>
      </c>
      <c r="I57" s="6">
        <f t="shared" si="3"/>
        <v>1.9859813084112169E-2</v>
      </c>
      <c r="J57" s="5">
        <f t="shared" si="4"/>
        <v>8.0499999999999905E-2</v>
      </c>
      <c r="L57">
        <f t="shared" si="23"/>
        <v>54</v>
      </c>
      <c r="M57">
        <f t="shared" si="15"/>
        <v>64</v>
      </c>
      <c r="N57" s="8">
        <f t="shared" si="5"/>
        <v>5.8636363636363834E-4</v>
      </c>
      <c r="O57" s="11">
        <f t="shared" si="6"/>
        <v>11.932511932511977</v>
      </c>
      <c r="P57" s="11">
        <f t="shared" si="7"/>
        <v>0.53315870752055206</v>
      </c>
      <c r="Q57" s="7">
        <f t="shared" si="8"/>
        <v>2.6199418887559921E-5</v>
      </c>
      <c r="R57" s="10">
        <f t="shared" si="9"/>
        <v>0.98234946871310758</v>
      </c>
      <c r="T57">
        <f t="shared" si="24"/>
        <v>54</v>
      </c>
      <c r="U57">
        <f t="shared" si="16"/>
        <v>74</v>
      </c>
      <c r="V57" s="8">
        <f t="shared" si="10"/>
        <v>4.9805194805194902E-4</v>
      </c>
      <c r="W57" s="11">
        <f t="shared" si="11"/>
        <v>10.135367278224443</v>
      </c>
      <c r="X57" s="11">
        <f t="shared" si="12"/>
        <v>0.33435781827250249</v>
      </c>
      <c r="Y57" s="7">
        <f t="shared" si="13"/>
        <v>1.6430343189910769E-5</v>
      </c>
      <c r="Z57" s="10">
        <f t="shared" si="14"/>
        <v>0.97974141759559619</v>
      </c>
    </row>
    <row r="58" spans="1:26" x14ac:dyDescent="0.25">
      <c r="A58" s="5">
        <v>55</v>
      </c>
      <c r="B58" s="5">
        <v>0.77200000000000002</v>
      </c>
      <c r="C58" s="5">
        <v>0.76</v>
      </c>
      <c r="D58" s="5">
        <v>0.83899999999999997</v>
      </c>
      <c r="E58" s="5">
        <v>0.85499999999999998</v>
      </c>
      <c r="F58" s="5">
        <f t="shared" si="0"/>
        <v>0.76600000000000001</v>
      </c>
      <c r="G58" s="6">
        <f t="shared" si="1"/>
        <v>1.5789473684210541E-2</v>
      </c>
      <c r="H58" s="5">
        <f t="shared" si="2"/>
        <v>0.84699999999999998</v>
      </c>
      <c r="I58" s="6">
        <f t="shared" si="3"/>
        <v>1.8713450292397679E-2</v>
      </c>
      <c r="J58" s="5">
        <f t="shared" si="4"/>
        <v>8.0999999999999961E-2</v>
      </c>
      <c r="L58">
        <f t="shared" si="23"/>
        <v>55</v>
      </c>
      <c r="M58">
        <f t="shared" si="15"/>
        <v>65</v>
      </c>
      <c r="N58" s="8">
        <f t="shared" si="5"/>
        <v>5.3636363636363593E-4</v>
      </c>
      <c r="O58" s="11">
        <f t="shared" si="6"/>
        <v>10.915010915010908</v>
      </c>
      <c r="P58" s="11">
        <f t="shared" si="7"/>
        <v>0.75273834904189996</v>
      </c>
      <c r="Q58" s="7">
        <f t="shared" si="8"/>
        <v>3.6989562471918964E-5</v>
      </c>
      <c r="R58" s="10">
        <f t="shared" si="9"/>
        <v>0.95895316804407982</v>
      </c>
      <c r="T58">
        <f t="shared" si="24"/>
        <v>55</v>
      </c>
      <c r="U58">
        <f t="shared" si="16"/>
        <v>75</v>
      </c>
      <c r="V58" s="8">
        <f t="shared" si="10"/>
        <v>4.922077922077917E-4</v>
      </c>
      <c r="W58" s="11">
        <f t="shared" si="11"/>
        <v>10.01643858786715</v>
      </c>
      <c r="X58" s="11">
        <f t="shared" si="12"/>
        <v>0.3232472406932807</v>
      </c>
      <c r="Y58" s="7">
        <f t="shared" si="13"/>
        <v>1.5884369407667808E-5</v>
      </c>
      <c r="Z58" s="10">
        <f t="shared" si="14"/>
        <v>0.9805961997952013</v>
      </c>
    </row>
    <row r="59" spans="1:26" x14ac:dyDescent="0.25">
      <c r="A59" s="5">
        <v>56</v>
      </c>
      <c r="B59" s="5">
        <v>0.77100000000000002</v>
      </c>
      <c r="C59" s="5">
        <v>0.75900000000000001</v>
      </c>
      <c r="D59" s="5">
        <v>0.83799999999999997</v>
      </c>
      <c r="E59" s="5">
        <v>0.85499999999999998</v>
      </c>
      <c r="F59" s="5">
        <f t="shared" si="0"/>
        <v>0.76500000000000001</v>
      </c>
      <c r="G59" s="6">
        <f t="shared" si="1"/>
        <v>1.581027667984191E-2</v>
      </c>
      <c r="H59" s="5">
        <f t="shared" si="2"/>
        <v>0.84650000000000003</v>
      </c>
      <c r="I59" s="6">
        <f t="shared" si="3"/>
        <v>1.9883040935672534E-2</v>
      </c>
      <c r="J59" s="5">
        <f t="shared" si="4"/>
        <v>8.1500000000000017E-2</v>
      </c>
      <c r="L59">
        <f t="shared" si="23"/>
        <v>56</v>
      </c>
      <c r="M59">
        <f t="shared" si="15"/>
        <v>66</v>
      </c>
      <c r="N59" s="8">
        <f t="shared" si="5"/>
        <v>5.3181818181817866E-4</v>
      </c>
      <c r="O59" s="11">
        <f t="shared" si="6"/>
        <v>10.822510822510759</v>
      </c>
      <c r="P59" s="11">
        <f t="shared" si="7"/>
        <v>0.73678193074505194</v>
      </c>
      <c r="Q59" s="7">
        <f t="shared" si="8"/>
        <v>3.620546407681184E-5</v>
      </c>
      <c r="R59" s="10">
        <f t="shared" si="9"/>
        <v>0.95995792426367821</v>
      </c>
      <c r="T59">
        <f t="shared" si="24"/>
        <v>56</v>
      </c>
      <c r="U59">
        <f t="shared" si="16"/>
        <v>76</v>
      </c>
      <c r="V59" s="8">
        <f t="shared" si="10"/>
        <v>4.7272727272727234E-4</v>
      </c>
      <c r="W59" s="11">
        <f t="shared" si="11"/>
        <v>9.6200096200096148</v>
      </c>
      <c r="X59" s="11">
        <f t="shared" si="12"/>
        <v>0.33138982113465693</v>
      </c>
      <c r="Y59" s="7">
        <f t="shared" si="13"/>
        <v>1.6284495810557038E-5</v>
      </c>
      <c r="Z59" s="10">
        <f t="shared" si="14"/>
        <v>0.97795054742280951</v>
      </c>
    </row>
    <row r="60" spans="1:26" x14ac:dyDescent="0.25">
      <c r="A60" s="5">
        <v>57</v>
      </c>
      <c r="B60" s="5">
        <v>0.76900000000000002</v>
      </c>
      <c r="C60" s="5">
        <v>0.75700000000000001</v>
      </c>
      <c r="D60" s="5">
        <v>0.83699999999999997</v>
      </c>
      <c r="E60" s="5">
        <v>0.85399999999999998</v>
      </c>
      <c r="F60" s="5">
        <f t="shared" si="0"/>
        <v>0.76300000000000001</v>
      </c>
      <c r="G60" s="6">
        <f t="shared" si="1"/>
        <v>1.5852047556142682E-2</v>
      </c>
      <c r="H60" s="5">
        <f t="shared" si="2"/>
        <v>0.84549999999999992</v>
      </c>
      <c r="I60" s="6">
        <f t="shared" si="3"/>
        <v>1.9906323185011728E-2</v>
      </c>
      <c r="J60" s="5">
        <f t="shared" si="4"/>
        <v>8.2499999999999907E-2</v>
      </c>
      <c r="L60">
        <f t="shared" si="23"/>
        <v>57</v>
      </c>
      <c r="M60">
        <f t="shared" si="15"/>
        <v>67</v>
      </c>
      <c r="N60" s="8">
        <f t="shared" si="5"/>
        <v>5.1818181818181867E-4</v>
      </c>
      <c r="O60" s="11">
        <f t="shared" si="6"/>
        <v>10.545010545010557</v>
      </c>
      <c r="P60" s="11">
        <f t="shared" si="7"/>
        <v>0.67833401166732521</v>
      </c>
      <c r="Q60" s="7">
        <f t="shared" si="8"/>
        <v>3.3333333333332352E-5</v>
      </c>
      <c r="R60" s="10">
        <f t="shared" si="9"/>
        <v>0.96409495548961643</v>
      </c>
      <c r="T60">
        <f t="shared" si="24"/>
        <v>57</v>
      </c>
      <c r="U60">
        <f t="shared" si="16"/>
        <v>77</v>
      </c>
      <c r="V60" s="8">
        <f t="shared" si="10"/>
        <v>4.5389610389610376E-4</v>
      </c>
      <c r="W60" s="11">
        <f t="shared" si="11"/>
        <v>9.2367949510806646</v>
      </c>
      <c r="X60" s="11">
        <f t="shared" si="12"/>
        <v>0.3150352111467144</v>
      </c>
      <c r="Y60" s="7">
        <f t="shared" si="13"/>
        <v>1.5480830275749541E-5</v>
      </c>
      <c r="Z60" s="10">
        <f t="shared" si="14"/>
        <v>0.97837605126151495</v>
      </c>
    </row>
    <row r="61" spans="1:26" x14ac:dyDescent="0.25">
      <c r="A61" s="5">
        <v>58</v>
      </c>
      <c r="B61" s="5">
        <v>0.76800000000000002</v>
      </c>
      <c r="C61" s="5">
        <v>0.75600000000000001</v>
      </c>
      <c r="D61" s="5">
        <v>0.83699999999999997</v>
      </c>
      <c r="E61" s="5">
        <v>0.85299999999999998</v>
      </c>
      <c r="F61" s="5">
        <f t="shared" si="0"/>
        <v>0.76200000000000001</v>
      </c>
      <c r="G61" s="6">
        <f t="shared" si="1"/>
        <v>1.5873015873015886E-2</v>
      </c>
      <c r="H61" s="5">
        <f t="shared" si="2"/>
        <v>0.84499999999999997</v>
      </c>
      <c r="I61" s="6">
        <f t="shared" si="3"/>
        <v>1.8757327080890989E-2</v>
      </c>
      <c r="J61" s="5">
        <f t="shared" si="4"/>
        <v>8.2999999999999963E-2</v>
      </c>
      <c r="L61">
        <f t="shared" si="23"/>
        <v>58</v>
      </c>
      <c r="M61">
        <f t="shared" si="15"/>
        <v>68</v>
      </c>
      <c r="N61" s="8">
        <f t="shared" si="5"/>
        <v>4.9999999999999849E-4</v>
      </c>
      <c r="O61" s="11">
        <f t="shared" si="6"/>
        <v>10.175010175010145</v>
      </c>
      <c r="P61" s="11">
        <f t="shared" si="7"/>
        <v>0.6894549825173909</v>
      </c>
      <c r="Q61" s="7">
        <f t="shared" si="8"/>
        <v>3.3879817840904583E-5</v>
      </c>
      <c r="R61" s="10">
        <f t="shared" si="9"/>
        <v>0.9603174603174629</v>
      </c>
      <c r="T61">
        <f t="shared" si="24"/>
        <v>58</v>
      </c>
      <c r="U61">
        <f t="shared" si="16"/>
        <v>78</v>
      </c>
      <c r="V61" s="8">
        <f t="shared" si="10"/>
        <v>4.4285714285714208E-4</v>
      </c>
      <c r="W61" s="11">
        <f t="shared" si="11"/>
        <v>9.0121518692947102</v>
      </c>
      <c r="X61" s="11">
        <f t="shared" si="12"/>
        <v>0.31196195708391694</v>
      </c>
      <c r="Y61" s="7">
        <f t="shared" si="13"/>
        <v>1.5329810571103675E-5</v>
      </c>
      <c r="Z61" s="10">
        <f t="shared" si="14"/>
        <v>0.97774009557576935</v>
      </c>
    </row>
    <row r="62" spans="1:26" x14ac:dyDescent="0.25">
      <c r="A62" s="5">
        <v>59</v>
      </c>
      <c r="B62" s="5">
        <v>0.76700000000000002</v>
      </c>
      <c r="C62" s="5">
        <v>0.755</v>
      </c>
      <c r="D62" s="5">
        <v>0.83599999999999997</v>
      </c>
      <c r="E62" s="5">
        <v>0.85299999999999998</v>
      </c>
      <c r="F62" s="5">
        <f t="shared" si="0"/>
        <v>0.76100000000000001</v>
      </c>
      <c r="G62" s="6">
        <f t="shared" si="1"/>
        <v>1.5894039735099352E-2</v>
      </c>
      <c r="H62" s="5">
        <f t="shared" si="2"/>
        <v>0.84450000000000003</v>
      </c>
      <c r="I62" s="6">
        <f t="shared" si="3"/>
        <v>1.9929660023446677E-2</v>
      </c>
      <c r="J62" s="5">
        <f t="shared" si="4"/>
        <v>8.3500000000000019E-2</v>
      </c>
      <c r="L62">
        <f t="shared" si="23"/>
        <v>59</v>
      </c>
      <c r="M62">
        <f t="shared" si="15"/>
        <v>69</v>
      </c>
      <c r="N62" s="8">
        <f t="shared" si="5"/>
        <v>4.8181818181817815E-4</v>
      </c>
      <c r="O62" s="11">
        <f t="shared" si="6"/>
        <v>9.8050098050097318</v>
      </c>
      <c r="P62" s="11">
        <f t="shared" si="7"/>
        <v>0.67833401166731988</v>
      </c>
      <c r="Q62" s="7">
        <f t="shared" si="8"/>
        <v>3.3333333333332095E-5</v>
      </c>
      <c r="R62" s="10">
        <f t="shared" si="9"/>
        <v>0.95870307167235747</v>
      </c>
      <c r="T62">
        <f t="shared" si="24"/>
        <v>59</v>
      </c>
      <c r="U62">
        <f t="shared" si="16"/>
        <v>79</v>
      </c>
      <c r="V62" s="8">
        <f t="shared" si="10"/>
        <v>4.3311688311688332E-4</v>
      </c>
      <c r="W62" s="11">
        <f t="shared" si="11"/>
        <v>8.8139373853659624</v>
      </c>
      <c r="X62" s="11">
        <f t="shared" si="12"/>
        <v>0.30200768748749118</v>
      </c>
      <c r="Y62" s="7">
        <f t="shared" si="13"/>
        <v>1.4840657763135314E-5</v>
      </c>
      <c r="Z62" s="10">
        <f t="shared" si="14"/>
        <v>0.97817932631702542</v>
      </c>
    </row>
    <row r="63" spans="1:26" x14ac:dyDescent="0.25">
      <c r="A63" s="5">
        <v>60</v>
      </c>
      <c r="B63" s="5">
        <v>0.76600000000000001</v>
      </c>
      <c r="C63" s="5">
        <v>0.753</v>
      </c>
      <c r="D63" s="5">
        <v>0.83599999999999997</v>
      </c>
      <c r="E63" s="5">
        <v>0.85199999999999998</v>
      </c>
      <c r="F63" s="5">
        <f t="shared" si="0"/>
        <v>0.75950000000000006</v>
      </c>
      <c r="G63" s="6">
        <f t="shared" si="1"/>
        <v>1.7264276228419671E-2</v>
      </c>
      <c r="H63" s="5">
        <f t="shared" si="2"/>
        <v>0.84399999999999997</v>
      </c>
      <c r="I63" s="6">
        <f t="shared" si="3"/>
        <v>1.8779342723004713E-2</v>
      </c>
      <c r="J63" s="5">
        <f t="shared" si="4"/>
        <v>8.4499999999999909E-2</v>
      </c>
      <c r="L63">
        <f t="shared" si="23"/>
        <v>60</v>
      </c>
      <c r="M63">
        <f t="shared" si="15"/>
        <v>70</v>
      </c>
      <c r="N63" s="8">
        <f t="shared" si="5"/>
        <v>4.4090909090909375E-4</v>
      </c>
      <c r="O63" s="11">
        <f t="shared" si="6"/>
        <v>8.9725089725090328</v>
      </c>
      <c r="P63" s="11">
        <f t="shared" si="7"/>
        <v>0.69699772791756731</v>
      </c>
      <c r="Q63" s="7">
        <f t="shared" si="8"/>
        <v>3.4250468349869255E-5</v>
      </c>
      <c r="R63" s="10">
        <f t="shared" si="9"/>
        <v>0.94848790322581122</v>
      </c>
      <c r="T63">
        <f t="shared" si="24"/>
        <v>60</v>
      </c>
      <c r="U63">
        <f t="shared" si="16"/>
        <v>80</v>
      </c>
      <c r="V63" s="8">
        <f t="shared" si="10"/>
        <v>4.2467532467532575E-4</v>
      </c>
      <c r="W63" s="11">
        <f t="shared" si="11"/>
        <v>8.6421514992943802</v>
      </c>
      <c r="X63" s="11">
        <f t="shared" si="12"/>
        <v>0.2873440430478838</v>
      </c>
      <c r="Y63" s="7">
        <f t="shared" si="13"/>
        <v>1.4120086275373009E-5</v>
      </c>
      <c r="Z63" s="10">
        <f t="shared" si="14"/>
        <v>0.97942752461644411</v>
      </c>
    </row>
    <row r="64" spans="1:26" x14ac:dyDescent="0.25">
      <c r="A64" s="5">
        <v>61</v>
      </c>
      <c r="B64" s="5">
        <v>0.76400000000000001</v>
      </c>
      <c r="C64" s="5">
        <v>0.752</v>
      </c>
      <c r="D64" s="5">
        <v>0.83499999999999996</v>
      </c>
      <c r="E64" s="5">
        <v>0.85099999999999998</v>
      </c>
      <c r="F64" s="5">
        <f t="shared" si="0"/>
        <v>0.75800000000000001</v>
      </c>
      <c r="G64" s="6">
        <f t="shared" si="1"/>
        <v>1.5957446808510651E-2</v>
      </c>
      <c r="H64" s="5">
        <f t="shared" si="2"/>
        <v>0.84299999999999997</v>
      </c>
      <c r="I64" s="6">
        <f t="shared" si="3"/>
        <v>1.8801410105757949E-2</v>
      </c>
      <c r="J64" s="5">
        <f t="shared" si="4"/>
        <v>8.4999999999999964E-2</v>
      </c>
      <c r="L64">
        <f t="shared" si="23"/>
        <v>61</v>
      </c>
      <c r="M64">
        <f t="shared" si="15"/>
        <v>71</v>
      </c>
      <c r="N64" s="8">
        <f t="shared" si="5"/>
        <v>4.5454545454545801E-4</v>
      </c>
      <c r="O64" s="11">
        <f t="shared" si="6"/>
        <v>9.2500092500093221</v>
      </c>
      <c r="P64" s="11">
        <f t="shared" si="7"/>
        <v>0.7031088819199931</v>
      </c>
      <c r="Q64" s="7">
        <f t="shared" si="8"/>
        <v>3.4550770457548454E-5</v>
      </c>
      <c r="R64" s="10">
        <f t="shared" si="9"/>
        <v>0.95057034220532688</v>
      </c>
      <c r="T64">
        <f t="shared" si="24"/>
        <v>61</v>
      </c>
      <c r="U64">
        <f t="shared" si="16"/>
        <v>81</v>
      </c>
      <c r="V64" s="8">
        <f t="shared" si="10"/>
        <v>4.1818181818181879E-4</v>
      </c>
      <c r="W64" s="11">
        <f t="shared" si="11"/>
        <v>8.5100085100085234</v>
      </c>
      <c r="X64" s="11">
        <f t="shared" si="12"/>
        <v>0.29543923290612201</v>
      </c>
      <c r="Y64" s="7">
        <f t="shared" si="13"/>
        <v>1.451788390500683E-5</v>
      </c>
      <c r="Z64" s="10">
        <f t="shared" si="14"/>
        <v>0.97761294884890582</v>
      </c>
    </row>
    <row r="65" spans="1:26" x14ac:dyDescent="0.25">
      <c r="A65" s="5">
        <v>62</v>
      </c>
      <c r="B65" s="5">
        <v>0.76300000000000001</v>
      </c>
      <c r="C65" s="5">
        <v>0.751</v>
      </c>
      <c r="D65" s="5">
        <v>0.83399999999999996</v>
      </c>
      <c r="E65" s="5">
        <v>0.85</v>
      </c>
      <c r="F65" s="5">
        <f t="shared" si="0"/>
        <v>0.75700000000000001</v>
      </c>
      <c r="G65" s="6">
        <f t="shared" si="1"/>
        <v>1.59786950732357E-2</v>
      </c>
      <c r="H65" s="5">
        <f t="shared" si="2"/>
        <v>0.84199999999999997</v>
      </c>
      <c r="I65" s="6">
        <f t="shared" si="3"/>
        <v>1.8823529411764722E-2</v>
      </c>
      <c r="J65" s="5">
        <f t="shared" si="4"/>
        <v>8.4999999999999964E-2</v>
      </c>
      <c r="L65">
        <f t="shared" si="23"/>
        <v>62</v>
      </c>
      <c r="M65">
        <f t="shared" si="15"/>
        <v>72</v>
      </c>
      <c r="N65" s="8">
        <f t="shared" si="5"/>
        <v>4.9545454545454643E-4</v>
      </c>
      <c r="O65" s="11">
        <f t="shared" si="6"/>
        <v>10.082510082510106</v>
      </c>
      <c r="P65" s="11">
        <f t="shared" si="7"/>
        <v>0.76712517757699328</v>
      </c>
      <c r="Q65" s="7">
        <f t="shared" si="8"/>
        <v>3.7696531226133442E-5</v>
      </c>
      <c r="R65" s="10">
        <f t="shared" si="9"/>
        <v>0.95048000000000543</v>
      </c>
      <c r="T65">
        <f t="shared" si="24"/>
        <v>62</v>
      </c>
      <c r="U65">
        <f t="shared" si="16"/>
        <v>82</v>
      </c>
      <c r="V65" s="8">
        <f t="shared" si="10"/>
        <v>4.0779220779220838E-4</v>
      </c>
      <c r="W65" s="11">
        <f t="shared" si="11"/>
        <v>8.2985797271511696</v>
      </c>
      <c r="X65" s="11">
        <f t="shared" si="12"/>
        <v>0.31905003755581907</v>
      </c>
      <c r="Y65" s="7">
        <f t="shared" si="13"/>
        <v>1.5678118845492947E-5</v>
      </c>
      <c r="Z65" s="10">
        <f t="shared" si="14"/>
        <v>0.97268287870566938</v>
      </c>
    </row>
    <row r="66" spans="1:26" x14ac:dyDescent="0.25">
      <c r="A66" s="5">
        <v>63</v>
      </c>
      <c r="B66" s="5">
        <v>0.76200000000000001</v>
      </c>
      <c r="C66" s="5">
        <v>0.75</v>
      </c>
      <c r="D66" s="5">
        <v>0.83399999999999996</v>
      </c>
      <c r="E66" s="5">
        <v>0.85</v>
      </c>
      <c r="F66" s="5">
        <f t="shared" si="0"/>
        <v>0.75600000000000001</v>
      </c>
      <c r="G66" s="6">
        <f t="shared" si="1"/>
        <v>1.6000000000000014E-2</v>
      </c>
      <c r="H66" s="5">
        <f t="shared" si="2"/>
        <v>0.84199999999999997</v>
      </c>
      <c r="I66" s="6">
        <f t="shared" si="3"/>
        <v>1.8823529411764722E-2</v>
      </c>
      <c r="J66" s="5">
        <f t="shared" si="4"/>
        <v>8.5999999999999965E-2</v>
      </c>
      <c r="L66">
        <f t="shared" si="23"/>
        <v>63</v>
      </c>
      <c r="M66">
        <f t="shared" si="15"/>
        <v>73</v>
      </c>
      <c r="N66" s="8">
        <f t="shared" si="5"/>
        <v>4.4090909090909467E-4</v>
      </c>
      <c r="O66" s="11">
        <f t="shared" si="6"/>
        <v>8.9725089725090506</v>
      </c>
      <c r="P66" s="11">
        <f t="shared" si="7"/>
        <v>0.94079662944410691</v>
      </c>
      <c r="Q66" s="7">
        <f t="shared" si="8"/>
        <v>4.6230746370883415E-5</v>
      </c>
      <c r="R66" s="10">
        <f t="shared" si="9"/>
        <v>0.9099613152804743</v>
      </c>
      <c r="T66">
        <f t="shared" si="24"/>
        <v>63</v>
      </c>
      <c r="U66">
        <f t="shared" si="16"/>
        <v>83</v>
      </c>
      <c r="V66" s="8">
        <f t="shared" si="10"/>
        <v>3.9350649350649355E-4</v>
      </c>
      <c r="W66" s="11">
        <f t="shared" si="11"/>
        <v>8.007865150722294</v>
      </c>
      <c r="X66" s="11">
        <f t="shared" si="12"/>
        <v>0.31501089968520757</v>
      </c>
      <c r="Y66" s="7">
        <f t="shared" si="13"/>
        <v>1.5479635610531098E-5</v>
      </c>
      <c r="Z66" s="10">
        <f t="shared" si="14"/>
        <v>0.97143814478441237</v>
      </c>
    </row>
    <row r="67" spans="1:26" x14ac:dyDescent="0.25">
      <c r="A67" s="5">
        <v>64</v>
      </c>
      <c r="B67" s="5">
        <v>0.76100000000000001</v>
      </c>
      <c r="C67" s="5">
        <v>0.749</v>
      </c>
      <c r="D67" s="5">
        <v>0.83299999999999996</v>
      </c>
      <c r="E67" s="5">
        <v>0.84899999999999998</v>
      </c>
      <c r="F67" s="5">
        <f t="shared" si="0"/>
        <v>0.755</v>
      </c>
      <c r="G67" s="6">
        <f t="shared" si="1"/>
        <v>1.6021361815754354E-2</v>
      </c>
      <c r="H67" s="5">
        <f t="shared" si="2"/>
        <v>0.84099999999999997</v>
      </c>
      <c r="I67" s="6">
        <f t="shared" si="3"/>
        <v>1.8845700824499427E-2</v>
      </c>
      <c r="J67" s="5">
        <f t="shared" si="4"/>
        <v>8.5999999999999965E-2</v>
      </c>
      <c r="L67">
        <f t="shared" si="23"/>
        <v>64</v>
      </c>
      <c r="M67">
        <f t="shared" si="15"/>
        <v>74</v>
      </c>
      <c r="N67" s="8">
        <f t="shared" si="5"/>
        <v>4.4545454545454662E-4</v>
      </c>
      <c r="O67" s="11">
        <f t="shared" si="6"/>
        <v>9.0650090650090913</v>
      </c>
      <c r="P67" s="11">
        <f t="shared" si="7"/>
        <v>0.93318693346288151</v>
      </c>
      <c r="Q67" s="7">
        <f t="shared" si="8"/>
        <v>4.5856805910365985E-5</v>
      </c>
      <c r="R67" s="10">
        <f t="shared" si="9"/>
        <v>0.91292775665400128</v>
      </c>
      <c r="T67">
        <f t="shared" si="24"/>
        <v>64</v>
      </c>
      <c r="U67">
        <f t="shared" si="16"/>
        <v>84</v>
      </c>
      <c r="V67" s="8">
        <f t="shared" si="10"/>
        <v>3.8896103896103926E-4</v>
      </c>
      <c r="W67" s="11">
        <f t="shared" si="11"/>
        <v>7.9153650582222079</v>
      </c>
      <c r="X67" s="11">
        <f t="shared" si="12"/>
        <v>0.31822802104127496</v>
      </c>
      <c r="Y67" s="7">
        <f t="shared" si="13"/>
        <v>1.5637724953968248E-5</v>
      </c>
      <c r="Z67" s="10">
        <f t="shared" si="14"/>
        <v>0.97020442377372995</v>
      </c>
    </row>
    <row r="68" spans="1:26" x14ac:dyDescent="0.25">
      <c r="A68" s="5">
        <v>65</v>
      </c>
      <c r="B68" s="5">
        <v>0.76</v>
      </c>
      <c r="C68" s="5">
        <v>0.748</v>
      </c>
      <c r="D68" s="5">
        <v>0.83199999999999996</v>
      </c>
      <c r="E68" s="5">
        <v>0.84799999999999998</v>
      </c>
      <c r="F68" s="5">
        <f t="shared" ref="F68:F93" si="25">AVERAGE(B68:C68)</f>
        <v>0.754</v>
      </c>
      <c r="G68" s="6">
        <f t="shared" ref="G68:G93" si="26">ABS((C68-B68)/C68)</f>
        <v>1.6042780748663117E-2</v>
      </c>
      <c r="H68" s="5">
        <f t="shared" ref="H68:H93" si="27">AVERAGE(D68:E68)</f>
        <v>0.84</v>
      </c>
      <c r="I68" s="6">
        <f t="shared" ref="I68:I93" si="28">ABS((E68-D68)/E68)</f>
        <v>1.8867924528301903E-2</v>
      </c>
      <c r="J68" s="5">
        <f t="shared" ref="J68:J93" si="29">H68-F68</f>
        <v>8.5999999999999965E-2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4.5454545454545379E-4</v>
      </c>
      <c r="O68" s="11">
        <f t="shared" ref="O68:O83" si="31">((((N68/13650)/0.3)*0.0001)/0.0012)*1000000000</f>
        <v>9.250009250009235</v>
      </c>
      <c r="P68" s="11">
        <f t="shared" ref="P68:P83" si="32">((((Q68/13650)/0.3)*0.0001)/0.0012)*1000000000</f>
        <v>0.95533684740128988</v>
      </c>
      <c r="Q68" s="7">
        <f t="shared" ref="Q68:Q83" si="33">(STEYX(J68:J78,A68:A78))/(STDEV(A68:A78)*SQRT(COUNT(A68:A78)-1))</f>
        <v>4.6945252681299372E-5</v>
      </c>
      <c r="R68" s="10">
        <f t="shared" ref="R68:R83" si="34">RSQ(J68:J78,A68:A78)</f>
        <v>0.91240875912409636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3.805194805194818E-4</v>
      </c>
      <c r="W68" s="11">
        <f t="shared" ref="W68:W73" si="36">((((V68/13650)/0.3)*0.0001)/0.0012)*1000000000</f>
        <v>7.7435791721506284</v>
      </c>
      <c r="X68" s="11">
        <f t="shared" ref="X68:X73" si="37">((((Y68/13650)/0.3)*0.0001)/0.0012)*1000000000</f>
        <v>0.30643340546462056</v>
      </c>
      <c r="Y68" s="7">
        <f t="shared" ref="Y68:Y73" si="38">(STEYX(J68:J88,A68:A88))/(STDEV(A68:A88)*SQRT(COUNT(A68:A88)-1))</f>
        <v>1.5058137544531448E-5</v>
      </c>
      <c r="Z68" s="10">
        <f t="shared" ref="Z68:Z73" si="39">RSQ(J68:J88,A68:A88)</f>
        <v>0.97110591606651597</v>
      </c>
    </row>
    <row r="69" spans="1:26" x14ac:dyDescent="0.25">
      <c r="A69" s="5">
        <v>66</v>
      </c>
      <c r="B69" s="5">
        <v>0.75800000000000001</v>
      </c>
      <c r="C69" s="5">
        <v>0.746</v>
      </c>
      <c r="D69" s="5">
        <v>0.83199999999999996</v>
      </c>
      <c r="E69" s="5">
        <v>0.84699999999999998</v>
      </c>
      <c r="F69" s="5">
        <f t="shared" si="25"/>
        <v>0.752</v>
      </c>
      <c r="G69" s="6">
        <f t="shared" si="26"/>
        <v>1.6085790884718513E-2</v>
      </c>
      <c r="H69" s="5">
        <f t="shared" si="27"/>
        <v>0.83949999999999991</v>
      </c>
      <c r="I69" s="6">
        <f t="shared" si="28"/>
        <v>1.7709563164108634E-2</v>
      </c>
      <c r="J69" s="5">
        <f t="shared" si="29"/>
        <v>8.7499999999999911E-2</v>
      </c>
      <c r="L69">
        <f t="shared" si="23"/>
        <v>66</v>
      </c>
      <c r="M69">
        <f t="shared" si="23"/>
        <v>76</v>
      </c>
      <c r="N69" s="8">
        <f t="shared" si="30"/>
        <v>3.9090909090909123E-4</v>
      </c>
      <c r="O69" s="11">
        <f t="shared" si="31"/>
        <v>7.9550079550079644</v>
      </c>
      <c r="P69" s="11">
        <f t="shared" si="32"/>
        <v>0.8522511415180043</v>
      </c>
      <c r="Q69" s="7">
        <f t="shared" si="33"/>
        <v>4.1879621094194721E-5</v>
      </c>
      <c r="R69" s="10">
        <f t="shared" si="34"/>
        <v>0.90637254901962017</v>
      </c>
      <c r="T69">
        <f t="shared" si="24"/>
        <v>66</v>
      </c>
      <c r="U69">
        <f t="shared" si="24"/>
        <v>86</v>
      </c>
      <c r="V69" s="8">
        <f t="shared" si="35"/>
        <v>3.6103896103896157E-4</v>
      </c>
      <c r="W69" s="11">
        <f t="shared" si="36"/>
        <v>7.3471502042930723</v>
      </c>
      <c r="X69" s="11">
        <f t="shared" si="37"/>
        <v>0.25503638973807458</v>
      </c>
      <c r="Y69" s="7">
        <f t="shared" si="38"/>
        <v>1.2532488191728982E-5</v>
      </c>
      <c r="Z69" s="10">
        <f t="shared" si="39"/>
        <v>0.97761848541069474</v>
      </c>
    </row>
    <row r="70" spans="1:26" x14ac:dyDescent="0.25">
      <c r="A70" s="5">
        <v>67</v>
      </c>
      <c r="B70" s="5">
        <v>0.75700000000000001</v>
      </c>
      <c r="C70" s="5">
        <v>0.745</v>
      </c>
      <c r="D70" s="5">
        <v>0.83099999999999996</v>
      </c>
      <c r="E70" s="5">
        <v>0.84699999999999998</v>
      </c>
      <c r="F70" s="5">
        <f t="shared" si="25"/>
        <v>0.751</v>
      </c>
      <c r="G70" s="6">
        <f t="shared" si="26"/>
        <v>1.6107382550335586E-2</v>
      </c>
      <c r="H70" s="5">
        <f t="shared" si="27"/>
        <v>0.83899999999999997</v>
      </c>
      <c r="I70" s="6">
        <f t="shared" si="28"/>
        <v>1.8890200708382543E-2</v>
      </c>
      <c r="J70" s="5">
        <f t="shared" si="29"/>
        <v>8.7999999999999967E-2</v>
      </c>
      <c r="L70">
        <f t="shared" ref="L70:M83" si="40">L69+1</f>
        <v>67</v>
      </c>
      <c r="M70">
        <f t="shared" si="40"/>
        <v>77</v>
      </c>
      <c r="N70" s="8">
        <f t="shared" si="30"/>
        <v>3.8636363636363217E-4</v>
      </c>
      <c r="O70" s="11">
        <f t="shared" si="31"/>
        <v>7.862507862507778</v>
      </c>
      <c r="P70" s="11">
        <f t="shared" si="32"/>
        <v>0.85836453096743781</v>
      </c>
      <c r="Q70" s="7">
        <f t="shared" si="33"/>
        <v>4.2180033051739886E-5</v>
      </c>
      <c r="R70" s="10">
        <f t="shared" si="34"/>
        <v>0.90312500000000917</v>
      </c>
      <c r="T70">
        <f t="shared" ref="T70:U73" si="41">T69+1</f>
        <v>67</v>
      </c>
      <c r="U70">
        <f t="shared" si="41"/>
        <v>87</v>
      </c>
      <c r="V70" s="8">
        <f t="shared" si="35"/>
        <v>3.5844155844155855E-4</v>
      </c>
      <c r="W70" s="11">
        <f t="shared" si="36"/>
        <v>7.2942930085787259</v>
      </c>
      <c r="X70" s="11">
        <f t="shared" si="37"/>
        <v>0.2556123100568724</v>
      </c>
      <c r="Y70" s="7">
        <f t="shared" si="38"/>
        <v>1.2560788916194709E-5</v>
      </c>
      <c r="Z70" s="10">
        <f t="shared" si="39"/>
        <v>0.97720003420850154</v>
      </c>
    </row>
    <row r="71" spans="1:26" x14ac:dyDescent="0.25">
      <c r="A71" s="5">
        <v>68</v>
      </c>
      <c r="B71" s="5">
        <v>0.75600000000000001</v>
      </c>
      <c r="C71" s="5">
        <v>0.74399999999999999</v>
      </c>
      <c r="D71" s="5">
        <v>0.83</v>
      </c>
      <c r="E71" s="5">
        <v>0.84599999999999997</v>
      </c>
      <c r="F71" s="5">
        <f t="shared" si="25"/>
        <v>0.75</v>
      </c>
      <c r="G71" s="6">
        <f t="shared" si="26"/>
        <v>1.612903225806453E-2</v>
      </c>
      <c r="H71" s="5">
        <f t="shared" si="27"/>
        <v>0.83799999999999997</v>
      </c>
      <c r="I71" s="6">
        <f t="shared" si="28"/>
        <v>1.891252955082744E-2</v>
      </c>
      <c r="J71" s="5">
        <f t="shared" si="29"/>
        <v>8.7999999999999967E-2</v>
      </c>
      <c r="L71">
        <f t="shared" si="40"/>
        <v>68</v>
      </c>
      <c r="M71">
        <f t="shared" si="40"/>
        <v>78</v>
      </c>
      <c r="N71" s="8">
        <f t="shared" si="30"/>
        <v>3.9545454545454221E-4</v>
      </c>
      <c r="O71" s="11">
        <f t="shared" si="31"/>
        <v>8.0475080475079839</v>
      </c>
      <c r="P71" s="11">
        <f t="shared" si="32"/>
        <v>0.84496920400857323</v>
      </c>
      <c r="Q71" s="7">
        <f t="shared" si="33"/>
        <v>4.1521786684981282E-5</v>
      </c>
      <c r="R71" s="10">
        <f t="shared" si="34"/>
        <v>0.9097355769230866</v>
      </c>
      <c r="T71">
        <f t="shared" si="41"/>
        <v>68</v>
      </c>
      <c r="U71">
        <f t="shared" si="41"/>
        <v>88</v>
      </c>
      <c r="V71" s="8">
        <f t="shared" si="35"/>
        <v>3.5974025974026065E-4</v>
      </c>
      <c r="W71" s="11">
        <f t="shared" si="36"/>
        <v>7.320721606435912</v>
      </c>
      <c r="X71" s="11">
        <f t="shared" si="37"/>
        <v>0.25539649212912902</v>
      </c>
      <c r="Y71" s="7">
        <f t="shared" si="38"/>
        <v>1.2550183623225398E-5</v>
      </c>
      <c r="Z71" s="10">
        <f t="shared" si="39"/>
        <v>0.97739798734661198</v>
      </c>
    </row>
    <row r="72" spans="1:26" x14ac:dyDescent="0.25">
      <c r="A72" s="5">
        <v>69</v>
      </c>
      <c r="B72" s="5">
        <v>0.755</v>
      </c>
      <c r="C72" s="5">
        <v>0.74299999999999999</v>
      </c>
      <c r="D72" s="5">
        <v>0.83</v>
      </c>
      <c r="E72" s="5">
        <v>0.84499999999999997</v>
      </c>
      <c r="F72" s="5">
        <f t="shared" si="25"/>
        <v>0.749</v>
      </c>
      <c r="G72" s="6">
        <f t="shared" si="26"/>
        <v>1.6150740242261118E-2</v>
      </c>
      <c r="H72" s="5">
        <f t="shared" si="27"/>
        <v>0.83749999999999991</v>
      </c>
      <c r="I72" s="6">
        <f t="shared" si="28"/>
        <v>1.7751479289940846E-2</v>
      </c>
      <c r="J72" s="5">
        <f t="shared" si="29"/>
        <v>8.8499999999999912E-2</v>
      </c>
      <c r="L72">
        <f t="shared" si="40"/>
        <v>69</v>
      </c>
      <c r="M72">
        <f t="shared" si="40"/>
        <v>79</v>
      </c>
      <c r="N72" s="8">
        <f t="shared" si="30"/>
        <v>3.9090909090909123E-4</v>
      </c>
      <c r="O72" s="11">
        <f t="shared" si="31"/>
        <v>7.9550079550079644</v>
      </c>
      <c r="P72" s="11">
        <f t="shared" si="32"/>
        <v>0.84102204566945293</v>
      </c>
      <c r="Q72" s="7">
        <f t="shared" si="33"/>
        <v>4.1327823324196911E-5</v>
      </c>
      <c r="R72" s="10">
        <f t="shared" si="34"/>
        <v>0.90859950859951921</v>
      </c>
      <c r="T72">
        <f t="shared" si="41"/>
        <v>69</v>
      </c>
      <c r="U72">
        <f t="shared" si="41"/>
        <v>89</v>
      </c>
      <c r="V72" s="8">
        <f t="shared" si="35"/>
        <v>3.5129870129870151E-4</v>
      </c>
      <c r="W72" s="11">
        <f t="shared" si="36"/>
        <v>7.1489357203642969</v>
      </c>
      <c r="X72" s="11">
        <f t="shared" si="37"/>
        <v>0.2542242943993564</v>
      </c>
      <c r="Y72" s="7">
        <f t="shared" si="38"/>
        <v>1.249258182678437E-5</v>
      </c>
      <c r="Z72" s="10">
        <f t="shared" si="39"/>
        <v>0.97653646818070716</v>
      </c>
    </row>
    <row r="73" spans="1:26" x14ac:dyDescent="0.25">
      <c r="A73" s="5">
        <v>70</v>
      </c>
      <c r="B73" s="5">
        <v>0.754</v>
      </c>
      <c r="C73" s="5">
        <v>0.74199999999999999</v>
      </c>
      <c r="D73" s="5">
        <v>0.82899999999999996</v>
      </c>
      <c r="E73" s="5">
        <v>0.84399999999999997</v>
      </c>
      <c r="F73" s="5">
        <f t="shared" si="25"/>
        <v>0.748</v>
      </c>
      <c r="G73" s="6">
        <f t="shared" si="26"/>
        <v>1.6172506738544489E-2</v>
      </c>
      <c r="H73" s="5">
        <f t="shared" si="27"/>
        <v>0.83650000000000002</v>
      </c>
      <c r="I73" s="6">
        <f t="shared" si="28"/>
        <v>1.7772511848341249E-2</v>
      </c>
      <c r="J73" s="5">
        <f t="shared" si="29"/>
        <v>8.8500000000000023E-2</v>
      </c>
      <c r="L73">
        <f t="shared" si="40"/>
        <v>70</v>
      </c>
      <c r="M73">
        <f t="shared" si="40"/>
        <v>80</v>
      </c>
      <c r="N73" s="8">
        <f t="shared" si="30"/>
        <v>3.9545454545454324E-4</v>
      </c>
      <c r="O73" s="11">
        <f t="shared" si="31"/>
        <v>8.0475080475080034</v>
      </c>
      <c r="P73" s="11">
        <f t="shared" si="32"/>
        <v>0.84496920400857323</v>
      </c>
      <c r="Q73" s="7">
        <f t="shared" si="33"/>
        <v>4.1521786684981282E-5</v>
      </c>
      <c r="R73" s="10">
        <f t="shared" si="34"/>
        <v>0.90973557692308682</v>
      </c>
      <c r="T73">
        <f t="shared" si="41"/>
        <v>70</v>
      </c>
      <c r="U73">
        <f t="shared" si="41"/>
        <v>90</v>
      </c>
      <c r="V73" s="8">
        <f t="shared" si="35"/>
        <v>3.4675324675324641E-4</v>
      </c>
      <c r="W73" s="11">
        <f t="shared" si="36"/>
        <v>7.056435627864194</v>
      </c>
      <c r="X73" s="11">
        <f t="shared" si="37"/>
        <v>0.25104117386802355</v>
      </c>
      <c r="Y73" s="7">
        <f t="shared" si="38"/>
        <v>1.2336163283874674E-5</v>
      </c>
      <c r="Z73" s="10">
        <f t="shared" si="39"/>
        <v>0.97651705401580102</v>
      </c>
    </row>
    <row r="74" spans="1:26" x14ac:dyDescent="0.25">
      <c r="A74" s="5">
        <v>71</v>
      </c>
      <c r="B74" s="5">
        <v>0.752</v>
      </c>
      <c r="C74" s="5">
        <v>0.74099999999999999</v>
      </c>
      <c r="D74" s="5">
        <v>0.82799999999999996</v>
      </c>
      <c r="E74" s="5">
        <v>0.84399999999999997</v>
      </c>
      <c r="F74" s="5">
        <f t="shared" si="25"/>
        <v>0.74649999999999994</v>
      </c>
      <c r="G74" s="6">
        <f t="shared" si="26"/>
        <v>1.4844804318488542E-2</v>
      </c>
      <c r="H74" s="5">
        <f t="shared" si="27"/>
        <v>0.83599999999999997</v>
      </c>
      <c r="I74" s="6">
        <f t="shared" si="28"/>
        <v>1.8957345971564E-2</v>
      </c>
      <c r="J74" s="5">
        <f t="shared" si="29"/>
        <v>8.9500000000000024E-2</v>
      </c>
      <c r="L74">
        <f t="shared" si="40"/>
        <v>71</v>
      </c>
      <c r="M74">
        <f t="shared" si="40"/>
        <v>81</v>
      </c>
      <c r="N74" s="8">
        <f t="shared" si="30"/>
        <v>3.5909090909090987E-4</v>
      </c>
      <c r="O74" s="11">
        <f t="shared" si="31"/>
        <v>7.3075073075073256</v>
      </c>
      <c r="P74" s="11">
        <f t="shared" si="32"/>
        <v>0.77941963343840082</v>
      </c>
      <c r="Q74" s="7">
        <f t="shared" si="33"/>
        <v>3.8300680787163008E-5</v>
      </c>
      <c r="R74" s="10">
        <f t="shared" si="34"/>
        <v>0.90712209302326596</v>
      </c>
      <c r="V74" s="12"/>
      <c r="W74" s="11"/>
      <c r="X74" s="11"/>
      <c r="Z74" s="13"/>
    </row>
    <row r="75" spans="1:26" x14ac:dyDescent="0.25">
      <c r="A75" s="5">
        <v>72</v>
      </c>
      <c r="B75" s="5">
        <v>0.751</v>
      </c>
      <c r="C75" s="5">
        <v>0.73899999999999999</v>
      </c>
      <c r="D75" s="5">
        <v>0.82799999999999996</v>
      </c>
      <c r="E75" s="5">
        <v>0.84299999999999997</v>
      </c>
      <c r="F75" s="5">
        <f t="shared" si="25"/>
        <v>0.745</v>
      </c>
      <c r="G75" s="6">
        <f t="shared" si="26"/>
        <v>1.623815967523682E-2</v>
      </c>
      <c r="H75" s="5">
        <f t="shared" si="27"/>
        <v>0.83549999999999991</v>
      </c>
      <c r="I75" s="6">
        <f t="shared" si="28"/>
        <v>1.7793594306049838E-2</v>
      </c>
      <c r="J75" s="5">
        <f t="shared" si="29"/>
        <v>9.0499999999999914E-2</v>
      </c>
      <c r="L75">
        <f t="shared" si="40"/>
        <v>72</v>
      </c>
      <c r="M75">
        <f t="shared" si="40"/>
        <v>82</v>
      </c>
      <c r="N75" s="8">
        <f t="shared" si="30"/>
        <v>3.3636363636364055E-4</v>
      </c>
      <c r="O75" s="11">
        <f t="shared" si="31"/>
        <v>6.8450068450069308</v>
      </c>
      <c r="P75" s="11">
        <f t="shared" si="32"/>
        <v>0.81810159972255869</v>
      </c>
      <c r="Q75" s="7">
        <f t="shared" si="33"/>
        <v>4.0201512610366525E-5</v>
      </c>
      <c r="R75" s="10">
        <f t="shared" si="34"/>
        <v>0.88608414239483468</v>
      </c>
      <c r="V75" s="12"/>
      <c r="W75" s="11"/>
      <c r="X75" s="11"/>
      <c r="Z75" s="13"/>
    </row>
    <row r="76" spans="1:26" x14ac:dyDescent="0.25">
      <c r="A76" s="5">
        <v>73</v>
      </c>
      <c r="B76" s="5">
        <v>0.751</v>
      </c>
      <c r="C76" s="5">
        <v>0.73899999999999999</v>
      </c>
      <c r="D76" s="5">
        <v>0.82699999999999996</v>
      </c>
      <c r="E76" s="5">
        <v>0.84199999999999997</v>
      </c>
      <c r="F76" s="5">
        <f t="shared" si="25"/>
        <v>0.745</v>
      </c>
      <c r="G76" s="6">
        <f t="shared" si="26"/>
        <v>1.623815967523682E-2</v>
      </c>
      <c r="H76" s="5">
        <f t="shared" si="27"/>
        <v>0.83450000000000002</v>
      </c>
      <c r="I76" s="6">
        <f t="shared" si="28"/>
        <v>1.7814726840855125E-2</v>
      </c>
      <c r="J76" s="5">
        <f t="shared" si="29"/>
        <v>8.9500000000000024E-2</v>
      </c>
      <c r="L76">
        <f t="shared" si="40"/>
        <v>73</v>
      </c>
      <c r="M76">
        <f t="shared" si="40"/>
        <v>83</v>
      </c>
      <c r="N76" s="8">
        <f t="shared" si="30"/>
        <v>3.59090909090909E-4</v>
      </c>
      <c r="O76" s="11">
        <f t="shared" si="31"/>
        <v>7.3075073075073069</v>
      </c>
      <c r="P76" s="11">
        <f t="shared" si="32"/>
        <v>0.71583889975724668</v>
      </c>
      <c r="Q76" s="7">
        <f t="shared" si="33"/>
        <v>3.5176323534071099E-5</v>
      </c>
      <c r="R76" s="10">
        <f t="shared" si="34"/>
        <v>0.92050147492625878</v>
      </c>
      <c r="V76" s="12"/>
      <c r="W76" s="11"/>
      <c r="X76" s="11"/>
      <c r="Z76" s="13"/>
    </row>
    <row r="77" spans="1:26" x14ac:dyDescent="0.25">
      <c r="A77" s="5">
        <v>74</v>
      </c>
      <c r="B77" s="5">
        <v>0.75</v>
      </c>
      <c r="C77" s="5">
        <v>0.73699999999999999</v>
      </c>
      <c r="D77" s="5">
        <v>0.82699999999999996</v>
      </c>
      <c r="E77" s="5">
        <v>0.84099999999999997</v>
      </c>
      <c r="F77" s="5">
        <f t="shared" si="25"/>
        <v>0.74350000000000005</v>
      </c>
      <c r="G77" s="6">
        <f t="shared" si="26"/>
        <v>1.7639077340569895E-2</v>
      </c>
      <c r="H77" s="5">
        <f t="shared" si="27"/>
        <v>0.83399999999999996</v>
      </c>
      <c r="I77" s="6">
        <f t="shared" si="28"/>
        <v>1.6646848989298468E-2</v>
      </c>
      <c r="J77" s="5">
        <f t="shared" si="29"/>
        <v>9.0499999999999914E-2</v>
      </c>
      <c r="L77">
        <f t="shared" si="40"/>
        <v>74</v>
      </c>
      <c r="M77">
        <f t="shared" si="40"/>
        <v>84</v>
      </c>
      <c r="N77" s="8">
        <f t="shared" si="30"/>
        <v>3.2272727272727661E-4</v>
      </c>
      <c r="O77" s="11">
        <f t="shared" si="31"/>
        <v>6.567506567506646</v>
      </c>
      <c r="P77" s="11">
        <f t="shared" si="32"/>
        <v>0.53315870752059324</v>
      </c>
      <c r="Q77" s="7">
        <f t="shared" si="33"/>
        <v>2.6199418887561944E-5</v>
      </c>
      <c r="R77" s="10">
        <f t="shared" si="34"/>
        <v>0.94400749063670375</v>
      </c>
      <c r="V77" s="12"/>
      <c r="W77" s="11"/>
      <c r="X77" s="11"/>
      <c r="Z77" s="13"/>
    </row>
    <row r="78" spans="1:26" x14ac:dyDescent="0.25">
      <c r="A78" s="5">
        <v>75</v>
      </c>
      <c r="B78" s="5">
        <v>0.748</v>
      </c>
      <c r="C78" s="5">
        <v>0.73599999999999999</v>
      </c>
      <c r="D78" s="5">
        <v>0.82599999999999996</v>
      </c>
      <c r="E78" s="5">
        <v>0.84099999999999997</v>
      </c>
      <c r="F78" s="5">
        <f t="shared" si="25"/>
        <v>0.74199999999999999</v>
      </c>
      <c r="G78" s="6">
        <f t="shared" si="26"/>
        <v>1.630434782608697E-2</v>
      </c>
      <c r="H78" s="5">
        <f t="shared" si="27"/>
        <v>0.83349999999999991</v>
      </c>
      <c r="I78" s="6">
        <f t="shared" si="28"/>
        <v>1.7835909631391218E-2</v>
      </c>
      <c r="J78" s="5">
        <f t="shared" si="29"/>
        <v>9.1499999999999915E-2</v>
      </c>
      <c r="L78">
        <f t="shared" si="40"/>
        <v>75</v>
      </c>
      <c r="M78">
        <f t="shared" si="40"/>
        <v>85</v>
      </c>
      <c r="N78" s="8">
        <f t="shared" si="30"/>
        <v>3.2272727272727753E-4</v>
      </c>
      <c r="O78" s="11">
        <f t="shared" si="31"/>
        <v>6.5675065675066664</v>
      </c>
      <c r="P78" s="11">
        <f t="shared" si="32"/>
        <v>0.53315870752059658</v>
      </c>
      <c r="Q78" s="7">
        <f t="shared" si="33"/>
        <v>2.619941888756211E-5</v>
      </c>
      <c r="R78" s="10">
        <f t="shared" si="34"/>
        <v>0.94400749063670286</v>
      </c>
      <c r="V78" s="12"/>
      <c r="W78" s="11"/>
      <c r="X78" s="11"/>
      <c r="Z78" s="13"/>
    </row>
    <row r="79" spans="1:26" x14ac:dyDescent="0.25">
      <c r="A79" s="5">
        <v>76</v>
      </c>
      <c r="B79" s="5">
        <v>0.748</v>
      </c>
      <c r="C79" s="5">
        <v>0.73499999999999999</v>
      </c>
      <c r="D79" s="5">
        <v>0.82499999999999996</v>
      </c>
      <c r="E79" s="5">
        <v>0.84</v>
      </c>
      <c r="F79" s="5">
        <f t="shared" si="25"/>
        <v>0.74150000000000005</v>
      </c>
      <c r="G79" s="6">
        <f t="shared" si="26"/>
        <v>1.7687074829931988E-2</v>
      </c>
      <c r="H79" s="5">
        <f t="shared" si="27"/>
        <v>0.83250000000000002</v>
      </c>
      <c r="I79" s="6">
        <f t="shared" si="28"/>
        <v>1.7857142857142873E-2</v>
      </c>
      <c r="J79" s="5">
        <f t="shared" si="29"/>
        <v>9.099999999999997E-2</v>
      </c>
      <c r="L79">
        <f t="shared" si="40"/>
        <v>76</v>
      </c>
      <c r="M79">
        <f t="shared" si="40"/>
        <v>86</v>
      </c>
      <c r="N79" s="8">
        <f t="shared" si="30"/>
        <v>3.4090909090909066E-4</v>
      </c>
      <c r="O79" s="11">
        <f t="shared" si="31"/>
        <v>6.9375069375069343</v>
      </c>
      <c r="P79" s="11">
        <f t="shared" si="32"/>
        <v>0.43056449858074969</v>
      </c>
      <c r="Q79" s="7">
        <f t="shared" si="33"/>
        <v>2.1157939460258038E-5</v>
      </c>
      <c r="R79" s="10">
        <f t="shared" si="34"/>
        <v>0.96649484536081842</v>
      </c>
      <c r="V79" s="12"/>
      <c r="W79" s="11"/>
      <c r="X79" s="11"/>
      <c r="Z79" s="13"/>
    </row>
    <row r="80" spans="1:26" x14ac:dyDescent="0.25">
      <c r="A80" s="5">
        <v>77</v>
      </c>
      <c r="B80" s="5">
        <v>0.746</v>
      </c>
      <c r="C80" s="5">
        <v>0.73399999999999999</v>
      </c>
      <c r="D80" s="5">
        <v>0.82399999999999995</v>
      </c>
      <c r="E80" s="5">
        <v>0.83899999999999997</v>
      </c>
      <c r="F80" s="5">
        <f t="shared" si="25"/>
        <v>0.74</v>
      </c>
      <c r="G80" s="6">
        <f t="shared" si="26"/>
        <v>1.6348773841961869E-2</v>
      </c>
      <c r="H80" s="5">
        <f t="shared" si="27"/>
        <v>0.83149999999999991</v>
      </c>
      <c r="I80" s="6">
        <f t="shared" si="28"/>
        <v>1.7878426698450554E-2</v>
      </c>
      <c r="J80" s="5">
        <f t="shared" si="29"/>
        <v>9.1499999999999915E-2</v>
      </c>
      <c r="L80">
        <f t="shared" si="40"/>
        <v>77</v>
      </c>
      <c r="M80">
        <f t="shared" si="40"/>
        <v>87</v>
      </c>
      <c r="N80" s="8">
        <f t="shared" si="30"/>
        <v>3.2727272727272764E-4</v>
      </c>
      <c r="O80" s="11">
        <f t="shared" si="31"/>
        <v>6.6600066600066699</v>
      </c>
      <c r="P80" s="11">
        <f t="shared" si="32"/>
        <v>0.3851085950098796</v>
      </c>
      <c r="Q80" s="7">
        <f t="shared" si="33"/>
        <v>1.892423635878548E-5</v>
      </c>
      <c r="R80" s="10">
        <f t="shared" si="34"/>
        <v>0.97078651685392503</v>
      </c>
      <c r="V80" s="12"/>
      <c r="W80" s="11"/>
      <c r="X80" s="11"/>
      <c r="Z80" s="13"/>
    </row>
    <row r="81" spans="1:26" x14ac:dyDescent="0.25">
      <c r="A81" s="5">
        <v>78</v>
      </c>
      <c r="B81" s="5">
        <v>0.745</v>
      </c>
      <c r="C81" s="5">
        <v>0.73299999999999998</v>
      </c>
      <c r="D81" s="5">
        <v>0.82399999999999995</v>
      </c>
      <c r="E81" s="5">
        <v>0.83799999999999997</v>
      </c>
      <c r="F81" s="5">
        <f t="shared" si="25"/>
        <v>0.73899999999999999</v>
      </c>
      <c r="G81" s="6">
        <f t="shared" si="26"/>
        <v>1.6371077762619389E-2</v>
      </c>
      <c r="H81" s="5">
        <f t="shared" si="27"/>
        <v>0.83099999999999996</v>
      </c>
      <c r="I81" s="6">
        <f t="shared" si="28"/>
        <v>1.6706443914081159E-2</v>
      </c>
      <c r="J81" s="5">
        <f t="shared" si="29"/>
        <v>9.1999999999999971E-2</v>
      </c>
      <c r="L81">
        <f t="shared" si="40"/>
        <v>78</v>
      </c>
      <c r="M81">
        <f t="shared" si="40"/>
        <v>88</v>
      </c>
      <c r="N81" s="8">
        <f t="shared" si="30"/>
        <v>3.2727272727272748E-4</v>
      </c>
      <c r="O81" s="11">
        <f t="shared" si="31"/>
        <v>6.6600066600066654</v>
      </c>
      <c r="P81" s="11">
        <f t="shared" si="32"/>
        <v>0.3851085950098796</v>
      </c>
      <c r="Q81" s="7">
        <f t="shared" si="33"/>
        <v>1.892423635878548E-5</v>
      </c>
      <c r="R81" s="10">
        <f t="shared" si="34"/>
        <v>0.97078651685392503</v>
      </c>
      <c r="V81" s="12"/>
      <c r="W81" s="11"/>
      <c r="X81" s="11"/>
      <c r="Z81" s="13"/>
    </row>
    <row r="82" spans="1:26" x14ac:dyDescent="0.25">
      <c r="A82" s="5">
        <v>79</v>
      </c>
      <c r="B82" s="5">
        <v>0.74399999999999999</v>
      </c>
      <c r="C82" s="5">
        <v>0.73199999999999998</v>
      </c>
      <c r="D82" s="5">
        <v>0.82299999999999995</v>
      </c>
      <c r="E82" s="5">
        <v>0.83799999999999997</v>
      </c>
      <c r="F82" s="5">
        <f t="shared" si="25"/>
        <v>0.73799999999999999</v>
      </c>
      <c r="G82" s="6">
        <f t="shared" si="26"/>
        <v>1.6393442622950834E-2</v>
      </c>
      <c r="H82" s="5">
        <f t="shared" si="27"/>
        <v>0.83050000000000002</v>
      </c>
      <c r="I82" s="6">
        <f t="shared" si="28"/>
        <v>1.7899761336515531E-2</v>
      </c>
      <c r="J82" s="5">
        <f t="shared" si="29"/>
        <v>9.2500000000000027E-2</v>
      </c>
      <c r="L82">
        <f t="shared" si="40"/>
        <v>79</v>
      </c>
      <c r="M82">
        <f t="shared" si="40"/>
        <v>89</v>
      </c>
      <c r="N82" s="8">
        <f t="shared" si="30"/>
        <v>3.1818181818181544E-4</v>
      </c>
      <c r="O82" s="11">
        <f t="shared" si="31"/>
        <v>6.4750064750064196</v>
      </c>
      <c r="P82" s="11">
        <f t="shared" si="32"/>
        <v>0.39001463476878839</v>
      </c>
      <c r="Q82" s="7">
        <f t="shared" si="33"/>
        <v>1.9165319152538257E-5</v>
      </c>
      <c r="R82" s="10">
        <f t="shared" si="34"/>
        <v>0.96837944664030717</v>
      </c>
      <c r="V82" s="12"/>
      <c r="W82" s="11"/>
      <c r="X82" s="11"/>
      <c r="Z82" s="13"/>
    </row>
    <row r="83" spans="1:26" x14ac:dyDescent="0.25">
      <c r="A83" s="5">
        <v>80</v>
      </c>
      <c r="B83" s="5">
        <v>0.74299999999999999</v>
      </c>
      <c r="C83" s="5">
        <v>0.73099999999999998</v>
      </c>
      <c r="D83" s="5">
        <v>0.82299999999999995</v>
      </c>
      <c r="E83" s="5">
        <v>0.83699999999999997</v>
      </c>
      <c r="F83" s="5">
        <f t="shared" si="25"/>
        <v>0.73699999999999999</v>
      </c>
      <c r="G83" s="6">
        <f t="shared" si="26"/>
        <v>1.6415868673050629E-2</v>
      </c>
      <c r="H83" s="5">
        <f t="shared" si="27"/>
        <v>0.83</v>
      </c>
      <c r="I83" s="6">
        <f t="shared" si="28"/>
        <v>1.6726403823178033E-2</v>
      </c>
      <c r="J83" s="5">
        <f t="shared" si="29"/>
        <v>9.2999999999999972E-2</v>
      </c>
      <c r="L83">
        <f t="shared" si="40"/>
        <v>80</v>
      </c>
      <c r="M83">
        <f t="shared" si="40"/>
        <v>90</v>
      </c>
      <c r="N83" s="8">
        <f t="shared" si="30"/>
        <v>3.2727272727272748E-4</v>
      </c>
      <c r="O83" s="11">
        <f t="shared" si="31"/>
        <v>6.6600066600066654</v>
      </c>
      <c r="P83" s="11">
        <f t="shared" si="32"/>
        <v>0.3851085950098796</v>
      </c>
      <c r="Q83" s="7">
        <f t="shared" si="33"/>
        <v>1.892423635878548E-5</v>
      </c>
      <c r="R83" s="10">
        <f t="shared" si="34"/>
        <v>0.97078651685392503</v>
      </c>
      <c r="V83" s="12"/>
      <c r="W83" s="11"/>
      <c r="X83" s="11"/>
      <c r="Z83" s="13"/>
    </row>
    <row r="84" spans="1:26" x14ac:dyDescent="0.25">
      <c r="A84" s="5">
        <v>81</v>
      </c>
      <c r="B84" s="5">
        <v>0.74199999999999999</v>
      </c>
      <c r="C84" s="5">
        <v>0.73</v>
      </c>
      <c r="D84" s="5">
        <v>0.82199999999999995</v>
      </c>
      <c r="E84" s="5">
        <v>0.83599999999999997</v>
      </c>
      <c r="F84" s="5">
        <f t="shared" si="25"/>
        <v>0.73599999999999999</v>
      </c>
      <c r="G84" s="6">
        <f t="shared" si="26"/>
        <v>1.6438356164383577E-2</v>
      </c>
      <c r="H84" s="5">
        <f t="shared" si="27"/>
        <v>0.82899999999999996</v>
      </c>
      <c r="I84" s="6">
        <f t="shared" si="28"/>
        <v>1.6746411483253603E-2</v>
      </c>
      <c r="J84" s="5">
        <f t="shared" si="29"/>
        <v>9.2999999999999972E-2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0.74099999999999999</v>
      </c>
      <c r="C85" s="5">
        <v>0.72899999999999998</v>
      </c>
      <c r="D85" s="5">
        <v>0.82099999999999995</v>
      </c>
      <c r="E85" s="5">
        <v>0.83499999999999996</v>
      </c>
      <c r="F85" s="5">
        <f t="shared" si="25"/>
        <v>0.73499999999999999</v>
      </c>
      <c r="G85" s="6">
        <f t="shared" si="26"/>
        <v>1.6460905349794254E-2</v>
      </c>
      <c r="H85" s="5">
        <f t="shared" si="27"/>
        <v>0.82799999999999996</v>
      </c>
      <c r="I85" s="6">
        <f t="shared" si="28"/>
        <v>1.676646706586828E-2</v>
      </c>
      <c r="J85" s="5">
        <f t="shared" si="29"/>
        <v>9.2999999999999972E-2</v>
      </c>
    </row>
    <row r="86" spans="1:26" x14ac:dyDescent="0.25">
      <c r="A86" s="5">
        <v>83</v>
      </c>
      <c r="B86" s="5">
        <v>0.74</v>
      </c>
      <c r="C86" s="5">
        <v>0.72799999999999998</v>
      </c>
      <c r="D86" s="5">
        <v>0.82</v>
      </c>
      <c r="E86" s="5">
        <v>0.83499999999999996</v>
      </c>
      <c r="F86" s="5">
        <f t="shared" si="25"/>
        <v>0.73399999999999999</v>
      </c>
      <c r="G86" s="6">
        <f t="shared" si="26"/>
        <v>1.6483516483516498E-2</v>
      </c>
      <c r="H86" s="5">
        <f t="shared" si="27"/>
        <v>0.8274999999999999</v>
      </c>
      <c r="I86" s="6">
        <f t="shared" si="28"/>
        <v>1.7964071856287442E-2</v>
      </c>
      <c r="J86" s="5">
        <f t="shared" si="29"/>
        <v>9.3499999999999917E-2</v>
      </c>
    </row>
    <row r="87" spans="1:26" x14ac:dyDescent="0.25">
      <c r="A87" s="5">
        <v>84</v>
      </c>
      <c r="B87" s="5">
        <v>0.73899999999999999</v>
      </c>
      <c r="C87" s="5">
        <v>0.72699999999999998</v>
      </c>
      <c r="D87" s="5">
        <v>0.82</v>
      </c>
      <c r="E87" s="5">
        <v>0.83399999999999996</v>
      </c>
      <c r="F87" s="5">
        <f t="shared" si="25"/>
        <v>0.73299999999999998</v>
      </c>
      <c r="G87" s="6">
        <f t="shared" si="26"/>
        <v>1.6506189821182959E-2</v>
      </c>
      <c r="H87" s="5">
        <f t="shared" si="27"/>
        <v>0.82699999999999996</v>
      </c>
      <c r="I87" s="6">
        <f t="shared" si="28"/>
        <v>1.6786570743405293E-2</v>
      </c>
      <c r="J87" s="5">
        <f t="shared" si="29"/>
        <v>9.3999999999999972E-2</v>
      </c>
    </row>
    <row r="88" spans="1:26" x14ac:dyDescent="0.25">
      <c r="A88" s="5">
        <v>85</v>
      </c>
      <c r="B88" s="5">
        <v>0.73799999999999999</v>
      </c>
      <c r="C88" s="5">
        <v>0.72599999999999998</v>
      </c>
      <c r="D88" s="5">
        <v>0.82</v>
      </c>
      <c r="E88" s="5">
        <v>0.83299999999999996</v>
      </c>
      <c r="F88" s="5">
        <f t="shared" si="25"/>
        <v>0.73199999999999998</v>
      </c>
      <c r="G88" s="6">
        <f t="shared" si="26"/>
        <v>1.6528925619834725E-2</v>
      </c>
      <c r="H88" s="5">
        <f t="shared" si="27"/>
        <v>0.82650000000000001</v>
      </c>
      <c r="I88" s="6">
        <f t="shared" si="28"/>
        <v>1.5606242496998815E-2</v>
      </c>
      <c r="J88" s="5">
        <f t="shared" si="29"/>
        <v>9.4500000000000028E-2</v>
      </c>
    </row>
    <row r="89" spans="1:26" x14ac:dyDescent="0.25">
      <c r="A89" s="5">
        <v>86</v>
      </c>
      <c r="B89" s="5">
        <v>0.73699999999999999</v>
      </c>
      <c r="C89" s="5">
        <v>0.72499999999999998</v>
      </c>
      <c r="D89" s="5">
        <v>0.81899999999999995</v>
      </c>
      <c r="E89" s="5">
        <v>0.83199999999999996</v>
      </c>
      <c r="F89" s="5">
        <f t="shared" si="25"/>
        <v>0.73099999999999998</v>
      </c>
      <c r="G89" s="6">
        <f t="shared" si="26"/>
        <v>1.6551724137931049E-2</v>
      </c>
      <c r="H89" s="5">
        <f t="shared" si="27"/>
        <v>0.8254999999999999</v>
      </c>
      <c r="I89" s="6">
        <f t="shared" si="28"/>
        <v>1.5625000000000014E-2</v>
      </c>
      <c r="J89" s="5">
        <f t="shared" si="29"/>
        <v>9.4499999999999917E-2</v>
      </c>
      <c r="N89">
        <f t="array" ref="N89:O93">LINEST(J3:J12,A3:A12,TRUE,TRUE)</f>
        <v>1.6515151515151571E-3</v>
      </c>
      <c r="O89">
        <v>1.0181818181817731E-3</v>
      </c>
    </row>
    <row r="90" spans="1:26" x14ac:dyDescent="0.25">
      <c r="A90" s="5">
        <v>87</v>
      </c>
      <c r="B90" s="5">
        <v>0.73599999999999999</v>
      </c>
      <c r="C90" s="5">
        <v>0.72399999999999998</v>
      </c>
      <c r="D90" s="5">
        <v>0.81799999999999995</v>
      </c>
      <c r="E90" s="5">
        <v>0.83199999999999996</v>
      </c>
      <c r="F90" s="5">
        <f t="shared" si="25"/>
        <v>0.73</v>
      </c>
      <c r="G90" s="6">
        <f t="shared" si="26"/>
        <v>1.6574585635359133E-2</v>
      </c>
      <c r="H90" s="5">
        <f t="shared" si="27"/>
        <v>0.82499999999999996</v>
      </c>
      <c r="I90" s="6">
        <f t="shared" si="28"/>
        <v>1.6826923076923093E-2</v>
      </c>
      <c r="J90" s="5">
        <f t="shared" si="29"/>
        <v>9.4999999999999973E-2</v>
      </c>
      <c r="N90">
        <v>7.4934927387140603E-5</v>
      </c>
      <c r="O90">
        <v>4.0004304176139224E-4</v>
      </c>
    </row>
    <row r="91" spans="1:26" x14ac:dyDescent="0.25">
      <c r="A91" s="5">
        <v>88</v>
      </c>
      <c r="B91" s="5">
        <v>0.73499999999999999</v>
      </c>
      <c r="C91" s="5">
        <v>0.72299999999999998</v>
      </c>
      <c r="D91" s="5">
        <v>0.81799999999999995</v>
      </c>
      <c r="E91" s="5">
        <v>0.83099999999999996</v>
      </c>
      <c r="F91" s="5">
        <f t="shared" si="25"/>
        <v>0.72899999999999998</v>
      </c>
      <c r="G91" s="6">
        <f t="shared" si="26"/>
        <v>1.6597510373443997E-2</v>
      </c>
      <c r="H91" s="5">
        <f t="shared" si="27"/>
        <v>0.82450000000000001</v>
      </c>
      <c r="I91" s="6">
        <f t="shared" si="28"/>
        <v>1.5643802647412771E-2</v>
      </c>
      <c r="J91" s="5">
        <f t="shared" si="29"/>
        <v>9.5500000000000029E-2</v>
      </c>
      <c r="N91">
        <v>0.98379687132556315</v>
      </c>
      <c r="O91">
        <v>6.8063027831383822E-4</v>
      </c>
    </row>
    <row r="92" spans="1:26" x14ac:dyDescent="0.25">
      <c r="A92" s="5">
        <v>89</v>
      </c>
      <c r="B92" s="5">
        <v>0.73399999999999999</v>
      </c>
      <c r="C92" s="5">
        <v>0.72199999999999998</v>
      </c>
      <c r="D92" s="5">
        <v>0.81699999999999995</v>
      </c>
      <c r="E92" s="5">
        <v>0.83</v>
      </c>
      <c r="F92" s="5">
        <f t="shared" si="25"/>
        <v>0.72799999999999998</v>
      </c>
      <c r="G92" s="6">
        <f t="shared" si="26"/>
        <v>1.6620498614958464E-2</v>
      </c>
      <c r="H92" s="5">
        <f t="shared" si="27"/>
        <v>0.8234999999999999</v>
      </c>
      <c r="I92" s="6">
        <f t="shared" si="28"/>
        <v>1.5662650602409654E-2</v>
      </c>
      <c r="J92" s="5">
        <f t="shared" si="29"/>
        <v>9.5499999999999918E-2</v>
      </c>
      <c r="N92">
        <v>485.7318070318949</v>
      </c>
      <c r="O92">
        <v>8</v>
      </c>
    </row>
    <row r="93" spans="1:26" x14ac:dyDescent="0.25">
      <c r="A93" s="5">
        <v>90</v>
      </c>
      <c r="B93" s="5">
        <v>0.73299999999999998</v>
      </c>
      <c r="C93" s="5">
        <v>0.72099999999999997</v>
      </c>
      <c r="D93" s="5">
        <v>0.81599999999999995</v>
      </c>
      <c r="E93" s="5">
        <v>0.83</v>
      </c>
      <c r="F93" s="5">
        <f t="shared" si="25"/>
        <v>0.72699999999999998</v>
      </c>
      <c r="G93" s="6">
        <f t="shared" si="26"/>
        <v>1.6643550624133165E-2</v>
      </c>
      <c r="H93" s="5">
        <f t="shared" si="27"/>
        <v>0.82299999999999995</v>
      </c>
      <c r="I93" s="6">
        <f t="shared" si="28"/>
        <v>1.6867469879518086E-2</v>
      </c>
      <c r="J93" s="5">
        <f t="shared" si="29"/>
        <v>9.5999999999999974E-2</v>
      </c>
      <c r="N93">
        <v>2.2501893939394082E-4</v>
      </c>
      <c r="O93">
        <v>3.7060606060605828E-6</v>
      </c>
    </row>
  </sheetData>
  <mergeCells count="2">
    <mergeCell ref="L1:R1"/>
    <mergeCell ref="T1:Z1"/>
  </mergeCells>
  <conditionalFormatting sqref="O84:P84">
    <cfRule type="top10" dxfId="31" priority="4" rank="1"/>
  </conditionalFormatting>
  <conditionalFormatting sqref="W84:X84">
    <cfRule type="top10" dxfId="30" priority="3" rank="1"/>
  </conditionalFormatting>
  <conditionalFormatting sqref="O3:P83">
    <cfRule type="top10" dxfId="29" priority="2" rank="1"/>
  </conditionalFormatting>
  <conditionalFormatting sqref="W10:X83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0.879</v>
      </c>
      <c r="C3" s="5">
        <v>0.878</v>
      </c>
      <c r="D3" s="5">
        <v>0.879</v>
      </c>
      <c r="E3" s="5">
        <v>0.88</v>
      </c>
      <c r="F3" s="5">
        <f t="shared" ref="F3:F66" si="0">AVERAGE(B3:C3)</f>
        <v>0.87850000000000006</v>
      </c>
      <c r="G3" s="6">
        <f t="shared" ref="G3:G66" si="1">ABS((C3-B3)/C3)</f>
        <v>1.1389521640091126E-3</v>
      </c>
      <c r="H3" s="5">
        <f t="shared" ref="H3:H66" si="2">AVERAGE(D3:E3)</f>
        <v>0.87949999999999995</v>
      </c>
      <c r="I3" s="6">
        <f t="shared" ref="I3:I66" si="3">ABS((E3-D3)/E3)</f>
        <v>1.1363636363636374E-3</v>
      </c>
      <c r="J3" s="5">
        <f>H3-F3</f>
        <v>9.9999999999988987E-4</v>
      </c>
      <c r="L3" s="7">
        <v>0</v>
      </c>
      <c r="M3" s="7">
        <v>10</v>
      </c>
      <c r="N3" s="8">
        <f>LINEST(J3:J13,A3:A13,TRUE,FALSE)</f>
        <v>6.272727272727287E-4</v>
      </c>
      <c r="O3" s="9">
        <f>((((N3/13650)/0.3)*0.0001)/0.0012)*1000000000</f>
        <v>12.765012765012797</v>
      </c>
      <c r="P3" s="9">
        <f>((((Q3/13650)/0.3)*0.0001)/0.0012)*1000000000</f>
        <v>0.82504459492722559</v>
      </c>
      <c r="Q3" s="7">
        <f>(STEYX(J3:J13,A3:A13))/(STDEV(A3:A13)*SQRT(COUNT(A3:A13)-1))</f>
        <v>4.0542691394723861E-5</v>
      </c>
      <c r="R3" s="10">
        <f>RSQ(J3:J13,A3:A13)</f>
        <v>0.9637651821862393</v>
      </c>
      <c r="S3" s="7"/>
      <c r="T3" s="7">
        <v>0</v>
      </c>
      <c r="U3" s="7">
        <v>20</v>
      </c>
      <c r="V3" s="8">
        <f>LINEST(J3:J23,A3:A23,TRUE,FALSE)</f>
        <v>8.0519480519480814E-4</v>
      </c>
      <c r="W3" s="9">
        <f>((((V3/13650)/0.3)*0.0001)/0.0012)*1000000000</f>
        <v>16.385730671445021</v>
      </c>
      <c r="X3" s="9">
        <f>((((Y3/13650)/0.3)*0.0001)/0.0012)*1000000000</f>
        <v>0.45243889687954197</v>
      </c>
      <c r="Y3" s="7">
        <f>(STEYX(J3:J23,A3:A23))/(STDEV(A3:A23)*SQRT(COUNT(A3:A23)-1))</f>
        <v>2.223284739266069E-5</v>
      </c>
      <c r="Z3" s="10">
        <f>RSQ(J3:J23,A3:A23)</f>
        <v>0.98572106282134053</v>
      </c>
    </row>
    <row r="4" spans="1:26" x14ac:dyDescent="0.25">
      <c r="A4" s="5">
        <v>1</v>
      </c>
      <c r="B4" s="5">
        <v>0.879</v>
      </c>
      <c r="C4" s="5">
        <v>0.878</v>
      </c>
      <c r="D4" s="5">
        <v>0.878</v>
      </c>
      <c r="E4" s="5">
        <v>0.88</v>
      </c>
      <c r="F4" s="5">
        <f t="shared" si="0"/>
        <v>0.87850000000000006</v>
      </c>
      <c r="G4" s="6">
        <f t="shared" si="1"/>
        <v>1.1389521640091126E-3</v>
      </c>
      <c r="H4" s="5">
        <f t="shared" si="2"/>
        <v>0.879</v>
      </c>
      <c r="I4" s="6">
        <f t="shared" si="3"/>
        <v>2.2727272727272748E-3</v>
      </c>
      <c r="J4" s="5">
        <f t="shared" ref="J4:J67" si="4">H4-F4</f>
        <v>4.9999999999994493E-4</v>
      </c>
      <c r="L4" s="7">
        <f>L3+1</f>
        <v>1</v>
      </c>
      <c r="M4" s="7">
        <f>M3+1</f>
        <v>11</v>
      </c>
      <c r="N4" s="8">
        <f t="shared" ref="N4:N67" si="5">LINEST(J4:J14,A4:A14,TRUE,FALSE)</f>
        <v>7.2727272727272268E-4</v>
      </c>
      <c r="O4" s="9">
        <f t="shared" ref="O4:O67" si="6">((((N4/13650)/0.3)*0.0001)/0.0012)*1000000000</f>
        <v>14.80001480001471</v>
      </c>
      <c r="P4" s="9">
        <f t="shared" ref="P4:P67" si="7">((((Q4/13650)/0.3)*0.0001)/0.0012)*1000000000</f>
        <v>0.85001718972941265</v>
      </c>
      <c r="Q4" s="7">
        <f t="shared" ref="Q4:Q67" si="8">(STEYX(J4:J14,A4:A14))/(STDEV(A4:A14)*SQRT(COUNT(A4:A14)-1))</f>
        <v>4.176984470330333E-5</v>
      </c>
      <c r="R4" s="10">
        <f t="shared" ref="R4:R67" si="9">RSQ(J4:J14,A4:A14)</f>
        <v>0.97116843702579658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8.279220779220792E-4</v>
      </c>
      <c r="W4" s="9">
        <f t="shared" ref="W4:W67" si="11">((((V4/13650)/0.3)*0.0001)/0.0012)*1000000000</f>
        <v>16.84823113394545</v>
      </c>
      <c r="X4" s="9">
        <f t="shared" ref="X4:X67" si="12">((((Y4/13650)/0.3)*0.0001)/0.0012)*1000000000</f>
        <v>0.35632210979479684</v>
      </c>
      <c r="Y4" s="7">
        <f t="shared" ref="Y4:Y67" si="13">(STEYX(J4:J24,A4:A24))/(STDEV(A4:A24)*SQRT(COUNT(A4:A24)-1))</f>
        <v>1.7509668475316311E-5</v>
      </c>
      <c r="Z4" s="10">
        <f t="shared" ref="Z4:Z67" si="14">RSQ(J4:J24,A4:A24)</f>
        <v>0.99157334211682036</v>
      </c>
    </row>
    <row r="5" spans="1:26" x14ac:dyDescent="0.25">
      <c r="A5" s="5">
        <v>2</v>
      </c>
      <c r="B5" s="5">
        <v>0.878</v>
      </c>
      <c r="C5" s="5">
        <v>0.877</v>
      </c>
      <c r="D5" s="5">
        <v>0.878</v>
      </c>
      <c r="E5" s="5">
        <v>0.88</v>
      </c>
      <c r="F5" s="5">
        <f t="shared" si="0"/>
        <v>0.87749999999999995</v>
      </c>
      <c r="G5" s="6">
        <f t="shared" si="1"/>
        <v>1.1402508551881423E-3</v>
      </c>
      <c r="H5" s="5">
        <f t="shared" si="2"/>
        <v>0.879</v>
      </c>
      <c r="I5" s="6">
        <f t="shared" si="3"/>
        <v>2.2727272727272748E-3</v>
      </c>
      <c r="J5" s="5">
        <f t="shared" si="4"/>
        <v>1.5000000000000568E-3</v>
      </c>
      <c r="L5" s="7">
        <f>L4+1</f>
        <v>2</v>
      </c>
      <c r="M5" s="7">
        <f t="shared" ref="M5:M68" si="15">M4+1</f>
        <v>12</v>
      </c>
      <c r="N5" s="8">
        <f t="shared" si="5"/>
        <v>7.3181818181817886E-4</v>
      </c>
      <c r="O5" s="9">
        <f t="shared" si="6"/>
        <v>14.892514892514836</v>
      </c>
      <c r="P5" s="9">
        <f t="shared" si="7"/>
        <v>0.8494577838183921</v>
      </c>
      <c r="Q5" s="7">
        <f t="shared" si="8"/>
        <v>4.174235549683578E-5</v>
      </c>
      <c r="R5" s="10">
        <f t="shared" si="9"/>
        <v>0.97155172413793112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8.4285714285714367E-4</v>
      </c>
      <c r="W5" s="9">
        <f t="shared" si="11"/>
        <v>17.152160009302889</v>
      </c>
      <c r="X5" s="9">
        <f t="shared" si="12"/>
        <v>0.35443858460662764</v>
      </c>
      <c r="Y5" s="7">
        <f t="shared" si="13"/>
        <v>1.7417112047569678E-5</v>
      </c>
      <c r="Z5" s="10">
        <f t="shared" si="14"/>
        <v>0.99195198825611997</v>
      </c>
    </row>
    <row r="6" spans="1:26" x14ac:dyDescent="0.25">
      <c r="A6" s="5">
        <v>3</v>
      </c>
      <c r="B6" s="5">
        <v>0.877</v>
      </c>
      <c r="C6" s="5">
        <v>0.876</v>
      </c>
      <c r="D6" s="5">
        <v>0.878</v>
      </c>
      <c r="E6" s="5">
        <v>0.88</v>
      </c>
      <c r="F6" s="5">
        <f t="shared" si="0"/>
        <v>0.87650000000000006</v>
      </c>
      <c r="G6" s="6">
        <f t="shared" si="1"/>
        <v>1.1415525114155261E-3</v>
      </c>
      <c r="H6" s="5">
        <f t="shared" si="2"/>
        <v>0.879</v>
      </c>
      <c r="I6" s="6">
        <f t="shared" si="3"/>
        <v>2.2727272727272748E-3</v>
      </c>
      <c r="J6" s="5">
        <f t="shared" si="4"/>
        <v>2.4999999999999467E-3</v>
      </c>
      <c r="L6" s="7">
        <f t="shared" ref="L6:L21" si="17">L5+1</f>
        <v>3</v>
      </c>
      <c r="M6" s="7">
        <f t="shared" si="15"/>
        <v>13</v>
      </c>
      <c r="N6" s="8">
        <f t="shared" si="5"/>
        <v>7.8636363636363767E-4</v>
      </c>
      <c r="O6" s="9">
        <f t="shared" si="6"/>
        <v>16.002516002516032</v>
      </c>
      <c r="P6" s="9">
        <f t="shared" si="7"/>
        <v>0.88883556600185465</v>
      </c>
      <c r="Q6" s="7">
        <f t="shared" si="8"/>
        <v>4.367737971333114E-5</v>
      </c>
      <c r="R6" s="10">
        <f t="shared" si="9"/>
        <v>0.97298439531859682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8.5584415584415803E-4</v>
      </c>
      <c r="W6" s="9">
        <f t="shared" si="11"/>
        <v>17.416445987874607</v>
      </c>
      <c r="X6" s="9">
        <f t="shared" si="12"/>
        <v>0.32106009277551917</v>
      </c>
      <c r="Y6" s="7">
        <f t="shared" si="13"/>
        <v>1.5776892958989008E-5</v>
      </c>
      <c r="Z6" s="10">
        <f t="shared" si="14"/>
        <v>0.99358477184071792</v>
      </c>
    </row>
    <row r="7" spans="1:26" x14ac:dyDescent="0.25">
      <c r="A7" s="5">
        <v>4</v>
      </c>
      <c r="B7" s="5">
        <v>0.876</v>
      </c>
      <c r="C7" s="5">
        <v>0.875</v>
      </c>
      <c r="D7" s="5">
        <v>0.877</v>
      </c>
      <c r="E7" s="5">
        <v>0.879</v>
      </c>
      <c r="F7" s="5">
        <f t="shared" si="0"/>
        <v>0.87549999999999994</v>
      </c>
      <c r="G7" s="6">
        <f t="shared" si="1"/>
        <v>1.1428571428571438E-3</v>
      </c>
      <c r="H7" s="5">
        <f t="shared" si="2"/>
        <v>0.878</v>
      </c>
      <c r="I7" s="6">
        <f t="shared" si="3"/>
        <v>2.2753128555176357E-3</v>
      </c>
      <c r="J7" s="5">
        <f t="shared" si="4"/>
        <v>2.5000000000000577E-3</v>
      </c>
      <c r="L7" s="7">
        <f t="shared" si="17"/>
        <v>4</v>
      </c>
      <c r="M7" s="7">
        <f t="shared" si="15"/>
        <v>14</v>
      </c>
      <c r="N7" s="8">
        <f t="shared" si="5"/>
        <v>8.4090909090908824E-4</v>
      </c>
      <c r="O7" s="9">
        <f t="shared" si="6"/>
        <v>17.112517112517061</v>
      </c>
      <c r="P7" s="9">
        <f t="shared" si="7"/>
        <v>0.59708552962585482</v>
      </c>
      <c r="Q7" s="7">
        <f t="shared" si="8"/>
        <v>2.9340782925814502E-5</v>
      </c>
      <c r="R7" s="10">
        <f t="shared" si="9"/>
        <v>0.9891618497109822</v>
      </c>
      <c r="S7" s="7"/>
      <c r="T7" s="7">
        <f t="shared" si="18"/>
        <v>4</v>
      </c>
      <c r="U7" s="7">
        <f t="shared" si="16"/>
        <v>24</v>
      </c>
      <c r="V7" s="8">
        <f t="shared" si="10"/>
        <v>8.6103896103896245E-4</v>
      </c>
      <c r="W7" s="9">
        <f t="shared" si="11"/>
        <v>17.522160379303266</v>
      </c>
      <c r="X7" s="9">
        <f t="shared" si="12"/>
        <v>0.28498889978276243</v>
      </c>
      <c r="Y7" s="7">
        <f t="shared" si="13"/>
        <v>1.4004354535324943E-5</v>
      </c>
      <c r="Z7" s="10">
        <f t="shared" si="14"/>
        <v>0.99499900025276589</v>
      </c>
    </row>
    <row r="8" spans="1:26" x14ac:dyDescent="0.25">
      <c r="A8" s="5">
        <v>5</v>
      </c>
      <c r="B8" s="5">
        <v>0.876</v>
      </c>
      <c r="C8" s="5">
        <v>0.874</v>
      </c>
      <c r="D8" s="5">
        <v>0.877</v>
      </c>
      <c r="E8" s="5">
        <v>0.879</v>
      </c>
      <c r="F8" s="5">
        <f t="shared" si="0"/>
        <v>0.875</v>
      </c>
      <c r="G8" s="6">
        <f t="shared" si="1"/>
        <v>2.2883295194508031E-3</v>
      </c>
      <c r="H8" s="5">
        <f t="shared" si="2"/>
        <v>0.878</v>
      </c>
      <c r="I8" s="6">
        <f t="shared" si="3"/>
        <v>2.2753128555176357E-3</v>
      </c>
      <c r="J8" s="5">
        <f t="shared" si="4"/>
        <v>3.0000000000000027E-3</v>
      </c>
      <c r="L8" s="7">
        <f t="shared" si="17"/>
        <v>5</v>
      </c>
      <c r="M8" s="7">
        <f t="shared" si="15"/>
        <v>15</v>
      </c>
      <c r="N8" s="8">
        <f t="shared" si="5"/>
        <v>8.9090909090909249E-4</v>
      </c>
      <c r="O8" s="9">
        <f t="shared" si="6"/>
        <v>18.130018130018165</v>
      </c>
      <c r="P8" s="9">
        <f t="shared" si="7"/>
        <v>0.58826309580353175</v>
      </c>
      <c r="Q8" s="7">
        <f t="shared" si="8"/>
        <v>2.8907248527785546E-5</v>
      </c>
      <c r="R8" s="10">
        <f t="shared" si="9"/>
        <v>0.99061371841155232</v>
      </c>
      <c r="S8" s="7"/>
      <c r="T8" s="7">
        <f t="shared" si="18"/>
        <v>5</v>
      </c>
      <c r="U8" s="7">
        <f t="shared" si="16"/>
        <v>25</v>
      </c>
      <c r="V8" s="8">
        <f t="shared" si="10"/>
        <v>8.6493506493506682E-4</v>
      </c>
      <c r="W8" s="9">
        <f t="shared" si="11"/>
        <v>17.601446172874784</v>
      </c>
      <c r="X8" s="9">
        <f t="shared" si="12"/>
        <v>0.27601146901086721</v>
      </c>
      <c r="Y8" s="7">
        <f t="shared" si="13"/>
        <v>1.3563203587194012E-5</v>
      </c>
      <c r="Z8" s="10">
        <f t="shared" si="14"/>
        <v>0.99534963740336591</v>
      </c>
    </row>
    <row r="9" spans="1:26" x14ac:dyDescent="0.25">
      <c r="A9" s="5">
        <v>6</v>
      </c>
      <c r="B9" s="5">
        <v>0.875</v>
      </c>
      <c r="C9" s="5">
        <v>0.873</v>
      </c>
      <c r="D9" s="5">
        <v>0.876</v>
      </c>
      <c r="E9" s="5">
        <v>0.879</v>
      </c>
      <c r="F9" s="5">
        <f t="shared" si="0"/>
        <v>0.874</v>
      </c>
      <c r="G9" s="6">
        <f t="shared" si="1"/>
        <v>2.2909507445589938E-3</v>
      </c>
      <c r="H9" s="5">
        <f t="shared" si="2"/>
        <v>0.87749999999999995</v>
      </c>
      <c r="I9" s="6">
        <f t="shared" si="3"/>
        <v>3.4129692832764536E-3</v>
      </c>
      <c r="J9" s="5">
        <f t="shared" si="4"/>
        <v>3.4999999999999476E-3</v>
      </c>
      <c r="L9" s="7">
        <f t="shared" si="17"/>
        <v>6</v>
      </c>
      <c r="M9" s="7">
        <f t="shared" si="15"/>
        <v>16</v>
      </c>
      <c r="N9" s="8">
        <f t="shared" si="5"/>
        <v>9.0454545454546082E-4</v>
      </c>
      <c r="O9" s="9">
        <f t="shared" si="6"/>
        <v>18.407518407518541</v>
      </c>
      <c r="P9" s="9">
        <f t="shared" si="7"/>
        <v>0.55070149293580817</v>
      </c>
      <c r="Q9" s="7">
        <f t="shared" si="8"/>
        <v>2.706147136286561E-5</v>
      </c>
      <c r="R9" s="10">
        <f t="shared" si="9"/>
        <v>0.99200901803607278</v>
      </c>
      <c r="S9" s="7"/>
      <c r="T9" s="7">
        <f t="shared" si="18"/>
        <v>6</v>
      </c>
      <c r="U9" s="7">
        <f t="shared" si="16"/>
        <v>26</v>
      </c>
      <c r="V9" s="8">
        <f t="shared" si="10"/>
        <v>8.5974025974026283E-4</v>
      </c>
      <c r="W9" s="9">
        <f t="shared" si="11"/>
        <v>17.495731781446135</v>
      </c>
      <c r="X9" s="9">
        <f t="shared" si="12"/>
        <v>0.28766370500351551</v>
      </c>
      <c r="Y9" s="7">
        <f t="shared" si="13"/>
        <v>1.413579446387275E-5</v>
      </c>
      <c r="Z9" s="10">
        <f t="shared" si="14"/>
        <v>0.99488983983927159</v>
      </c>
    </row>
    <row r="10" spans="1:26" x14ac:dyDescent="0.25">
      <c r="A10" s="5">
        <v>7</v>
      </c>
      <c r="B10" s="5">
        <v>0.874</v>
      </c>
      <c r="C10" s="5">
        <v>0.872</v>
      </c>
      <c r="D10" s="5">
        <v>0.876</v>
      </c>
      <c r="E10" s="5">
        <v>0.879</v>
      </c>
      <c r="F10" s="5">
        <f t="shared" si="0"/>
        <v>0.873</v>
      </c>
      <c r="G10" s="6">
        <f t="shared" si="1"/>
        <v>2.293577981651378E-3</v>
      </c>
      <c r="H10" s="5">
        <f t="shared" si="2"/>
        <v>0.87749999999999995</v>
      </c>
      <c r="I10" s="6">
        <f t="shared" si="3"/>
        <v>3.4129692832764536E-3</v>
      </c>
      <c r="J10" s="5">
        <f t="shared" si="4"/>
        <v>4.4999999999999485E-3</v>
      </c>
      <c r="L10" s="7">
        <f t="shared" si="17"/>
        <v>7</v>
      </c>
      <c r="M10" s="7">
        <f t="shared" si="15"/>
        <v>17</v>
      </c>
      <c r="N10" s="8">
        <f t="shared" si="5"/>
        <v>9.0454545454545703E-4</v>
      </c>
      <c r="O10" s="9">
        <f t="shared" si="6"/>
        <v>18.407518407518463</v>
      </c>
      <c r="P10" s="9">
        <f t="shared" si="7"/>
        <v>0.55070149293581849</v>
      </c>
      <c r="Q10" s="7">
        <f t="shared" si="8"/>
        <v>2.7061471362866115E-5</v>
      </c>
      <c r="R10" s="10">
        <f t="shared" si="9"/>
        <v>0.99200901803607255</v>
      </c>
      <c r="S10" s="7"/>
      <c r="T10" s="7">
        <f t="shared" si="18"/>
        <v>7</v>
      </c>
      <c r="U10" s="7">
        <f t="shared" si="16"/>
        <v>27</v>
      </c>
      <c r="V10" s="8">
        <f t="shared" si="10"/>
        <v>8.4545454545454789E-4</v>
      </c>
      <c r="W10" s="9">
        <f t="shared" si="11"/>
        <v>17.205017205017256</v>
      </c>
      <c r="X10" s="9">
        <f t="shared" si="12"/>
        <v>0.30780992389839174</v>
      </c>
      <c r="Y10" s="7">
        <f t="shared" si="13"/>
        <v>1.5125779660366966E-5</v>
      </c>
      <c r="Z10" s="10">
        <f t="shared" si="14"/>
        <v>0.9939552900983869</v>
      </c>
    </row>
    <row r="11" spans="1:26" x14ac:dyDescent="0.25">
      <c r="A11" s="5">
        <v>8</v>
      </c>
      <c r="B11" s="5">
        <v>0.873</v>
      </c>
      <c r="C11" s="5">
        <v>0.87</v>
      </c>
      <c r="D11" s="5">
        <v>0.875</v>
      </c>
      <c r="E11" s="5">
        <v>0.879</v>
      </c>
      <c r="F11" s="5">
        <f t="shared" si="0"/>
        <v>0.87149999999999994</v>
      </c>
      <c r="G11" s="6">
        <f t="shared" si="1"/>
        <v>3.4482758620689685E-3</v>
      </c>
      <c r="H11" s="5">
        <f t="shared" si="2"/>
        <v>0.877</v>
      </c>
      <c r="I11" s="6">
        <f t="shared" si="3"/>
        <v>4.5506257110352714E-3</v>
      </c>
      <c r="J11" s="5">
        <f t="shared" si="4"/>
        <v>5.5000000000000604E-3</v>
      </c>
      <c r="L11" s="7">
        <f t="shared" si="17"/>
        <v>8</v>
      </c>
      <c r="M11" s="7">
        <f t="shared" si="15"/>
        <v>18</v>
      </c>
      <c r="N11" s="8">
        <f t="shared" si="5"/>
        <v>9.1363636363636191E-4</v>
      </c>
      <c r="O11" s="9">
        <f t="shared" si="6"/>
        <v>18.592518592518562</v>
      </c>
      <c r="P11" s="9">
        <f t="shared" si="7"/>
        <v>0.55070149293580817</v>
      </c>
      <c r="Q11" s="7">
        <f t="shared" si="8"/>
        <v>2.706147136286561E-5</v>
      </c>
      <c r="R11" s="10">
        <f t="shared" si="9"/>
        <v>0.99216601178781982</v>
      </c>
      <c r="S11" s="7"/>
      <c r="T11" s="7">
        <f t="shared" si="18"/>
        <v>8</v>
      </c>
      <c r="U11" s="7">
        <f t="shared" si="16"/>
        <v>28</v>
      </c>
      <c r="V11" s="8">
        <f t="shared" si="10"/>
        <v>8.2272727272727478E-4</v>
      </c>
      <c r="W11" s="9">
        <f t="shared" si="11"/>
        <v>16.742516742516788</v>
      </c>
      <c r="X11" s="9">
        <f t="shared" si="12"/>
        <v>0.37772332685124149</v>
      </c>
      <c r="Y11" s="7">
        <f t="shared" si="13"/>
        <v>1.8561324281470001E-5</v>
      </c>
      <c r="Z11" s="10">
        <f t="shared" si="14"/>
        <v>0.9904218869538749</v>
      </c>
    </row>
    <row r="12" spans="1:26" x14ac:dyDescent="0.25">
      <c r="A12" s="5">
        <v>9</v>
      </c>
      <c r="B12" s="5">
        <v>0.872</v>
      </c>
      <c r="C12" s="5">
        <v>0.86899999999999999</v>
      </c>
      <c r="D12" s="5">
        <v>0.875</v>
      </c>
      <c r="E12" s="5">
        <v>0.878</v>
      </c>
      <c r="F12" s="5">
        <f t="shared" si="0"/>
        <v>0.87050000000000005</v>
      </c>
      <c r="G12" s="6">
        <f t="shared" si="1"/>
        <v>3.4522439585730758E-3</v>
      </c>
      <c r="H12" s="5">
        <f t="shared" si="2"/>
        <v>0.87650000000000006</v>
      </c>
      <c r="I12" s="6">
        <f t="shared" si="3"/>
        <v>3.4168564920273379E-3</v>
      </c>
      <c r="J12" s="5">
        <f t="shared" si="4"/>
        <v>6.0000000000000053E-3</v>
      </c>
      <c r="L12" s="7">
        <f t="shared" si="17"/>
        <v>9</v>
      </c>
      <c r="M12" s="7">
        <f t="shared" si="15"/>
        <v>19</v>
      </c>
      <c r="N12" s="8">
        <f t="shared" si="5"/>
        <v>8.8636363636364183E-4</v>
      </c>
      <c r="O12" s="9">
        <f t="shared" si="6"/>
        <v>18.037518037518151</v>
      </c>
      <c r="P12" s="9">
        <f t="shared" si="7"/>
        <v>0.71317777939466154</v>
      </c>
      <c r="Q12" s="7">
        <f t="shared" si="8"/>
        <v>3.5045556079453664E-5</v>
      </c>
      <c r="R12" s="10">
        <f t="shared" si="9"/>
        <v>0.98612551867220111</v>
      </c>
      <c r="S12" s="7"/>
      <c r="T12" s="7">
        <f t="shared" si="18"/>
        <v>9</v>
      </c>
      <c r="U12" s="7">
        <f t="shared" si="16"/>
        <v>29</v>
      </c>
      <c r="V12" s="8">
        <f t="shared" si="10"/>
        <v>8.1233766233766583E-4</v>
      </c>
      <c r="W12" s="9">
        <f t="shared" si="11"/>
        <v>16.531087959659462</v>
      </c>
      <c r="X12" s="9">
        <f t="shared" si="12"/>
        <v>0.38249452045567994</v>
      </c>
      <c r="Y12" s="7">
        <f t="shared" si="13"/>
        <v>1.8795780735192109E-5</v>
      </c>
      <c r="Z12" s="10">
        <f t="shared" si="14"/>
        <v>0.98993054677023518</v>
      </c>
    </row>
    <row r="13" spans="1:26" x14ac:dyDescent="0.25">
      <c r="A13" s="5">
        <v>10</v>
      </c>
      <c r="B13" s="5">
        <v>0.87</v>
      </c>
      <c r="C13" s="5">
        <v>0.86699999999999999</v>
      </c>
      <c r="D13" s="5">
        <v>0.874</v>
      </c>
      <c r="E13" s="5">
        <v>0.877</v>
      </c>
      <c r="F13" s="5">
        <f t="shared" si="0"/>
        <v>0.86850000000000005</v>
      </c>
      <c r="G13" s="6">
        <f t="shared" si="1"/>
        <v>3.4602076124567505E-3</v>
      </c>
      <c r="H13" s="5">
        <f t="shared" si="2"/>
        <v>0.87549999999999994</v>
      </c>
      <c r="I13" s="6">
        <f t="shared" si="3"/>
        <v>3.4207525655644273E-3</v>
      </c>
      <c r="J13" s="5">
        <f t="shared" si="4"/>
        <v>6.9999999999998952E-3</v>
      </c>
      <c r="L13" s="7">
        <f t="shared" si="17"/>
        <v>10</v>
      </c>
      <c r="M13" s="7">
        <f t="shared" si="15"/>
        <v>20</v>
      </c>
      <c r="N13" s="8">
        <f t="shared" si="5"/>
        <v>8.9545454545455518E-4</v>
      </c>
      <c r="O13" s="9">
        <f t="shared" si="6"/>
        <v>18.222518222518424</v>
      </c>
      <c r="P13" s="9">
        <f t="shared" si="7"/>
        <v>0.74957423941139145</v>
      </c>
      <c r="Q13" s="7">
        <f t="shared" si="8"/>
        <v>3.6834078124675769E-5</v>
      </c>
      <c r="R13" s="10">
        <f t="shared" si="9"/>
        <v>0.98500000000000076</v>
      </c>
      <c r="S13" s="7"/>
      <c r="T13" s="7">
        <f t="shared" si="18"/>
        <v>10</v>
      </c>
      <c r="U13" s="7">
        <f t="shared" si="16"/>
        <v>30</v>
      </c>
      <c r="V13" s="8">
        <f t="shared" si="10"/>
        <v>7.935064935064972E-4</v>
      </c>
      <c r="W13" s="9">
        <f t="shared" si="11"/>
        <v>16.147873290730512</v>
      </c>
      <c r="X13" s="9">
        <f t="shared" si="12"/>
        <v>0.37534355284262477</v>
      </c>
      <c r="Y13" s="7">
        <f t="shared" si="13"/>
        <v>1.8444382186686576E-5</v>
      </c>
      <c r="Z13" s="10">
        <f t="shared" si="14"/>
        <v>0.98983879235677741</v>
      </c>
    </row>
    <row r="14" spans="1:26" x14ac:dyDescent="0.25">
      <c r="A14" s="5">
        <v>11</v>
      </c>
      <c r="B14" s="5">
        <v>0.86799999999999999</v>
      </c>
      <c r="C14" s="5">
        <v>0.86599999999999999</v>
      </c>
      <c r="D14" s="5">
        <v>0.874</v>
      </c>
      <c r="E14" s="5">
        <v>0.877</v>
      </c>
      <c r="F14" s="5">
        <f t="shared" si="0"/>
        <v>0.86699999999999999</v>
      </c>
      <c r="G14" s="6">
        <f t="shared" si="1"/>
        <v>2.3094688221709028E-3</v>
      </c>
      <c r="H14" s="5">
        <f t="shared" si="2"/>
        <v>0.87549999999999994</v>
      </c>
      <c r="I14" s="6">
        <f t="shared" si="3"/>
        <v>3.4207525655644273E-3</v>
      </c>
      <c r="J14" s="5">
        <f t="shared" si="4"/>
        <v>8.499999999999952E-3</v>
      </c>
      <c r="L14">
        <f t="shared" si="17"/>
        <v>11</v>
      </c>
      <c r="M14">
        <f t="shared" si="15"/>
        <v>21</v>
      </c>
      <c r="N14" s="8">
        <f t="shared" si="5"/>
        <v>8.6363636363636493E-4</v>
      </c>
      <c r="O14" s="11">
        <f t="shared" si="6"/>
        <v>17.575017575017604</v>
      </c>
      <c r="P14" s="11">
        <f t="shared" si="7"/>
        <v>0.78002926953744756</v>
      </c>
      <c r="Q14" s="7">
        <f t="shared" si="8"/>
        <v>3.8330638305070171E-5</v>
      </c>
      <c r="R14" s="10">
        <f t="shared" si="9"/>
        <v>0.98258029395754032</v>
      </c>
      <c r="T14">
        <f t="shared" si="18"/>
        <v>11</v>
      </c>
      <c r="U14">
        <f t="shared" si="16"/>
        <v>31</v>
      </c>
      <c r="V14" s="8">
        <f t="shared" si="10"/>
        <v>7.7337662337662483E-4</v>
      </c>
      <c r="W14" s="11">
        <f t="shared" si="11"/>
        <v>15.738230023944343</v>
      </c>
      <c r="X14" s="11">
        <f t="shared" si="12"/>
        <v>0.37267742722374825</v>
      </c>
      <c r="Y14" s="7">
        <f t="shared" si="13"/>
        <v>1.8313368773774988E-5</v>
      </c>
      <c r="Z14" s="10">
        <f t="shared" si="14"/>
        <v>0.98945842382079474</v>
      </c>
    </row>
    <row r="15" spans="1:26" x14ac:dyDescent="0.25">
      <c r="A15" s="5">
        <v>12</v>
      </c>
      <c r="B15" s="5">
        <v>0.86699999999999999</v>
      </c>
      <c r="C15" s="5">
        <v>0.86499999999999999</v>
      </c>
      <c r="D15" s="5">
        <v>0.873</v>
      </c>
      <c r="E15" s="5">
        <v>0.876</v>
      </c>
      <c r="F15" s="5">
        <f t="shared" si="0"/>
        <v>0.86599999999999999</v>
      </c>
      <c r="G15" s="6">
        <f t="shared" si="1"/>
        <v>2.3121387283237013E-3</v>
      </c>
      <c r="H15" s="5">
        <f t="shared" si="2"/>
        <v>0.87450000000000006</v>
      </c>
      <c r="I15" s="6">
        <f t="shared" si="3"/>
        <v>3.4246575342465782E-3</v>
      </c>
      <c r="J15" s="5">
        <f t="shared" si="4"/>
        <v>8.5000000000000631E-3</v>
      </c>
      <c r="L15">
        <f t="shared" si="17"/>
        <v>12</v>
      </c>
      <c r="M15">
        <f t="shared" si="15"/>
        <v>22</v>
      </c>
      <c r="N15" s="8">
        <f t="shared" si="5"/>
        <v>8.9545454545454477E-4</v>
      </c>
      <c r="O15" s="11">
        <f t="shared" si="6"/>
        <v>18.222518222518215</v>
      </c>
      <c r="P15" s="11">
        <f t="shared" si="7"/>
        <v>0.74957423941139145</v>
      </c>
      <c r="Q15" s="7">
        <f t="shared" si="8"/>
        <v>3.6834078124675769E-5</v>
      </c>
      <c r="R15" s="10">
        <f t="shared" si="9"/>
        <v>0.98500000000000099</v>
      </c>
      <c r="T15">
        <f t="shared" si="18"/>
        <v>12</v>
      </c>
      <c r="U15">
        <f t="shared" si="16"/>
        <v>32</v>
      </c>
      <c r="V15" s="8">
        <f t="shared" si="10"/>
        <v>7.5324675324675442E-4</v>
      </c>
      <c r="W15" s="11">
        <f t="shared" si="11"/>
        <v>15.328586757158213</v>
      </c>
      <c r="X15" s="11">
        <f t="shared" si="12"/>
        <v>0.42650762109996054</v>
      </c>
      <c r="Y15" s="7">
        <f t="shared" si="13"/>
        <v>2.0958584500852058E-5</v>
      </c>
      <c r="Z15" s="10">
        <f t="shared" si="14"/>
        <v>0.98550356673778972</v>
      </c>
    </row>
    <row r="16" spans="1:26" x14ac:dyDescent="0.25">
      <c r="A16" s="5">
        <v>13</v>
      </c>
      <c r="B16" s="5">
        <v>0.86499999999999999</v>
      </c>
      <c r="C16" s="5">
        <v>0.86299999999999999</v>
      </c>
      <c r="D16" s="5">
        <v>0.873</v>
      </c>
      <c r="E16" s="5">
        <v>0.875</v>
      </c>
      <c r="F16" s="5">
        <f t="shared" si="0"/>
        <v>0.86399999999999999</v>
      </c>
      <c r="G16" s="6">
        <f t="shared" si="1"/>
        <v>2.3174971031286232E-3</v>
      </c>
      <c r="H16" s="5">
        <f t="shared" si="2"/>
        <v>0.874</v>
      </c>
      <c r="I16" s="6">
        <f t="shared" si="3"/>
        <v>2.2857142857142876E-3</v>
      </c>
      <c r="J16" s="5">
        <f t="shared" si="4"/>
        <v>1.0000000000000009E-2</v>
      </c>
      <c r="L16">
        <f t="shared" si="17"/>
        <v>13</v>
      </c>
      <c r="M16">
        <f t="shared" si="15"/>
        <v>23</v>
      </c>
      <c r="N16" s="8">
        <f t="shared" si="5"/>
        <v>8.636363636363684E-4</v>
      </c>
      <c r="O16" s="11">
        <f t="shared" si="6"/>
        <v>17.575017575017675</v>
      </c>
      <c r="P16" s="11">
        <f t="shared" si="7"/>
        <v>0.68945498251741877</v>
      </c>
      <c r="Q16" s="7">
        <f t="shared" si="8"/>
        <v>3.3879817840905952E-5</v>
      </c>
      <c r="R16" s="10">
        <f t="shared" si="9"/>
        <v>0.98633879781420786</v>
      </c>
      <c r="T16">
        <f t="shared" si="18"/>
        <v>13</v>
      </c>
      <c r="U16">
        <f t="shared" si="16"/>
        <v>33</v>
      </c>
      <c r="V16" s="8">
        <f t="shared" si="10"/>
        <v>7.1363636363636497E-4</v>
      </c>
      <c r="W16" s="11">
        <f t="shared" si="11"/>
        <v>14.522514522514554</v>
      </c>
      <c r="X16" s="11">
        <f t="shared" si="12"/>
        <v>0.46366476971378329</v>
      </c>
      <c r="Y16" s="7">
        <f t="shared" si="13"/>
        <v>2.2784486783735307E-5</v>
      </c>
      <c r="Z16" s="10">
        <f t="shared" si="14"/>
        <v>0.98100027615484042</v>
      </c>
    </row>
    <row r="17" spans="1:26" x14ac:dyDescent="0.25">
      <c r="A17" s="5">
        <v>14</v>
      </c>
      <c r="B17" s="5">
        <v>0.86399999999999999</v>
      </c>
      <c r="C17" s="5">
        <v>0.86199999999999999</v>
      </c>
      <c r="D17" s="5">
        <v>0.872</v>
      </c>
      <c r="E17" s="5">
        <v>0.875</v>
      </c>
      <c r="F17" s="5">
        <f t="shared" si="0"/>
        <v>0.86299999999999999</v>
      </c>
      <c r="G17" s="6">
        <f t="shared" si="1"/>
        <v>2.32018561484919E-3</v>
      </c>
      <c r="H17" s="5">
        <f t="shared" si="2"/>
        <v>0.87349999999999994</v>
      </c>
      <c r="I17" s="6">
        <f t="shared" si="3"/>
        <v>3.4285714285714314E-3</v>
      </c>
      <c r="J17" s="5">
        <f t="shared" si="4"/>
        <v>1.0499999999999954E-2</v>
      </c>
      <c r="L17">
        <f t="shared" si="17"/>
        <v>14</v>
      </c>
      <c r="M17">
        <f t="shared" si="15"/>
        <v>24</v>
      </c>
      <c r="N17" s="8">
        <f t="shared" si="5"/>
        <v>8.2272727272727499E-4</v>
      </c>
      <c r="O17" s="11">
        <f t="shared" si="6"/>
        <v>16.742516742516788</v>
      </c>
      <c r="P17" s="11">
        <f t="shared" si="7"/>
        <v>0.86057681435560052</v>
      </c>
      <c r="Q17" s="7">
        <f t="shared" si="8"/>
        <v>4.2288744657434198E-5</v>
      </c>
      <c r="R17" s="10">
        <f t="shared" si="9"/>
        <v>0.9767740011926046</v>
      </c>
      <c r="T17">
        <f t="shared" si="18"/>
        <v>14</v>
      </c>
      <c r="U17">
        <f t="shared" si="16"/>
        <v>34</v>
      </c>
      <c r="V17" s="8">
        <f t="shared" si="10"/>
        <v>6.8246753246753368E-4</v>
      </c>
      <c r="W17" s="11">
        <f t="shared" si="11"/>
        <v>13.888228173942487</v>
      </c>
      <c r="X17" s="11">
        <f t="shared" si="12"/>
        <v>0.50757117546254638</v>
      </c>
      <c r="Y17" s="7">
        <f t="shared" si="13"/>
        <v>2.4942047562229525E-5</v>
      </c>
      <c r="Z17" s="10">
        <f t="shared" si="14"/>
        <v>0.97525030165690507</v>
      </c>
    </row>
    <row r="18" spans="1:26" x14ac:dyDescent="0.25">
      <c r="A18" s="5">
        <v>15</v>
      </c>
      <c r="B18" s="5">
        <v>0.86199999999999999</v>
      </c>
      <c r="C18" s="5">
        <v>0.86</v>
      </c>
      <c r="D18" s="5">
        <v>0.871</v>
      </c>
      <c r="E18" s="5">
        <v>0.875</v>
      </c>
      <c r="F18" s="5">
        <f t="shared" si="0"/>
        <v>0.86099999999999999</v>
      </c>
      <c r="G18" s="6">
        <f t="shared" si="1"/>
        <v>2.3255813953488393E-3</v>
      </c>
      <c r="H18" s="5">
        <f t="shared" si="2"/>
        <v>0.873</v>
      </c>
      <c r="I18" s="6">
        <f t="shared" si="3"/>
        <v>4.5714285714285752E-3</v>
      </c>
      <c r="J18" s="5">
        <f t="shared" si="4"/>
        <v>1.2000000000000011E-2</v>
      </c>
      <c r="L18">
        <f t="shared" si="17"/>
        <v>15</v>
      </c>
      <c r="M18">
        <f t="shared" si="15"/>
        <v>25</v>
      </c>
      <c r="N18" s="8">
        <f t="shared" si="5"/>
        <v>7.9999999999999971E-4</v>
      </c>
      <c r="O18" s="11">
        <f t="shared" si="6"/>
        <v>16.280016280016277</v>
      </c>
      <c r="P18" s="11">
        <f t="shared" si="7"/>
        <v>0.79452021600162481</v>
      </c>
      <c r="Q18" s="7">
        <f t="shared" si="8"/>
        <v>3.9042723414319831E-5</v>
      </c>
      <c r="R18" s="10">
        <f t="shared" si="9"/>
        <v>0.9790139064475335</v>
      </c>
      <c r="T18">
        <f t="shared" si="18"/>
        <v>15</v>
      </c>
      <c r="U18">
        <f t="shared" si="16"/>
        <v>35</v>
      </c>
      <c r="V18" s="8">
        <f t="shared" si="10"/>
        <v>6.5324675324675502E-4</v>
      </c>
      <c r="W18" s="11">
        <f t="shared" si="11"/>
        <v>13.29358472215619</v>
      </c>
      <c r="X18" s="11">
        <f t="shared" si="12"/>
        <v>0.4783477587401409</v>
      </c>
      <c r="Y18" s="7">
        <f t="shared" si="13"/>
        <v>2.3506008864490517E-5</v>
      </c>
      <c r="Z18" s="10">
        <f t="shared" si="14"/>
        <v>0.97598945608846621</v>
      </c>
    </row>
    <row r="19" spans="1:26" x14ac:dyDescent="0.25">
      <c r="A19" s="5">
        <v>16</v>
      </c>
      <c r="B19" s="5">
        <v>0.86099999999999999</v>
      </c>
      <c r="C19" s="5">
        <v>0.85899999999999999</v>
      </c>
      <c r="D19" s="5">
        <v>0.871</v>
      </c>
      <c r="E19" s="5">
        <v>0.874</v>
      </c>
      <c r="F19" s="5">
        <f t="shared" si="0"/>
        <v>0.86</v>
      </c>
      <c r="G19" s="6">
        <f t="shared" si="1"/>
        <v>2.3282887077997693E-3</v>
      </c>
      <c r="H19" s="5">
        <f t="shared" si="2"/>
        <v>0.87250000000000005</v>
      </c>
      <c r="I19" s="6">
        <f t="shared" si="3"/>
        <v>3.4324942791762046E-3</v>
      </c>
      <c r="J19" s="5">
        <f t="shared" si="4"/>
        <v>1.2500000000000067E-2</v>
      </c>
      <c r="L19">
        <f t="shared" si="17"/>
        <v>16</v>
      </c>
      <c r="M19">
        <f t="shared" si="15"/>
        <v>26</v>
      </c>
      <c r="N19" s="8">
        <f t="shared" si="5"/>
        <v>7.9545454545454765E-4</v>
      </c>
      <c r="O19" s="11">
        <f t="shared" si="6"/>
        <v>16.187516187516234</v>
      </c>
      <c r="P19" s="11">
        <f t="shared" si="7"/>
        <v>0.8010742995749206</v>
      </c>
      <c r="Q19" s="7">
        <f t="shared" si="8"/>
        <v>3.9364791081111599E-5</v>
      </c>
      <c r="R19" s="10">
        <f t="shared" si="9"/>
        <v>0.97843450479233185</v>
      </c>
      <c r="T19">
        <f t="shared" si="18"/>
        <v>16</v>
      </c>
      <c r="U19">
        <f t="shared" si="16"/>
        <v>36</v>
      </c>
      <c r="V19" s="8">
        <f t="shared" si="10"/>
        <v>6.3961038961039102E-4</v>
      </c>
      <c r="W19" s="11">
        <f t="shared" si="11"/>
        <v>13.016084444655906</v>
      </c>
      <c r="X19" s="11">
        <f t="shared" si="12"/>
        <v>0.46560319808377543</v>
      </c>
      <c r="Y19" s="7">
        <f t="shared" si="13"/>
        <v>2.2879741153836721E-5</v>
      </c>
      <c r="Z19" s="10">
        <f t="shared" si="14"/>
        <v>0.97626482505098167</v>
      </c>
    </row>
    <row r="20" spans="1:26" x14ac:dyDescent="0.25">
      <c r="A20" s="5">
        <v>17</v>
      </c>
      <c r="B20" s="5">
        <v>0.86</v>
      </c>
      <c r="C20" s="5">
        <v>0.85699999999999998</v>
      </c>
      <c r="D20" s="5">
        <v>0.87</v>
      </c>
      <c r="E20" s="5">
        <v>0.874</v>
      </c>
      <c r="F20" s="5">
        <f t="shared" si="0"/>
        <v>0.85850000000000004</v>
      </c>
      <c r="G20" s="6">
        <f t="shared" si="1"/>
        <v>3.5005834305717651E-3</v>
      </c>
      <c r="H20" s="5">
        <f t="shared" si="2"/>
        <v>0.872</v>
      </c>
      <c r="I20" s="6">
        <f t="shared" si="3"/>
        <v>4.5766590389016062E-3</v>
      </c>
      <c r="J20" s="5">
        <f t="shared" si="4"/>
        <v>1.3499999999999956E-2</v>
      </c>
      <c r="L20">
        <f t="shared" si="17"/>
        <v>17</v>
      </c>
      <c r="M20">
        <f t="shared" si="15"/>
        <v>27</v>
      </c>
      <c r="N20" s="8">
        <f t="shared" si="5"/>
        <v>7.6363636363636824E-4</v>
      </c>
      <c r="O20" s="11">
        <f t="shared" si="6"/>
        <v>15.540015540015634</v>
      </c>
      <c r="P20" s="11">
        <f t="shared" si="7"/>
        <v>0.81344001420020828</v>
      </c>
      <c r="Q20" s="7">
        <f t="shared" si="8"/>
        <v>3.9972442297798223E-5</v>
      </c>
      <c r="R20" s="10">
        <f t="shared" si="9"/>
        <v>0.97593360995850476</v>
      </c>
      <c r="T20">
        <f t="shared" si="18"/>
        <v>17</v>
      </c>
      <c r="U20">
        <f t="shared" si="16"/>
        <v>37</v>
      </c>
      <c r="V20" s="8">
        <f t="shared" si="10"/>
        <v>6.2142857142857269E-4</v>
      </c>
      <c r="W20" s="11">
        <f t="shared" si="11"/>
        <v>12.646084074655532</v>
      </c>
      <c r="X20" s="11">
        <f t="shared" si="12"/>
        <v>0.43374737119651607</v>
      </c>
      <c r="Y20" s="7">
        <f t="shared" si="13"/>
        <v>2.1314345820596798E-5</v>
      </c>
      <c r="Z20" s="10">
        <f t="shared" si="14"/>
        <v>0.97813674812030027</v>
      </c>
    </row>
    <row r="21" spans="1:26" x14ac:dyDescent="0.25">
      <c r="A21" s="5">
        <v>18</v>
      </c>
      <c r="B21" s="5">
        <v>0.85799999999999998</v>
      </c>
      <c r="C21" s="5">
        <v>0.85599999999999998</v>
      </c>
      <c r="D21" s="5">
        <v>0.87</v>
      </c>
      <c r="E21" s="5">
        <v>0.873</v>
      </c>
      <c r="F21" s="5">
        <f t="shared" si="0"/>
        <v>0.85699999999999998</v>
      </c>
      <c r="G21" s="6">
        <f t="shared" si="1"/>
        <v>2.3364485981308431E-3</v>
      </c>
      <c r="H21" s="5">
        <f t="shared" si="2"/>
        <v>0.87149999999999994</v>
      </c>
      <c r="I21" s="6">
        <f t="shared" si="3"/>
        <v>3.4364261168384909E-3</v>
      </c>
      <c r="J21" s="5">
        <f t="shared" si="4"/>
        <v>1.4499999999999957E-2</v>
      </c>
      <c r="L21">
        <f t="shared" si="17"/>
        <v>18</v>
      </c>
      <c r="M21">
        <f t="shared" si="15"/>
        <v>28</v>
      </c>
      <c r="N21" s="8">
        <f t="shared" si="5"/>
        <v>7.0909090909091041E-4</v>
      </c>
      <c r="O21" s="11">
        <f t="shared" si="6"/>
        <v>14.430014430014461</v>
      </c>
      <c r="P21" s="11">
        <f t="shared" si="7"/>
        <v>0.96720484092195236</v>
      </c>
      <c r="Q21" s="7">
        <f t="shared" si="8"/>
        <v>4.7528445882904725E-5</v>
      </c>
      <c r="R21" s="10">
        <f t="shared" si="9"/>
        <v>0.96113744075829199</v>
      </c>
      <c r="T21">
        <f t="shared" si="18"/>
        <v>18</v>
      </c>
      <c r="U21">
        <f t="shared" si="16"/>
        <v>38</v>
      </c>
      <c r="V21" s="8">
        <f t="shared" si="10"/>
        <v>5.9935064935065052E-4</v>
      </c>
      <c r="W21" s="11">
        <f t="shared" si="11"/>
        <v>12.19679791108365</v>
      </c>
      <c r="X21" s="11">
        <f t="shared" si="12"/>
        <v>0.42403319221164765</v>
      </c>
      <c r="Y21" s="7">
        <f t="shared" si="13"/>
        <v>2.0836991065280364E-5</v>
      </c>
      <c r="Z21" s="10">
        <f t="shared" si="14"/>
        <v>0.97755079403934975</v>
      </c>
    </row>
    <row r="22" spans="1:26" x14ac:dyDescent="0.25">
      <c r="A22" s="5">
        <v>19</v>
      </c>
      <c r="B22" s="5">
        <v>0.85699999999999998</v>
      </c>
      <c r="C22" s="5">
        <v>0.85499999999999998</v>
      </c>
      <c r="D22" s="5">
        <v>0.86899999999999999</v>
      </c>
      <c r="E22" s="5">
        <v>0.872</v>
      </c>
      <c r="F22" s="5">
        <f t="shared" si="0"/>
        <v>0.85599999999999998</v>
      </c>
      <c r="G22" s="6">
        <f t="shared" si="1"/>
        <v>2.3391812865497098E-3</v>
      </c>
      <c r="H22" s="5">
        <f t="shared" si="2"/>
        <v>0.87050000000000005</v>
      </c>
      <c r="I22" s="6">
        <f t="shared" si="3"/>
        <v>3.4403669724770674E-3</v>
      </c>
      <c r="J22" s="5">
        <f t="shared" si="4"/>
        <v>1.4500000000000068E-2</v>
      </c>
      <c r="L22">
        <f t="shared" ref="L22:L37" si="19">L21+1</f>
        <v>19</v>
      </c>
      <c r="M22">
        <f t="shared" si="15"/>
        <v>29</v>
      </c>
      <c r="N22" s="8">
        <f t="shared" si="5"/>
        <v>7.0909090909090987E-4</v>
      </c>
      <c r="O22" s="11">
        <f t="shared" si="6"/>
        <v>14.430014430014449</v>
      </c>
      <c r="P22" s="11">
        <f t="shared" si="7"/>
        <v>0.96720484092194947</v>
      </c>
      <c r="Q22" s="7">
        <f t="shared" si="8"/>
        <v>4.7528445882904583E-5</v>
      </c>
      <c r="R22" s="10">
        <f t="shared" si="9"/>
        <v>0.96113744075829222</v>
      </c>
      <c r="T22">
        <f t="shared" ref="T22:T37" si="20">T21+1</f>
        <v>19</v>
      </c>
      <c r="U22">
        <f t="shared" si="16"/>
        <v>39</v>
      </c>
      <c r="V22" s="8">
        <f t="shared" si="10"/>
        <v>5.8766233766233719E-4</v>
      </c>
      <c r="W22" s="11">
        <f t="shared" si="11"/>
        <v>11.958940530369095</v>
      </c>
      <c r="X22" s="11">
        <f t="shared" si="12"/>
        <v>0.40839996881697449</v>
      </c>
      <c r="Y22" s="7">
        <f t="shared" si="13"/>
        <v>2.0068774467666123E-5</v>
      </c>
      <c r="Z22" s="10">
        <f t="shared" si="14"/>
        <v>0.97832189271835324</v>
      </c>
    </row>
    <row r="23" spans="1:26" x14ac:dyDescent="0.25">
      <c r="A23" s="5">
        <v>20</v>
      </c>
      <c r="B23" s="5">
        <v>0.85499999999999998</v>
      </c>
      <c r="C23" s="5">
        <v>0.85299999999999998</v>
      </c>
      <c r="D23" s="5">
        <v>0.86899999999999999</v>
      </c>
      <c r="E23" s="5">
        <v>0.872</v>
      </c>
      <c r="F23" s="5">
        <f t="shared" si="0"/>
        <v>0.85399999999999998</v>
      </c>
      <c r="G23" s="6">
        <f t="shared" si="1"/>
        <v>2.3446658851113736E-3</v>
      </c>
      <c r="H23" s="5">
        <f t="shared" si="2"/>
        <v>0.87050000000000005</v>
      </c>
      <c r="I23" s="6">
        <f t="shared" si="3"/>
        <v>3.4403669724770674E-3</v>
      </c>
      <c r="J23" s="5">
        <f t="shared" si="4"/>
        <v>1.650000000000007E-2</v>
      </c>
      <c r="L23">
        <f t="shared" si="19"/>
        <v>20</v>
      </c>
      <c r="M23">
        <f t="shared" si="15"/>
        <v>30</v>
      </c>
      <c r="N23" s="8">
        <f t="shared" si="5"/>
        <v>6.5909090909091125E-4</v>
      </c>
      <c r="O23" s="11">
        <f t="shared" si="6"/>
        <v>13.412513412513459</v>
      </c>
      <c r="P23" s="11">
        <f t="shared" si="7"/>
        <v>0.72638589739831594</v>
      </c>
      <c r="Q23" s="7">
        <f t="shared" si="8"/>
        <v>3.5694602998153235E-5</v>
      </c>
      <c r="R23" s="10">
        <f t="shared" si="9"/>
        <v>0.97428174235402809</v>
      </c>
      <c r="T23">
        <f t="shared" si="20"/>
        <v>20</v>
      </c>
      <c r="U23">
        <f t="shared" si="16"/>
        <v>40</v>
      </c>
      <c r="V23" s="8">
        <f t="shared" si="10"/>
        <v>5.6558441558441557E-4</v>
      </c>
      <c r="W23" s="11">
        <f t="shared" si="11"/>
        <v>11.509654366797227</v>
      </c>
      <c r="X23" s="11">
        <f t="shared" si="12"/>
        <v>0.32100760897701036</v>
      </c>
      <c r="Y23" s="7">
        <f t="shared" si="13"/>
        <v>1.5774313905130288E-5</v>
      </c>
      <c r="Z23" s="10">
        <f t="shared" si="14"/>
        <v>0.98543575399643146</v>
      </c>
    </row>
    <row r="24" spans="1:26" x14ac:dyDescent="0.25">
      <c r="A24" s="5">
        <v>21</v>
      </c>
      <c r="B24" s="5">
        <v>0.85399999999999998</v>
      </c>
      <c r="C24" s="5">
        <v>0.85199999999999998</v>
      </c>
      <c r="D24" s="5">
        <v>0.86799999999999999</v>
      </c>
      <c r="E24" s="5">
        <v>0.871</v>
      </c>
      <c r="F24" s="5">
        <f t="shared" si="0"/>
        <v>0.85299999999999998</v>
      </c>
      <c r="G24" s="6">
        <f t="shared" si="1"/>
        <v>2.3474178403755891E-3</v>
      </c>
      <c r="H24" s="5">
        <f t="shared" si="2"/>
        <v>0.86949999999999994</v>
      </c>
      <c r="I24" s="6">
        <f t="shared" si="3"/>
        <v>3.444316877152701E-3</v>
      </c>
      <c r="J24" s="5">
        <f t="shared" si="4"/>
        <v>1.6499999999999959E-2</v>
      </c>
      <c r="L24">
        <f t="shared" si="19"/>
        <v>21</v>
      </c>
      <c r="M24">
        <f t="shared" si="15"/>
        <v>31</v>
      </c>
      <c r="N24" s="8">
        <f t="shared" si="5"/>
        <v>6.6363636363636538E-4</v>
      </c>
      <c r="O24" s="11">
        <f t="shared" si="6"/>
        <v>13.505013505013542</v>
      </c>
      <c r="P24" s="11">
        <f t="shared" si="7"/>
        <v>0.71915145284909476</v>
      </c>
      <c r="Q24" s="7">
        <f t="shared" si="8"/>
        <v>3.5339102393004511E-5</v>
      </c>
      <c r="R24" s="10">
        <f t="shared" si="9"/>
        <v>0.97511436413540353</v>
      </c>
      <c r="T24">
        <f t="shared" si="20"/>
        <v>21</v>
      </c>
      <c r="U24">
        <f t="shared" si="16"/>
        <v>41</v>
      </c>
      <c r="V24" s="8">
        <f t="shared" si="10"/>
        <v>5.5454545454545513E-4</v>
      </c>
      <c r="W24" s="11">
        <f t="shared" si="11"/>
        <v>11.285011285011301</v>
      </c>
      <c r="X24" s="11">
        <f t="shared" si="12"/>
        <v>0.33020443009304495</v>
      </c>
      <c r="Y24" s="7">
        <f t="shared" si="13"/>
        <v>1.6226245694772226E-5</v>
      </c>
      <c r="Z24" s="10">
        <f t="shared" si="14"/>
        <v>0.98399309209638608</v>
      </c>
    </row>
    <row r="25" spans="1:26" x14ac:dyDescent="0.25">
      <c r="A25" s="5">
        <v>22</v>
      </c>
      <c r="B25" s="5">
        <v>0.85299999999999998</v>
      </c>
      <c r="C25" s="5">
        <v>0.85</v>
      </c>
      <c r="D25" s="5">
        <v>0.86799999999999999</v>
      </c>
      <c r="E25" s="5">
        <v>0.871</v>
      </c>
      <c r="F25" s="5">
        <f t="shared" si="0"/>
        <v>0.85149999999999992</v>
      </c>
      <c r="G25" s="6">
        <f t="shared" si="1"/>
        <v>3.5294117647058855E-3</v>
      </c>
      <c r="H25" s="5">
        <f t="shared" si="2"/>
        <v>0.86949999999999994</v>
      </c>
      <c r="I25" s="6">
        <f t="shared" si="3"/>
        <v>3.444316877152701E-3</v>
      </c>
      <c r="J25" s="5">
        <f t="shared" si="4"/>
        <v>1.8000000000000016E-2</v>
      </c>
      <c r="L25">
        <f t="shared" si="19"/>
        <v>22</v>
      </c>
      <c r="M25">
        <f t="shared" si="15"/>
        <v>32</v>
      </c>
      <c r="N25" s="8">
        <f t="shared" si="5"/>
        <v>6.0454545454545559E-4</v>
      </c>
      <c r="O25" s="11">
        <f t="shared" si="6"/>
        <v>12.302512302512326</v>
      </c>
      <c r="P25" s="11">
        <f t="shared" si="7"/>
        <v>0.71050669218455276</v>
      </c>
      <c r="Q25" s="7">
        <f t="shared" si="8"/>
        <v>3.4914298853948917E-5</v>
      </c>
      <c r="R25" s="10">
        <f t="shared" si="9"/>
        <v>0.97085620197584932</v>
      </c>
      <c r="T25">
        <f t="shared" si="20"/>
        <v>22</v>
      </c>
      <c r="U25">
        <f t="shared" si="16"/>
        <v>42</v>
      </c>
      <c r="V25" s="8">
        <f t="shared" si="10"/>
        <v>5.2857142857142827E-4</v>
      </c>
      <c r="W25" s="11">
        <f t="shared" si="11"/>
        <v>10.756439327867897</v>
      </c>
      <c r="X25" s="11">
        <f t="shared" si="12"/>
        <v>0.31964479745534008</v>
      </c>
      <c r="Y25" s="7">
        <f t="shared" si="13"/>
        <v>1.5707345346955406E-5</v>
      </c>
      <c r="Z25" s="10">
        <f t="shared" si="14"/>
        <v>0.98349842168281232</v>
      </c>
    </row>
    <row r="26" spans="1:26" x14ac:dyDescent="0.25">
      <c r="A26" s="5">
        <v>23</v>
      </c>
      <c r="B26" s="5">
        <v>0.85099999999999998</v>
      </c>
      <c r="C26" s="5">
        <v>0.84899999999999998</v>
      </c>
      <c r="D26" s="5">
        <v>0.86699999999999999</v>
      </c>
      <c r="E26" s="5">
        <v>0.87</v>
      </c>
      <c r="F26" s="5">
        <f t="shared" si="0"/>
        <v>0.85</v>
      </c>
      <c r="G26" s="6">
        <f t="shared" si="1"/>
        <v>2.3557126030624284E-3</v>
      </c>
      <c r="H26" s="5">
        <f t="shared" si="2"/>
        <v>0.86850000000000005</v>
      </c>
      <c r="I26" s="6">
        <f t="shared" si="3"/>
        <v>3.4482758620689685E-3</v>
      </c>
      <c r="J26" s="5">
        <f t="shared" si="4"/>
        <v>1.8500000000000072E-2</v>
      </c>
      <c r="L26">
        <f t="shared" si="19"/>
        <v>23</v>
      </c>
      <c r="M26">
        <f t="shared" si="15"/>
        <v>33</v>
      </c>
      <c r="N26" s="8">
        <f t="shared" si="5"/>
        <v>5.6363636363636099E-4</v>
      </c>
      <c r="O26" s="11">
        <f t="shared" si="6"/>
        <v>11.47001147001142</v>
      </c>
      <c r="P26" s="11">
        <f t="shared" si="7"/>
        <v>0.90631211114192578</v>
      </c>
      <c r="Q26" s="7">
        <f t="shared" si="8"/>
        <v>4.4536177141514228E-5</v>
      </c>
      <c r="R26" s="10">
        <f t="shared" si="9"/>
        <v>0.9467980295566456</v>
      </c>
      <c r="T26">
        <f t="shared" si="20"/>
        <v>23</v>
      </c>
      <c r="U26">
        <f t="shared" si="16"/>
        <v>43</v>
      </c>
      <c r="V26" s="8">
        <f t="shared" si="10"/>
        <v>5.2207792207792033E-4</v>
      </c>
      <c r="W26" s="11">
        <f t="shared" si="11"/>
        <v>10.62429633858202</v>
      </c>
      <c r="X26" s="11">
        <f t="shared" si="12"/>
        <v>0.32031497328382319</v>
      </c>
      <c r="Y26" s="7">
        <f t="shared" si="13"/>
        <v>1.5740277787167067E-5</v>
      </c>
      <c r="Z26" s="10">
        <f t="shared" si="14"/>
        <v>0.98302259801088787</v>
      </c>
    </row>
    <row r="27" spans="1:26" x14ac:dyDescent="0.25">
      <c r="A27" s="5">
        <v>24</v>
      </c>
      <c r="B27" s="5">
        <v>0.85</v>
      </c>
      <c r="C27" s="5">
        <v>0.84799999999999998</v>
      </c>
      <c r="D27" s="5">
        <v>0.86599999999999999</v>
      </c>
      <c r="E27" s="5">
        <v>0.86899999999999999</v>
      </c>
      <c r="F27" s="5">
        <f t="shared" si="0"/>
        <v>0.84899999999999998</v>
      </c>
      <c r="G27" s="6">
        <f t="shared" si="1"/>
        <v>2.3584905660377379E-3</v>
      </c>
      <c r="H27" s="5">
        <f t="shared" si="2"/>
        <v>0.86749999999999994</v>
      </c>
      <c r="I27" s="6">
        <f t="shared" si="3"/>
        <v>3.4522439585730758E-3</v>
      </c>
      <c r="J27" s="5">
        <f t="shared" si="4"/>
        <v>1.8499999999999961E-2</v>
      </c>
      <c r="L27">
        <f t="shared" si="19"/>
        <v>24</v>
      </c>
      <c r="M27">
        <f t="shared" si="15"/>
        <v>34</v>
      </c>
      <c r="N27" s="8">
        <f t="shared" si="5"/>
        <v>5.2272727272727269E-4</v>
      </c>
      <c r="O27" s="11">
        <f t="shared" si="6"/>
        <v>10.637510637510637</v>
      </c>
      <c r="P27" s="11">
        <f t="shared" si="7"/>
        <v>0.99195298171865454</v>
      </c>
      <c r="Q27" s="7">
        <f t="shared" si="8"/>
        <v>4.8744569521654676E-5</v>
      </c>
      <c r="R27" s="10">
        <f t="shared" si="9"/>
        <v>0.92741935483870452</v>
      </c>
      <c r="T27">
        <f t="shared" si="20"/>
        <v>24</v>
      </c>
      <c r="U27">
        <f t="shared" si="16"/>
        <v>44</v>
      </c>
      <c r="V27" s="8">
        <f t="shared" si="10"/>
        <v>5.0844155844155883E-4</v>
      </c>
      <c r="W27" s="11">
        <f t="shared" si="11"/>
        <v>10.346796061081784</v>
      </c>
      <c r="X27" s="11">
        <f t="shared" si="12"/>
        <v>0.33417452312496837</v>
      </c>
      <c r="Y27" s="7">
        <f t="shared" si="13"/>
        <v>1.6421336066360942E-5</v>
      </c>
      <c r="Z27" s="10">
        <f t="shared" si="14"/>
        <v>0.98056586270871993</v>
      </c>
    </row>
    <row r="28" spans="1:26" x14ac:dyDescent="0.25">
      <c r="A28" s="5">
        <v>25</v>
      </c>
      <c r="B28" s="5">
        <v>0.84899999999999998</v>
      </c>
      <c r="C28" s="5">
        <v>0.84599999999999997</v>
      </c>
      <c r="D28" s="5">
        <v>0.86599999999999999</v>
      </c>
      <c r="E28" s="5">
        <v>0.86899999999999999</v>
      </c>
      <c r="F28" s="5">
        <f t="shared" si="0"/>
        <v>0.84749999999999992</v>
      </c>
      <c r="G28" s="6">
        <f t="shared" si="1"/>
        <v>3.5460992907801452E-3</v>
      </c>
      <c r="H28" s="5">
        <f t="shared" si="2"/>
        <v>0.86749999999999994</v>
      </c>
      <c r="I28" s="6">
        <f t="shared" si="3"/>
        <v>3.4522439585730758E-3</v>
      </c>
      <c r="J28" s="5">
        <f t="shared" si="4"/>
        <v>2.0000000000000018E-2</v>
      </c>
      <c r="L28">
        <f t="shared" si="19"/>
        <v>25</v>
      </c>
      <c r="M28">
        <f t="shared" si="15"/>
        <v>35</v>
      </c>
      <c r="N28" s="8">
        <f t="shared" si="5"/>
        <v>4.7727272727272907E-4</v>
      </c>
      <c r="O28" s="11">
        <f t="shared" si="6"/>
        <v>9.7125097125097515</v>
      </c>
      <c r="P28" s="11">
        <f t="shared" si="7"/>
        <v>0.77697630569149556</v>
      </c>
      <c r="Q28" s="7">
        <f t="shared" si="8"/>
        <v>3.8180615661680088E-5</v>
      </c>
      <c r="R28" s="10">
        <f t="shared" si="9"/>
        <v>0.945540308747854</v>
      </c>
      <c r="T28">
        <f t="shared" si="20"/>
        <v>25</v>
      </c>
      <c r="U28">
        <f t="shared" si="16"/>
        <v>45</v>
      </c>
      <c r="V28" s="8">
        <f t="shared" si="10"/>
        <v>4.8766233766233622E-4</v>
      </c>
      <c r="W28" s="11">
        <f t="shared" si="11"/>
        <v>9.9239384953670395</v>
      </c>
      <c r="X28" s="11">
        <f t="shared" si="12"/>
        <v>0.2972225377091493</v>
      </c>
      <c r="Y28" s="7">
        <f t="shared" si="13"/>
        <v>1.4605515503027594E-5</v>
      </c>
      <c r="Z28" s="10">
        <f t="shared" si="14"/>
        <v>0.98324248622765653</v>
      </c>
    </row>
    <row r="29" spans="1:26" x14ac:dyDescent="0.25">
      <c r="A29" s="5">
        <v>26</v>
      </c>
      <c r="B29" s="5">
        <v>0.84699999999999998</v>
      </c>
      <c r="C29" s="5">
        <v>0.84499999999999997</v>
      </c>
      <c r="D29" s="5">
        <v>0.86499999999999999</v>
      </c>
      <c r="E29" s="5">
        <v>0.86799999999999999</v>
      </c>
      <c r="F29" s="5">
        <f t="shared" si="0"/>
        <v>0.84599999999999997</v>
      </c>
      <c r="G29" s="6">
        <f t="shared" si="1"/>
        <v>2.366863905325446E-3</v>
      </c>
      <c r="H29" s="5">
        <f t="shared" si="2"/>
        <v>0.86650000000000005</v>
      </c>
      <c r="I29" s="6">
        <f t="shared" si="3"/>
        <v>3.4562211981566853E-3</v>
      </c>
      <c r="J29" s="5">
        <f t="shared" si="4"/>
        <v>2.0500000000000074E-2</v>
      </c>
      <c r="L29">
        <f t="shared" si="19"/>
        <v>26</v>
      </c>
      <c r="M29">
        <f t="shared" si="15"/>
        <v>36</v>
      </c>
      <c r="N29" s="8">
        <f t="shared" si="5"/>
        <v>5.0000000000000034E-4</v>
      </c>
      <c r="O29" s="11">
        <f t="shared" si="6"/>
        <v>10.175010175010184</v>
      </c>
      <c r="P29" s="11">
        <f t="shared" si="7"/>
        <v>0.85001718972943097</v>
      </c>
      <c r="Q29" s="7">
        <f t="shared" si="8"/>
        <v>4.1769844703304231E-5</v>
      </c>
      <c r="R29" s="10">
        <f t="shared" si="9"/>
        <v>0.94090202177293802</v>
      </c>
      <c r="T29">
        <f t="shared" si="20"/>
        <v>26</v>
      </c>
      <c r="U29">
        <f t="shared" si="16"/>
        <v>46</v>
      </c>
      <c r="V29" s="8">
        <f t="shared" si="10"/>
        <v>4.8051948051947908E-4</v>
      </c>
      <c r="W29" s="11">
        <f t="shared" si="11"/>
        <v>9.778581207152607</v>
      </c>
      <c r="X29" s="11">
        <f t="shared" si="12"/>
        <v>0.30133237796571749</v>
      </c>
      <c r="Y29" s="7">
        <f t="shared" si="13"/>
        <v>1.4807473053235356E-5</v>
      </c>
      <c r="Z29" s="10">
        <f t="shared" si="14"/>
        <v>0.98227739111717038</v>
      </c>
    </row>
    <row r="30" spans="1:26" x14ac:dyDescent="0.25">
      <c r="A30" s="5">
        <v>27</v>
      </c>
      <c r="B30" s="5">
        <v>0.84599999999999997</v>
      </c>
      <c r="C30" s="5">
        <v>0.84399999999999997</v>
      </c>
      <c r="D30" s="5">
        <v>0.86499999999999999</v>
      </c>
      <c r="E30" s="5">
        <v>0.86699999999999999</v>
      </c>
      <c r="F30" s="5">
        <f t="shared" si="0"/>
        <v>0.84499999999999997</v>
      </c>
      <c r="G30" s="6">
        <f t="shared" si="1"/>
        <v>2.3696682464455E-3</v>
      </c>
      <c r="H30" s="5">
        <f t="shared" si="2"/>
        <v>0.86599999999999999</v>
      </c>
      <c r="I30" s="6">
        <f t="shared" si="3"/>
        <v>2.3068050749711672E-3</v>
      </c>
      <c r="J30" s="5">
        <f t="shared" si="4"/>
        <v>2.1000000000000019E-2</v>
      </c>
      <c r="L30">
        <f t="shared" si="19"/>
        <v>27</v>
      </c>
      <c r="M30">
        <f t="shared" si="15"/>
        <v>37</v>
      </c>
      <c r="N30" s="8">
        <f t="shared" si="5"/>
        <v>5.181818181818177E-4</v>
      </c>
      <c r="O30" s="11">
        <f t="shared" si="6"/>
        <v>10.545010545010538</v>
      </c>
      <c r="P30" s="11">
        <f t="shared" si="7"/>
        <v>0.88508405757250763</v>
      </c>
      <c r="Q30" s="7">
        <f t="shared" si="8"/>
        <v>4.3493030589113015E-5</v>
      </c>
      <c r="R30" s="10">
        <f t="shared" si="9"/>
        <v>0.94037626628075266</v>
      </c>
      <c r="T30">
        <f t="shared" si="20"/>
        <v>27</v>
      </c>
      <c r="U30">
        <f t="shared" si="16"/>
        <v>47</v>
      </c>
      <c r="V30" s="8">
        <f t="shared" si="10"/>
        <v>4.6753246753246711E-4</v>
      </c>
      <c r="W30" s="11">
        <f t="shared" si="11"/>
        <v>9.5142952285809361</v>
      </c>
      <c r="X30" s="11">
        <f t="shared" si="12"/>
        <v>0.32102192359119103</v>
      </c>
      <c r="Y30" s="7">
        <f t="shared" si="13"/>
        <v>1.5775017325271125E-5</v>
      </c>
      <c r="Z30" s="10">
        <f t="shared" si="14"/>
        <v>0.97882732056091382</v>
      </c>
    </row>
    <row r="31" spans="1:26" x14ac:dyDescent="0.25">
      <c r="A31" s="5">
        <v>28</v>
      </c>
      <c r="B31" s="5">
        <v>0.84499999999999997</v>
      </c>
      <c r="C31" s="5">
        <v>0.84299999999999997</v>
      </c>
      <c r="D31" s="5">
        <v>0.86299999999999999</v>
      </c>
      <c r="E31" s="5">
        <v>0.86699999999999999</v>
      </c>
      <c r="F31" s="5">
        <f t="shared" si="0"/>
        <v>0.84399999999999997</v>
      </c>
      <c r="G31" s="6">
        <f t="shared" si="1"/>
        <v>2.3724792408066453E-3</v>
      </c>
      <c r="H31" s="5">
        <f t="shared" si="2"/>
        <v>0.86499999999999999</v>
      </c>
      <c r="I31" s="6">
        <f t="shared" si="3"/>
        <v>4.6136101499423343E-3</v>
      </c>
      <c r="J31" s="5">
        <f t="shared" si="4"/>
        <v>2.1000000000000019E-2</v>
      </c>
      <c r="L31">
        <f t="shared" si="19"/>
        <v>28</v>
      </c>
      <c r="M31">
        <f t="shared" si="15"/>
        <v>38</v>
      </c>
      <c r="N31" s="8">
        <f t="shared" si="5"/>
        <v>5.0909090909091053E-4</v>
      </c>
      <c r="O31" s="11">
        <f t="shared" si="6"/>
        <v>10.360010360010392</v>
      </c>
      <c r="P31" s="11">
        <f t="shared" si="7"/>
        <v>0.891505549684938</v>
      </c>
      <c r="Q31" s="7">
        <f t="shared" si="8"/>
        <v>4.380858271151785E-5</v>
      </c>
      <c r="R31" s="10">
        <f t="shared" si="9"/>
        <v>0.93751868460388754</v>
      </c>
      <c r="T31">
        <f t="shared" si="20"/>
        <v>28</v>
      </c>
      <c r="U31">
        <f t="shared" si="16"/>
        <v>48</v>
      </c>
      <c r="V31" s="8">
        <f t="shared" si="10"/>
        <v>4.5584415584415589E-4</v>
      </c>
      <c r="W31" s="11">
        <f t="shared" si="11"/>
        <v>9.276437847866422</v>
      </c>
      <c r="X31" s="11">
        <f t="shared" si="12"/>
        <v>0.32832502865007601</v>
      </c>
      <c r="Y31" s="7">
        <f t="shared" si="13"/>
        <v>1.6133891907864733E-5</v>
      </c>
      <c r="Z31" s="10">
        <f t="shared" si="14"/>
        <v>0.97675211416490559</v>
      </c>
    </row>
    <row r="32" spans="1:26" x14ac:dyDescent="0.25">
      <c r="A32" s="5">
        <v>29</v>
      </c>
      <c r="B32" s="5">
        <v>0.84299999999999997</v>
      </c>
      <c r="C32" s="5">
        <v>0.84099999999999997</v>
      </c>
      <c r="D32" s="5">
        <v>0.86299999999999999</v>
      </c>
      <c r="E32" s="5">
        <v>0.86599999999999999</v>
      </c>
      <c r="F32" s="5">
        <f t="shared" si="0"/>
        <v>0.84199999999999997</v>
      </c>
      <c r="G32" s="6">
        <f t="shared" si="1"/>
        <v>2.3781212841854958E-3</v>
      </c>
      <c r="H32" s="5">
        <f t="shared" si="2"/>
        <v>0.86450000000000005</v>
      </c>
      <c r="I32" s="6">
        <f t="shared" si="3"/>
        <v>3.4642032332563542E-3</v>
      </c>
      <c r="J32" s="5">
        <f t="shared" si="4"/>
        <v>2.2500000000000075E-2</v>
      </c>
      <c r="L32">
        <f t="shared" si="19"/>
        <v>29</v>
      </c>
      <c r="M32">
        <f t="shared" si="15"/>
        <v>39</v>
      </c>
      <c r="N32" s="8">
        <f t="shared" si="5"/>
        <v>4.9545454545454328E-4</v>
      </c>
      <c r="O32" s="11">
        <f t="shared" si="6"/>
        <v>10.082510082510039</v>
      </c>
      <c r="P32" s="11">
        <f t="shared" si="7"/>
        <v>0.82677123356838267</v>
      </c>
      <c r="Q32" s="7">
        <f t="shared" si="8"/>
        <v>4.0627538417550313E-5</v>
      </c>
      <c r="R32" s="10">
        <f t="shared" si="9"/>
        <v>0.94293650793650996</v>
      </c>
      <c r="T32">
        <f t="shared" si="20"/>
        <v>29</v>
      </c>
      <c r="U32">
        <f t="shared" si="16"/>
        <v>49</v>
      </c>
      <c r="V32" s="8">
        <f t="shared" si="10"/>
        <v>4.3181818181818122E-4</v>
      </c>
      <c r="W32" s="11">
        <f t="shared" si="11"/>
        <v>8.7875087875087772</v>
      </c>
      <c r="X32" s="11">
        <f t="shared" si="12"/>
        <v>0.31439275824919577</v>
      </c>
      <c r="Y32" s="7">
        <f t="shared" si="13"/>
        <v>1.5449260140365477E-5</v>
      </c>
      <c r="Z32" s="10">
        <f t="shared" si="14"/>
        <v>0.97625722989977548</v>
      </c>
    </row>
    <row r="33" spans="1:26" x14ac:dyDescent="0.25">
      <c r="A33" s="5">
        <v>30</v>
      </c>
      <c r="B33" s="5">
        <v>0.84199999999999997</v>
      </c>
      <c r="C33" s="5">
        <v>0.84</v>
      </c>
      <c r="D33" s="5">
        <v>0.86299999999999999</v>
      </c>
      <c r="E33" s="5">
        <v>0.86499999999999999</v>
      </c>
      <c r="F33" s="5">
        <f t="shared" si="0"/>
        <v>0.84099999999999997</v>
      </c>
      <c r="G33" s="6">
        <f t="shared" si="1"/>
        <v>2.3809523809523833E-3</v>
      </c>
      <c r="H33" s="5">
        <f t="shared" si="2"/>
        <v>0.86399999999999999</v>
      </c>
      <c r="I33" s="6">
        <f t="shared" si="3"/>
        <v>2.3121387283237013E-3</v>
      </c>
      <c r="J33" s="5">
        <f t="shared" si="4"/>
        <v>2.300000000000002E-2</v>
      </c>
      <c r="L33">
        <f t="shared" si="19"/>
        <v>30</v>
      </c>
      <c r="M33">
        <f t="shared" si="15"/>
        <v>40</v>
      </c>
      <c r="N33" s="8">
        <f t="shared" si="5"/>
        <v>5.2727272727272768E-4</v>
      </c>
      <c r="O33" s="11">
        <f t="shared" si="6"/>
        <v>10.73001073001074</v>
      </c>
      <c r="P33" s="11">
        <f t="shared" si="7"/>
        <v>0.80639711095210787</v>
      </c>
      <c r="Q33" s="7">
        <f t="shared" si="8"/>
        <v>3.9626354032186572E-5</v>
      </c>
      <c r="R33" s="10">
        <f t="shared" si="9"/>
        <v>0.95162659123055493</v>
      </c>
      <c r="T33">
        <f t="shared" si="20"/>
        <v>30</v>
      </c>
      <c r="U33">
        <f t="shared" si="16"/>
        <v>50</v>
      </c>
      <c r="V33" s="8">
        <f t="shared" si="10"/>
        <v>4.23376623376625E-4</v>
      </c>
      <c r="W33" s="11">
        <f t="shared" si="11"/>
        <v>8.6157229014372216</v>
      </c>
      <c r="X33" s="11">
        <f t="shared" si="12"/>
        <v>0.32748419829720476</v>
      </c>
      <c r="Y33" s="7">
        <f t="shared" si="13"/>
        <v>1.6092573504324638E-5</v>
      </c>
      <c r="Z33" s="10">
        <f t="shared" si="14"/>
        <v>0.97328286220160143</v>
      </c>
    </row>
    <row r="34" spans="1:26" x14ac:dyDescent="0.25">
      <c r="A34" s="5">
        <v>31</v>
      </c>
      <c r="B34" s="5">
        <v>0.84099999999999997</v>
      </c>
      <c r="C34" s="5">
        <v>0.83899999999999997</v>
      </c>
      <c r="D34" s="5">
        <v>0.86199999999999999</v>
      </c>
      <c r="E34" s="5">
        <v>0.86499999999999999</v>
      </c>
      <c r="F34" s="5">
        <f t="shared" si="0"/>
        <v>0.84</v>
      </c>
      <c r="G34" s="6">
        <f t="shared" si="1"/>
        <v>2.3837902264600736E-3</v>
      </c>
      <c r="H34" s="5">
        <f t="shared" si="2"/>
        <v>0.86349999999999993</v>
      </c>
      <c r="I34" s="6">
        <f t="shared" si="3"/>
        <v>3.4682080924855522E-3</v>
      </c>
      <c r="J34" s="5">
        <f t="shared" si="4"/>
        <v>2.3499999999999965E-2</v>
      </c>
      <c r="L34">
        <f t="shared" si="19"/>
        <v>31</v>
      </c>
      <c r="M34">
        <f t="shared" si="15"/>
        <v>41</v>
      </c>
      <c r="N34" s="8">
        <f t="shared" si="5"/>
        <v>5.3636363636363669E-4</v>
      </c>
      <c r="O34" s="11">
        <f t="shared" si="6"/>
        <v>10.915010915010923</v>
      </c>
      <c r="P34" s="11">
        <f t="shared" si="7"/>
        <v>0.76526397343338026</v>
      </c>
      <c r="Q34" s="7">
        <f t="shared" si="8"/>
        <v>3.7605071654516295E-5</v>
      </c>
      <c r="R34" s="10">
        <f t="shared" si="9"/>
        <v>0.95763411279230015</v>
      </c>
      <c r="T34">
        <f t="shared" si="20"/>
        <v>31</v>
      </c>
      <c r="U34">
        <f t="shared" si="16"/>
        <v>51</v>
      </c>
      <c r="V34" s="8">
        <f t="shared" si="10"/>
        <v>4.1753246753246817E-4</v>
      </c>
      <c r="W34" s="11">
        <f t="shared" si="11"/>
        <v>8.4967942110799388</v>
      </c>
      <c r="X34" s="11">
        <f t="shared" si="12"/>
        <v>0.33353219685098412</v>
      </c>
      <c r="Y34" s="7">
        <f t="shared" si="13"/>
        <v>1.6389772153257358E-5</v>
      </c>
      <c r="Z34" s="10">
        <f t="shared" si="14"/>
        <v>0.97155624833550147</v>
      </c>
    </row>
    <row r="35" spans="1:26" x14ac:dyDescent="0.25">
      <c r="A35" s="5">
        <v>32</v>
      </c>
      <c r="B35" s="5">
        <v>0.84</v>
      </c>
      <c r="C35" s="5">
        <v>0.83799999999999997</v>
      </c>
      <c r="D35" s="5">
        <v>0.86099999999999999</v>
      </c>
      <c r="E35" s="5">
        <v>0.86399999999999999</v>
      </c>
      <c r="F35" s="5">
        <f t="shared" si="0"/>
        <v>0.83899999999999997</v>
      </c>
      <c r="G35" s="6">
        <f t="shared" si="1"/>
        <v>2.3866348448687374E-3</v>
      </c>
      <c r="H35" s="5">
        <f t="shared" si="2"/>
        <v>0.86250000000000004</v>
      </c>
      <c r="I35" s="6">
        <f t="shared" si="3"/>
        <v>3.4722222222222255E-3</v>
      </c>
      <c r="J35" s="5">
        <f t="shared" si="4"/>
        <v>2.3500000000000076E-2</v>
      </c>
      <c r="L35">
        <f t="shared" si="19"/>
        <v>32</v>
      </c>
      <c r="M35">
        <f t="shared" si="15"/>
        <v>42</v>
      </c>
      <c r="N35" s="8">
        <f t="shared" si="5"/>
        <v>5.2727272727272454E-4</v>
      </c>
      <c r="O35" s="11">
        <f t="shared" si="6"/>
        <v>10.730010730010676</v>
      </c>
      <c r="P35" s="11">
        <f t="shared" si="7"/>
        <v>0.82964097921051339</v>
      </c>
      <c r="Q35" s="7">
        <f t="shared" si="8"/>
        <v>4.0768557718404621E-5</v>
      </c>
      <c r="R35" s="10">
        <f t="shared" si="9"/>
        <v>0.9489421720733433</v>
      </c>
      <c r="T35">
        <f t="shared" si="20"/>
        <v>32</v>
      </c>
      <c r="U35">
        <f t="shared" si="16"/>
        <v>52</v>
      </c>
      <c r="V35" s="8">
        <f t="shared" si="10"/>
        <v>4.1428571428571404E-4</v>
      </c>
      <c r="W35" s="11">
        <f t="shared" si="11"/>
        <v>8.4307227164369998</v>
      </c>
      <c r="X35" s="11">
        <f t="shared" si="12"/>
        <v>0.33588898841509801</v>
      </c>
      <c r="Y35" s="7">
        <f t="shared" si="13"/>
        <v>1.6505584890717912E-5</v>
      </c>
      <c r="Z35" s="10">
        <f t="shared" si="14"/>
        <v>0.97072402938090363</v>
      </c>
    </row>
    <row r="36" spans="1:26" x14ac:dyDescent="0.25">
      <c r="A36" s="5">
        <v>33</v>
      </c>
      <c r="B36" s="5">
        <v>0.83899999999999997</v>
      </c>
      <c r="C36" s="5">
        <v>0.83699999999999997</v>
      </c>
      <c r="D36" s="5">
        <v>0.86</v>
      </c>
      <c r="E36" s="5">
        <v>0.86299999999999999</v>
      </c>
      <c r="F36" s="5">
        <f t="shared" si="0"/>
        <v>0.83799999999999997</v>
      </c>
      <c r="G36" s="6">
        <f t="shared" si="1"/>
        <v>2.3894862604540044E-3</v>
      </c>
      <c r="H36" s="5">
        <f t="shared" si="2"/>
        <v>0.86149999999999993</v>
      </c>
      <c r="I36" s="6">
        <f t="shared" si="3"/>
        <v>3.4762456546929346E-3</v>
      </c>
      <c r="J36" s="5">
        <f t="shared" si="4"/>
        <v>2.3499999999999965E-2</v>
      </c>
      <c r="L36">
        <f t="shared" si="19"/>
        <v>33</v>
      </c>
      <c r="M36">
        <f t="shared" si="15"/>
        <v>43</v>
      </c>
      <c r="N36" s="8">
        <f t="shared" si="5"/>
        <v>5.227272727272677E-4</v>
      </c>
      <c r="O36" s="11">
        <f t="shared" si="6"/>
        <v>10.637510637510537</v>
      </c>
      <c r="P36" s="11">
        <f t="shared" si="7"/>
        <v>0.83591974147617321</v>
      </c>
      <c r="Q36" s="7">
        <f t="shared" si="8"/>
        <v>4.1077096096139143E-5</v>
      </c>
      <c r="R36" s="10">
        <f t="shared" si="9"/>
        <v>0.94734957020057231</v>
      </c>
      <c r="T36">
        <f t="shared" si="20"/>
        <v>33</v>
      </c>
      <c r="U36">
        <f t="shared" si="16"/>
        <v>53</v>
      </c>
      <c r="V36" s="8">
        <f t="shared" si="10"/>
        <v>4.0000000000000056E-4</v>
      </c>
      <c r="W36" s="11">
        <f t="shared" si="11"/>
        <v>8.1400081400081525</v>
      </c>
      <c r="X36" s="11">
        <f t="shared" si="12"/>
        <v>0.33808893980995092</v>
      </c>
      <c r="Y36" s="7">
        <f t="shared" si="13"/>
        <v>1.6613690502260986E-5</v>
      </c>
      <c r="Z36" s="10">
        <f t="shared" si="14"/>
        <v>0.96826347305389482</v>
      </c>
    </row>
    <row r="37" spans="1:26" x14ac:dyDescent="0.25">
      <c r="A37" s="5">
        <v>34</v>
      </c>
      <c r="B37" s="5">
        <v>0.83799999999999997</v>
      </c>
      <c r="C37" s="5">
        <v>0.83599999999999997</v>
      </c>
      <c r="D37" s="5">
        <v>0.85899999999999999</v>
      </c>
      <c r="E37" s="5">
        <v>0.86299999999999999</v>
      </c>
      <c r="F37" s="5">
        <f t="shared" si="0"/>
        <v>0.83699999999999997</v>
      </c>
      <c r="G37" s="6">
        <f t="shared" si="1"/>
        <v>2.3923444976076576E-3</v>
      </c>
      <c r="H37" s="5">
        <f t="shared" si="2"/>
        <v>0.86099999999999999</v>
      </c>
      <c r="I37" s="6">
        <f t="shared" si="3"/>
        <v>4.6349942062572464E-3</v>
      </c>
      <c r="J37" s="5">
        <f t="shared" si="4"/>
        <v>2.4000000000000021E-2</v>
      </c>
      <c r="L37">
        <f t="shared" si="19"/>
        <v>34</v>
      </c>
      <c r="M37">
        <f t="shared" si="15"/>
        <v>44</v>
      </c>
      <c r="N37" s="8">
        <f t="shared" si="5"/>
        <v>4.6818181818181599E-4</v>
      </c>
      <c r="O37" s="11">
        <f t="shared" si="6"/>
        <v>9.527509527509487</v>
      </c>
      <c r="P37" s="11">
        <f t="shared" si="7"/>
        <v>0.82215880576043532</v>
      </c>
      <c r="Q37" s="7">
        <f t="shared" si="8"/>
        <v>4.0400883715067784E-5</v>
      </c>
      <c r="R37" s="10">
        <f t="shared" si="9"/>
        <v>0.93719081272085603</v>
      </c>
      <c r="T37">
        <f t="shared" si="20"/>
        <v>34</v>
      </c>
      <c r="U37">
        <f t="shared" si="16"/>
        <v>54</v>
      </c>
      <c r="V37" s="8">
        <f t="shared" si="10"/>
        <v>3.8116883116883177E-4</v>
      </c>
      <c r="W37" s="11">
        <f t="shared" si="11"/>
        <v>7.7567934710791997</v>
      </c>
      <c r="X37" s="11">
        <f t="shared" si="12"/>
        <v>0.28830727851923271</v>
      </c>
      <c r="Y37" s="7">
        <f t="shared" si="13"/>
        <v>1.4167419666435092E-5</v>
      </c>
      <c r="Z37" s="10">
        <f t="shared" si="14"/>
        <v>0.9744230986765231</v>
      </c>
    </row>
    <row r="38" spans="1:26" x14ac:dyDescent="0.25">
      <c r="A38" s="5">
        <v>35</v>
      </c>
      <c r="B38" s="5">
        <v>0.83699999999999997</v>
      </c>
      <c r="C38" s="5">
        <v>0.83399999999999996</v>
      </c>
      <c r="D38" s="5">
        <v>0.85899999999999999</v>
      </c>
      <c r="E38" s="5">
        <v>0.86199999999999999</v>
      </c>
      <c r="F38" s="5">
        <f t="shared" si="0"/>
        <v>0.83549999999999991</v>
      </c>
      <c r="G38" s="6">
        <f t="shared" si="1"/>
        <v>3.5971223021582766E-3</v>
      </c>
      <c r="H38" s="5">
        <f t="shared" si="2"/>
        <v>0.86050000000000004</v>
      </c>
      <c r="I38" s="6">
        <f t="shared" si="3"/>
        <v>3.4802784222737852E-3</v>
      </c>
      <c r="J38" s="5">
        <f t="shared" si="4"/>
        <v>2.5000000000000133E-2</v>
      </c>
      <c r="L38">
        <f t="shared" ref="L38:L53" si="21">L37+1</f>
        <v>35</v>
      </c>
      <c r="M38">
        <f t="shared" si="15"/>
        <v>45</v>
      </c>
      <c r="N38" s="8">
        <f t="shared" si="5"/>
        <v>4.1363636363635843E-4</v>
      </c>
      <c r="O38" s="11">
        <f t="shared" si="6"/>
        <v>8.4175084175083121</v>
      </c>
      <c r="P38" s="11">
        <f t="shared" si="7"/>
        <v>0.61589596685521764</v>
      </c>
      <c r="Q38" s="7">
        <f t="shared" si="8"/>
        <v>3.0265127811265395E-5</v>
      </c>
      <c r="R38" s="10">
        <f t="shared" si="9"/>
        <v>0.95403225806452818</v>
      </c>
      <c r="T38">
        <f t="shared" ref="T38:T53" si="22">T37+1</f>
        <v>35</v>
      </c>
      <c r="U38">
        <f t="shared" si="16"/>
        <v>55</v>
      </c>
      <c r="V38" s="8">
        <f t="shared" si="10"/>
        <v>3.577922077922076E-4</v>
      </c>
      <c r="W38" s="11">
        <f t="shared" si="11"/>
        <v>7.2810787096501368</v>
      </c>
      <c r="X38" s="11">
        <f t="shared" si="12"/>
        <v>0.21718246302463662</v>
      </c>
      <c r="Y38" s="7">
        <f t="shared" si="13"/>
        <v>1.0672346233030639E-5</v>
      </c>
      <c r="Z38" s="10">
        <f t="shared" si="14"/>
        <v>0.98337616065644817</v>
      </c>
    </row>
    <row r="39" spans="1:26" x14ac:dyDescent="0.25">
      <c r="A39" s="5">
        <v>36</v>
      </c>
      <c r="B39" s="5">
        <v>0.83499999999999996</v>
      </c>
      <c r="C39" s="5">
        <v>0.83299999999999996</v>
      </c>
      <c r="D39" s="5">
        <v>0.85799999999999998</v>
      </c>
      <c r="E39" s="5">
        <v>0.86199999999999999</v>
      </c>
      <c r="F39" s="5">
        <f t="shared" si="0"/>
        <v>0.83399999999999996</v>
      </c>
      <c r="G39" s="6">
        <f t="shared" si="1"/>
        <v>2.4009603841536639E-3</v>
      </c>
      <c r="H39" s="5">
        <f t="shared" si="2"/>
        <v>0.86</v>
      </c>
      <c r="I39" s="6">
        <f t="shared" si="3"/>
        <v>4.64037122969838E-3</v>
      </c>
      <c r="J39" s="5">
        <f t="shared" si="4"/>
        <v>2.6000000000000023E-2</v>
      </c>
      <c r="L39">
        <f t="shared" si="21"/>
        <v>36</v>
      </c>
      <c r="M39">
        <f t="shared" si="15"/>
        <v>46</v>
      </c>
      <c r="N39" s="8">
        <f t="shared" si="5"/>
        <v>3.8636363636363711E-4</v>
      </c>
      <c r="O39" s="11">
        <f t="shared" si="6"/>
        <v>7.8625078625078793</v>
      </c>
      <c r="P39" s="11">
        <f t="shared" si="7"/>
        <v>0.49236934123497422</v>
      </c>
      <c r="Q39" s="7">
        <f t="shared" si="8"/>
        <v>2.4195029428286632E-5</v>
      </c>
      <c r="R39" s="10">
        <f t="shared" si="9"/>
        <v>0.96590909090909982</v>
      </c>
      <c r="T39">
        <f t="shared" si="22"/>
        <v>36</v>
      </c>
      <c r="U39">
        <f t="shared" si="16"/>
        <v>56</v>
      </c>
      <c r="V39" s="8">
        <f t="shared" si="10"/>
        <v>3.5064935064935251E-4</v>
      </c>
      <c r="W39" s="11">
        <f t="shared" si="11"/>
        <v>7.1357214214357461</v>
      </c>
      <c r="X39" s="11">
        <f t="shared" si="12"/>
        <v>0.17728842407590434</v>
      </c>
      <c r="Y39" s="7">
        <f t="shared" si="13"/>
        <v>8.7119531590899386E-6</v>
      </c>
      <c r="Z39" s="10">
        <f t="shared" si="14"/>
        <v>0.9884075655887743</v>
      </c>
    </row>
    <row r="40" spans="1:26" x14ac:dyDescent="0.25">
      <c r="A40" s="5">
        <v>37</v>
      </c>
      <c r="B40" s="5">
        <v>0.83399999999999996</v>
      </c>
      <c r="C40" s="5">
        <v>0.83199999999999996</v>
      </c>
      <c r="D40" s="5">
        <v>0.85799999999999998</v>
      </c>
      <c r="E40" s="5">
        <v>0.86099999999999999</v>
      </c>
      <c r="F40" s="5">
        <f t="shared" si="0"/>
        <v>0.83299999999999996</v>
      </c>
      <c r="G40" s="6">
        <f t="shared" si="1"/>
        <v>2.4038461538461561E-3</v>
      </c>
      <c r="H40" s="5">
        <f t="shared" si="2"/>
        <v>0.85949999999999993</v>
      </c>
      <c r="I40" s="6">
        <f t="shared" si="3"/>
        <v>3.4843205574912922E-3</v>
      </c>
      <c r="J40" s="5">
        <f t="shared" si="4"/>
        <v>2.6499999999999968E-2</v>
      </c>
      <c r="L40">
        <f t="shared" si="21"/>
        <v>37</v>
      </c>
      <c r="M40">
        <f t="shared" si="15"/>
        <v>47</v>
      </c>
      <c r="N40" s="8">
        <f t="shared" si="5"/>
        <v>3.6818181818182001E-4</v>
      </c>
      <c r="O40" s="11">
        <f t="shared" si="6"/>
        <v>7.4925074925075315</v>
      </c>
      <c r="P40" s="11">
        <f t="shared" si="7"/>
        <v>0.51501871858043413</v>
      </c>
      <c r="Q40" s="7">
        <f t="shared" si="8"/>
        <v>2.5308019831042528E-5</v>
      </c>
      <c r="R40" s="10">
        <f t="shared" si="9"/>
        <v>0.95921052631579928</v>
      </c>
      <c r="T40">
        <f t="shared" si="22"/>
        <v>37</v>
      </c>
      <c r="U40">
        <f t="shared" si="16"/>
        <v>57</v>
      </c>
      <c r="V40" s="8">
        <f t="shared" si="10"/>
        <v>3.4025974025974216E-4</v>
      </c>
      <c r="W40" s="11">
        <f t="shared" si="11"/>
        <v>6.9242926385783923</v>
      </c>
      <c r="X40" s="11">
        <f t="shared" si="12"/>
        <v>0.19214817355769701</v>
      </c>
      <c r="Y40" s="7">
        <f t="shared" si="13"/>
        <v>9.4421612486252281E-6</v>
      </c>
      <c r="Z40" s="10">
        <f t="shared" si="14"/>
        <v>0.98557993730407611</v>
      </c>
    </row>
    <row r="41" spans="1:26" x14ac:dyDescent="0.25">
      <c r="A41" s="5">
        <v>38</v>
      </c>
      <c r="B41" s="5">
        <v>0.83299999999999996</v>
      </c>
      <c r="C41" s="5">
        <v>0.83099999999999996</v>
      </c>
      <c r="D41" s="5">
        <v>0.85699999999999998</v>
      </c>
      <c r="E41" s="5">
        <v>0.86</v>
      </c>
      <c r="F41" s="5">
        <f t="shared" si="0"/>
        <v>0.83199999999999996</v>
      </c>
      <c r="G41" s="6">
        <f t="shared" si="1"/>
        <v>2.4067388688327339E-3</v>
      </c>
      <c r="H41" s="5">
        <f t="shared" si="2"/>
        <v>0.85850000000000004</v>
      </c>
      <c r="I41" s="6">
        <f t="shared" si="3"/>
        <v>3.4883720930232588E-3</v>
      </c>
      <c r="J41" s="5">
        <f t="shared" si="4"/>
        <v>2.6500000000000079E-2</v>
      </c>
      <c r="L41">
        <f t="shared" si="21"/>
        <v>38</v>
      </c>
      <c r="M41">
        <f t="shared" si="15"/>
        <v>48</v>
      </c>
      <c r="N41" s="8">
        <f t="shared" si="5"/>
        <v>3.63636363636366E-4</v>
      </c>
      <c r="O41" s="11">
        <f t="shared" si="6"/>
        <v>7.4000074000074489</v>
      </c>
      <c r="P41" s="11">
        <f t="shared" si="7"/>
        <v>0.51594086563681418</v>
      </c>
      <c r="Q41" s="7">
        <f t="shared" si="8"/>
        <v>2.5353334137393043E-5</v>
      </c>
      <c r="R41" s="10">
        <f t="shared" si="9"/>
        <v>0.95808383233533989</v>
      </c>
      <c r="T41">
        <f t="shared" si="22"/>
        <v>38</v>
      </c>
      <c r="U41">
        <f t="shared" si="16"/>
        <v>58</v>
      </c>
      <c r="V41" s="8">
        <f t="shared" si="10"/>
        <v>3.3441558441558327E-4</v>
      </c>
      <c r="W41" s="11">
        <f t="shared" si="11"/>
        <v>6.8053639482210695</v>
      </c>
      <c r="X41" s="11">
        <f t="shared" si="12"/>
        <v>0.19478463893084189</v>
      </c>
      <c r="Y41" s="7">
        <f t="shared" si="13"/>
        <v>9.5717171570615671E-6</v>
      </c>
      <c r="Z41" s="10">
        <f t="shared" si="14"/>
        <v>0.98467316783407188</v>
      </c>
    </row>
    <row r="42" spans="1:26" x14ac:dyDescent="0.25">
      <c r="A42" s="5">
        <v>39</v>
      </c>
      <c r="B42" s="5">
        <v>0.83099999999999996</v>
      </c>
      <c r="C42" s="5">
        <v>0.83</v>
      </c>
      <c r="D42" s="5">
        <v>0.85599999999999998</v>
      </c>
      <c r="E42" s="5">
        <v>0.86</v>
      </c>
      <c r="F42" s="5">
        <f t="shared" si="0"/>
        <v>0.83050000000000002</v>
      </c>
      <c r="G42" s="6">
        <f t="shared" si="1"/>
        <v>1.2048192771084349E-3</v>
      </c>
      <c r="H42" s="5">
        <f t="shared" si="2"/>
        <v>0.85799999999999998</v>
      </c>
      <c r="I42" s="6">
        <f t="shared" si="3"/>
        <v>4.6511627906976787E-3</v>
      </c>
      <c r="J42" s="5">
        <f t="shared" si="4"/>
        <v>2.7499999999999969E-2</v>
      </c>
      <c r="L42">
        <f t="shared" si="21"/>
        <v>39</v>
      </c>
      <c r="M42">
        <f t="shared" si="15"/>
        <v>49</v>
      </c>
      <c r="N42" s="8">
        <f t="shared" si="5"/>
        <v>3.2272727272727553E-4</v>
      </c>
      <c r="O42" s="11">
        <f t="shared" si="6"/>
        <v>6.5675065675066246</v>
      </c>
      <c r="P42" s="11">
        <f t="shared" si="7"/>
        <v>0.43495812766447023</v>
      </c>
      <c r="Q42" s="7">
        <f t="shared" si="8"/>
        <v>2.1373842393432062E-5</v>
      </c>
      <c r="R42" s="10">
        <f t="shared" si="9"/>
        <v>0.96202290076336316</v>
      </c>
      <c r="T42">
        <f t="shared" si="22"/>
        <v>39</v>
      </c>
      <c r="U42">
        <f t="shared" si="16"/>
        <v>59</v>
      </c>
      <c r="V42" s="8">
        <f t="shared" si="10"/>
        <v>3.3246753246753163E-4</v>
      </c>
      <c r="W42" s="11">
        <f t="shared" si="11"/>
        <v>6.765721051435321</v>
      </c>
      <c r="X42" s="11">
        <f t="shared" si="12"/>
        <v>0.18413708953194122</v>
      </c>
      <c r="Y42" s="7">
        <f t="shared" si="13"/>
        <v>9.0484965795995895E-6</v>
      </c>
      <c r="Z42" s="10">
        <f t="shared" si="14"/>
        <v>0.98612163009404397</v>
      </c>
    </row>
    <row r="43" spans="1:26" x14ac:dyDescent="0.25">
      <c r="A43" s="5">
        <v>40</v>
      </c>
      <c r="B43" s="5">
        <v>0.83</v>
      </c>
      <c r="C43" s="5">
        <v>0.82899999999999996</v>
      </c>
      <c r="D43" s="5">
        <v>0.85599999999999998</v>
      </c>
      <c r="E43" s="5">
        <v>0.85899999999999999</v>
      </c>
      <c r="F43" s="5">
        <f t="shared" si="0"/>
        <v>0.8294999999999999</v>
      </c>
      <c r="G43" s="6">
        <f t="shared" si="1"/>
        <v>1.2062726176115814E-3</v>
      </c>
      <c r="H43" s="5">
        <f t="shared" si="2"/>
        <v>0.85749999999999993</v>
      </c>
      <c r="I43" s="6">
        <f t="shared" si="3"/>
        <v>3.4924330616996537E-3</v>
      </c>
      <c r="J43" s="5">
        <f t="shared" si="4"/>
        <v>2.8000000000000025E-2</v>
      </c>
      <c r="L43">
        <f t="shared" si="21"/>
        <v>40</v>
      </c>
      <c r="M43">
        <f t="shared" si="15"/>
        <v>50</v>
      </c>
      <c r="N43" s="8">
        <f t="shared" si="5"/>
        <v>3.2272727272727862E-4</v>
      </c>
      <c r="O43" s="11">
        <f t="shared" si="6"/>
        <v>6.5675065675066895</v>
      </c>
      <c r="P43" s="11">
        <f t="shared" si="7"/>
        <v>0.43495812766446856</v>
      </c>
      <c r="Q43" s="7">
        <f t="shared" si="8"/>
        <v>2.1373842393431981E-5</v>
      </c>
      <c r="R43" s="10">
        <f t="shared" si="9"/>
        <v>0.96202290076336427</v>
      </c>
      <c r="T43">
        <f t="shared" si="22"/>
        <v>40</v>
      </c>
      <c r="U43">
        <f t="shared" si="16"/>
        <v>60</v>
      </c>
      <c r="V43" s="8">
        <f t="shared" si="10"/>
        <v>3.2792207792207512E-4</v>
      </c>
      <c r="W43" s="11">
        <f t="shared" si="11"/>
        <v>6.6732209589351887</v>
      </c>
      <c r="X43" s="11">
        <f t="shared" si="12"/>
        <v>0.19494185012588217</v>
      </c>
      <c r="Y43" s="7">
        <f t="shared" si="13"/>
        <v>9.5794425151858487E-6</v>
      </c>
      <c r="Z43" s="10">
        <f t="shared" si="14"/>
        <v>0.98404460564901786</v>
      </c>
    </row>
    <row r="44" spans="1:26" x14ac:dyDescent="0.25">
      <c r="A44" s="5">
        <v>41</v>
      </c>
      <c r="B44" s="5">
        <v>0.82899999999999996</v>
      </c>
      <c r="C44" s="5">
        <v>0.82799999999999996</v>
      </c>
      <c r="D44" s="5">
        <v>0.85499999999999998</v>
      </c>
      <c r="E44" s="5">
        <v>0.85799999999999998</v>
      </c>
      <c r="F44" s="5">
        <f t="shared" si="0"/>
        <v>0.82850000000000001</v>
      </c>
      <c r="G44" s="6">
        <f t="shared" si="1"/>
        <v>1.2077294685990348E-3</v>
      </c>
      <c r="H44" s="5">
        <f t="shared" si="2"/>
        <v>0.85650000000000004</v>
      </c>
      <c r="I44" s="6">
        <f t="shared" si="3"/>
        <v>3.4965034965034995E-3</v>
      </c>
      <c r="J44" s="5">
        <f t="shared" si="4"/>
        <v>2.8000000000000025E-2</v>
      </c>
      <c r="L44">
        <f t="shared" si="21"/>
        <v>41</v>
      </c>
      <c r="M44">
        <f t="shared" si="15"/>
        <v>51</v>
      </c>
      <c r="N44" s="8">
        <f t="shared" si="5"/>
        <v>3.4090909090909375E-4</v>
      </c>
      <c r="O44" s="11">
        <f t="shared" si="6"/>
        <v>6.9375069375069955</v>
      </c>
      <c r="P44" s="11">
        <f t="shared" si="7"/>
        <v>0.40788706834281918</v>
      </c>
      <c r="Q44" s="7">
        <f t="shared" si="8"/>
        <v>2.0043570538366132E-5</v>
      </c>
      <c r="R44" s="10">
        <f t="shared" si="9"/>
        <v>0.96982758620690279</v>
      </c>
      <c r="T44">
        <f t="shared" si="22"/>
        <v>41</v>
      </c>
      <c r="U44">
        <f t="shared" si="16"/>
        <v>61</v>
      </c>
      <c r="V44" s="8">
        <f t="shared" si="10"/>
        <v>3.4155844155843825E-4</v>
      </c>
      <c r="W44" s="11">
        <f t="shared" si="11"/>
        <v>6.9507212364354567</v>
      </c>
      <c r="X44" s="11">
        <f t="shared" si="12"/>
        <v>0.2265374623876478</v>
      </c>
      <c r="Y44" s="7">
        <f t="shared" si="13"/>
        <v>1.1132050901729012E-5</v>
      </c>
      <c r="Z44" s="10">
        <f t="shared" si="14"/>
        <v>0.98021682137036581</v>
      </c>
    </row>
    <row r="45" spans="1:26" x14ac:dyDescent="0.25">
      <c r="A45" s="5">
        <v>42</v>
      </c>
      <c r="B45" s="5">
        <v>0.82799999999999996</v>
      </c>
      <c r="C45" s="5">
        <v>0.82699999999999996</v>
      </c>
      <c r="D45" s="5">
        <v>0.85399999999999998</v>
      </c>
      <c r="E45" s="5">
        <v>0.85699999999999998</v>
      </c>
      <c r="F45" s="5">
        <f t="shared" si="0"/>
        <v>0.8274999999999999</v>
      </c>
      <c r="G45" s="6">
        <f t="shared" si="1"/>
        <v>1.2091898428053217E-3</v>
      </c>
      <c r="H45" s="5">
        <f t="shared" si="2"/>
        <v>0.85549999999999993</v>
      </c>
      <c r="I45" s="6">
        <f t="shared" si="3"/>
        <v>3.5005834305717651E-3</v>
      </c>
      <c r="J45" s="5">
        <f t="shared" si="4"/>
        <v>2.8000000000000025E-2</v>
      </c>
      <c r="L45">
        <f t="shared" si="21"/>
        <v>42</v>
      </c>
      <c r="M45">
        <f t="shared" si="15"/>
        <v>52</v>
      </c>
      <c r="N45" s="8">
        <f t="shared" si="5"/>
        <v>3.5000000000000292E-4</v>
      </c>
      <c r="O45" s="11">
        <f t="shared" si="6"/>
        <v>7.1225071225071828</v>
      </c>
      <c r="P45" s="11">
        <f t="shared" si="7"/>
        <v>0.42612557075899177</v>
      </c>
      <c r="Q45" s="7">
        <f t="shared" si="8"/>
        <v>2.0939810547096849E-5</v>
      </c>
      <c r="R45" s="10">
        <f t="shared" si="9"/>
        <v>0.96879084967320894</v>
      </c>
      <c r="T45">
        <f t="shared" si="22"/>
        <v>42</v>
      </c>
      <c r="U45">
        <f t="shared" si="16"/>
        <v>62</v>
      </c>
      <c r="V45" s="8">
        <f t="shared" si="10"/>
        <v>3.3896103896103479E-4</v>
      </c>
      <c r="W45" s="11">
        <f t="shared" si="11"/>
        <v>6.8978640407211005</v>
      </c>
      <c r="X45" s="11">
        <f t="shared" si="12"/>
        <v>0.22826184473897579</v>
      </c>
      <c r="Y45" s="7">
        <f t="shared" si="13"/>
        <v>1.1216787050473267E-5</v>
      </c>
      <c r="Z45" s="10">
        <f t="shared" si="14"/>
        <v>0.97961795652277939</v>
      </c>
    </row>
    <row r="46" spans="1:26" x14ac:dyDescent="0.25">
      <c r="A46" s="5">
        <v>43</v>
      </c>
      <c r="B46" s="5">
        <v>0.82699999999999996</v>
      </c>
      <c r="C46" s="5">
        <v>0.82599999999999996</v>
      </c>
      <c r="D46" s="5">
        <v>0.85399999999999998</v>
      </c>
      <c r="E46" s="5">
        <v>0.85699999999999998</v>
      </c>
      <c r="F46" s="5">
        <f t="shared" si="0"/>
        <v>0.82650000000000001</v>
      </c>
      <c r="G46" s="6">
        <f t="shared" si="1"/>
        <v>1.2106537530266355E-3</v>
      </c>
      <c r="H46" s="5">
        <f t="shared" si="2"/>
        <v>0.85549999999999993</v>
      </c>
      <c r="I46" s="6">
        <f t="shared" si="3"/>
        <v>3.5005834305717651E-3</v>
      </c>
      <c r="J46" s="5">
        <f t="shared" si="4"/>
        <v>2.8999999999999915E-2</v>
      </c>
      <c r="L46">
        <f t="shared" si="21"/>
        <v>43</v>
      </c>
      <c r="M46">
        <f t="shared" si="15"/>
        <v>53</v>
      </c>
      <c r="N46" s="8">
        <f t="shared" si="5"/>
        <v>3.2272727272727547E-4</v>
      </c>
      <c r="O46" s="11">
        <f t="shared" si="6"/>
        <v>6.5675065675066246</v>
      </c>
      <c r="P46" s="11">
        <f t="shared" si="7"/>
        <v>0.33635229322018539</v>
      </c>
      <c r="Q46" s="7">
        <f t="shared" si="8"/>
        <v>1.6528351688839907E-5</v>
      </c>
      <c r="R46" s="10">
        <f t="shared" si="9"/>
        <v>0.97693798449613023</v>
      </c>
      <c r="T46">
        <f t="shared" si="22"/>
        <v>43</v>
      </c>
      <c r="U46">
        <f t="shared" si="16"/>
        <v>63</v>
      </c>
      <c r="V46" s="8">
        <f t="shared" si="10"/>
        <v>3.2727272727272222E-4</v>
      </c>
      <c r="W46" s="11">
        <f t="shared" si="11"/>
        <v>6.6600066600065588</v>
      </c>
      <c r="X46" s="11">
        <f t="shared" si="12"/>
        <v>0.22802014144127197</v>
      </c>
      <c r="Y46" s="7">
        <f t="shared" si="13"/>
        <v>1.1204909750424103E-5</v>
      </c>
      <c r="Z46" s="10">
        <f t="shared" si="14"/>
        <v>0.97821365305126762</v>
      </c>
    </row>
    <row r="47" spans="1:26" x14ac:dyDescent="0.25">
      <c r="A47" s="5">
        <v>44</v>
      </c>
      <c r="B47" s="5">
        <v>0.82599999999999996</v>
      </c>
      <c r="C47" s="5">
        <v>0.82499999999999996</v>
      </c>
      <c r="D47" s="5">
        <v>0.85299999999999998</v>
      </c>
      <c r="E47" s="5">
        <v>0.85599999999999998</v>
      </c>
      <c r="F47" s="5">
        <f t="shared" si="0"/>
        <v>0.8254999999999999</v>
      </c>
      <c r="G47" s="6">
        <f t="shared" si="1"/>
        <v>1.2121212121212132E-3</v>
      </c>
      <c r="H47" s="5">
        <f t="shared" si="2"/>
        <v>0.85450000000000004</v>
      </c>
      <c r="I47" s="6">
        <f t="shared" si="3"/>
        <v>3.5046728971962647E-3</v>
      </c>
      <c r="J47" s="5">
        <f t="shared" si="4"/>
        <v>2.9000000000000137E-2</v>
      </c>
      <c r="L47">
        <f t="shared" si="21"/>
        <v>44</v>
      </c>
      <c r="M47">
        <f t="shared" si="15"/>
        <v>54</v>
      </c>
      <c r="N47" s="8">
        <f t="shared" si="5"/>
        <v>3.3636363636363562E-4</v>
      </c>
      <c r="O47" s="11">
        <f t="shared" si="6"/>
        <v>6.8450068450068313</v>
      </c>
      <c r="P47" s="11">
        <f t="shared" si="7"/>
        <v>0.31443985111139583</v>
      </c>
      <c r="Q47" s="7">
        <f t="shared" si="8"/>
        <v>1.5451574283613992E-5</v>
      </c>
      <c r="R47" s="10">
        <f t="shared" si="9"/>
        <v>0.98136200716846</v>
      </c>
      <c r="T47">
        <f t="shared" si="22"/>
        <v>44</v>
      </c>
      <c r="U47">
        <f t="shared" si="16"/>
        <v>64</v>
      </c>
      <c r="V47" s="8">
        <f t="shared" si="10"/>
        <v>3.2727272727271913E-4</v>
      </c>
      <c r="W47" s="11">
        <f t="shared" si="11"/>
        <v>6.660006660006494</v>
      </c>
      <c r="X47" s="11">
        <f t="shared" si="12"/>
        <v>0.2280201414412821</v>
      </c>
      <c r="Y47" s="7">
        <f t="shared" si="13"/>
        <v>1.1204909750424599E-5</v>
      </c>
      <c r="Z47" s="10">
        <f t="shared" si="14"/>
        <v>0.97821365305126506</v>
      </c>
    </row>
    <row r="48" spans="1:26" x14ac:dyDescent="0.25">
      <c r="A48" s="5">
        <v>45</v>
      </c>
      <c r="B48" s="5">
        <v>0.82499999999999996</v>
      </c>
      <c r="C48" s="5">
        <v>0.82399999999999995</v>
      </c>
      <c r="D48" s="5">
        <v>0.85199999999999998</v>
      </c>
      <c r="E48" s="5">
        <v>0.85599999999999998</v>
      </c>
      <c r="F48" s="5">
        <f t="shared" si="0"/>
        <v>0.82450000000000001</v>
      </c>
      <c r="G48" s="6">
        <f t="shared" si="1"/>
        <v>1.2135922330097099E-3</v>
      </c>
      <c r="H48" s="5">
        <f t="shared" si="2"/>
        <v>0.85399999999999998</v>
      </c>
      <c r="I48" s="6">
        <f t="shared" si="3"/>
        <v>4.6728971962616862E-3</v>
      </c>
      <c r="J48" s="5">
        <f t="shared" si="4"/>
        <v>2.9499999999999971E-2</v>
      </c>
      <c r="L48">
        <f t="shared" si="21"/>
        <v>45</v>
      </c>
      <c r="M48">
        <f t="shared" si="15"/>
        <v>55</v>
      </c>
      <c r="N48" s="8">
        <f t="shared" si="5"/>
        <v>3.1818181818181945E-4</v>
      </c>
      <c r="O48" s="11">
        <f t="shared" si="6"/>
        <v>6.4750064750065013</v>
      </c>
      <c r="P48" s="11">
        <f t="shared" si="7"/>
        <v>0.33776258155746008</v>
      </c>
      <c r="Q48" s="7">
        <f t="shared" si="8"/>
        <v>1.6597653257733586E-5</v>
      </c>
      <c r="R48" s="10">
        <f t="shared" si="9"/>
        <v>0.97609561752987739</v>
      </c>
      <c r="T48">
        <f t="shared" si="22"/>
        <v>45</v>
      </c>
      <c r="U48">
        <f t="shared" si="16"/>
        <v>65</v>
      </c>
      <c r="V48" s="8">
        <f t="shared" si="10"/>
        <v>3.2532467532466819E-4</v>
      </c>
      <c r="W48" s="11">
        <f t="shared" si="11"/>
        <v>6.6203637632207615</v>
      </c>
      <c r="X48" s="11">
        <f t="shared" si="12"/>
        <v>0.22670643699261542</v>
      </c>
      <c r="Y48" s="7">
        <f t="shared" si="13"/>
        <v>1.114035431381712E-5</v>
      </c>
      <c r="Z48" s="10">
        <f t="shared" si="14"/>
        <v>0.9782054613006268</v>
      </c>
    </row>
    <row r="49" spans="1:26" x14ac:dyDescent="0.25">
      <c r="A49" s="5">
        <v>46</v>
      </c>
      <c r="B49" s="5">
        <v>0.82399999999999995</v>
      </c>
      <c r="C49" s="5">
        <v>0.82299999999999995</v>
      </c>
      <c r="D49" s="5">
        <v>0.85199999999999998</v>
      </c>
      <c r="E49" s="5">
        <v>0.85499999999999998</v>
      </c>
      <c r="F49" s="5">
        <f t="shared" si="0"/>
        <v>0.8234999999999999</v>
      </c>
      <c r="G49" s="6">
        <f t="shared" si="1"/>
        <v>1.2150668286755784E-3</v>
      </c>
      <c r="H49" s="5">
        <f t="shared" si="2"/>
        <v>0.85349999999999993</v>
      </c>
      <c r="I49" s="6">
        <f t="shared" si="3"/>
        <v>3.5087719298245645E-3</v>
      </c>
      <c r="J49" s="5">
        <f t="shared" si="4"/>
        <v>3.0000000000000027E-2</v>
      </c>
      <c r="L49">
        <f t="shared" si="21"/>
        <v>46</v>
      </c>
      <c r="M49">
        <f t="shared" si="15"/>
        <v>56</v>
      </c>
      <c r="N49" s="8">
        <f t="shared" si="5"/>
        <v>3.4090909090909169E-4</v>
      </c>
      <c r="O49" s="11">
        <f t="shared" si="6"/>
        <v>6.9375069375069565</v>
      </c>
      <c r="P49" s="11">
        <f t="shared" si="7"/>
        <v>0.43056449858074813</v>
      </c>
      <c r="Q49" s="7">
        <f t="shared" si="8"/>
        <v>2.1157939460257957E-5</v>
      </c>
      <c r="R49" s="10">
        <f t="shared" si="9"/>
        <v>0.96649484536081887</v>
      </c>
      <c r="T49">
        <f t="shared" si="22"/>
        <v>46</v>
      </c>
      <c r="U49">
        <f t="shared" si="16"/>
        <v>66</v>
      </c>
      <c r="V49" s="8">
        <f t="shared" si="10"/>
        <v>3.0844155844155012E-4</v>
      </c>
      <c r="W49" s="11">
        <f t="shared" si="11"/>
        <v>6.2767919910775376</v>
      </c>
      <c r="X49" s="11">
        <f t="shared" si="12"/>
        <v>0.30308100995045395</v>
      </c>
      <c r="Y49" s="7">
        <f t="shared" si="13"/>
        <v>1.4893400828965306E-5</v>
      </c>
      <c r="Z49" s="10">
        <f t="shared" si="14"/>
        <v>0.95758000169764401</v>
      </c>
    </row>
    <row r="50" spans="1:26" x14ac:dyDescent="0.25">
      <c r="A50" s="5">
        <v>47</v>
      </c>
      <c r="B50" s="5">
        <v>0.82299999999999995</v>
      </c>
      <c r="C50" s="5">
        <v>0.82199999999999995</v>
      </c>
      <c r="D50" s="5">
        <v>0.85099999999999998</v>
      </c>
      <c r="E50" s="5">
        <v>0.85399999999999998</v>
      </c>
      <c r="F50" s="5">
        <f t="shared" si="0"/>
        <v>0.82250000000000001</v>
      </c>
      <c r="G50" s="6">
        <f t="shared" si="1"/>
        <v>1.2165450121654512E-3</v>
      </c>
      <c r="H50" s="5">
        <f t="shared" si="2"/>
        <v>0.85250000000000004</v>
      </c>
      <c r="I50" s="6">
        <f t="shared" si="3"/>
        <v>3.512880562060893E-3</v>
      </c>
      <c r="J50" s="5">
        <f t="shared" si="4"/>
        <v>3.0000000000000027E-2</v>
      </c>
      <c r="L50">
        <f t="shared" si="21"/>
        <v>47</v>
      </c>
      <c r="M50">
        <f t="shared" si="15"/>
        <v>57</v>
      </c>
      <c r="N50" s="8">
        <f t="shared" si="5"/>
        <v>3.318181818181815E-4</v>
      </c>
      <c r="O50" s="11">
        <f t="shared" si="6"/>
        <v>6.752506752506747</v>
      </c>
      <c r="P50" s="11">
        <f t="shared" si="7"/>
        <v>0.48849235695650794</v>
      </c>
      <c r="Q50" s="7">
        <f t="shared" si="8"/>
        <v>2.4004514420842799E-5</v>
      </c>
      <c r="R50" s="10">
        <f t="shared" si="9"/>
        <v>0.95501792114694595</v>
      </c>
      <c r="T50">
        <f t="shared" si="22"/>
        <v>47</v>
      </c>
      <c r="U50">
        <f t="shared" si="16"/>
        <v>67</v>
      </c>
      <c r="V50" s="8">
        <f t="shared" si="10"/>
        <v>3.045454545454445E-4</v>
      </c>
      <c r="W50" s="11">
        <f t="shared" si="11"/>
        <v>6.1975061975059953</v>
      </c>
      <c r="X50" s="11">
        <f t="shared" si="12"/>
        <v>0.30884820565500448</v>
      </c>
      <c r="Y50" s="7">
        <f t="shared" si="13"/>
        <v>1.5176800825886919E-5</v>
      </c>
      <c r="Z50" s="10">
        <f t="shared" si="14"/>
        <v>0.95494052270555996</v>
      </c>
    </row>
    <row r="51" spans="1:26" x14ac:dyDescent="0.25">
      <c r="A51" s="5">
        <v>48</v>
      </c>
      <c r="B51" s="5">
        <v>0.82199999999999995</v>
      </c>
      <c r="C51" s="5">
        <v>0.82099999999999995</v>
      </c>
      <c r="D51" s="5">
        <v>0.85</v>
      </c>
      <c r="E51" s="5">
        <v>0.85399999999999998</v>
      </c>
      <c r="F51" s="5">
        <f t="shared" si="0"/>
        <v>0.8214999999999999</v>
      </c>
      <c r="G51" s="6">
        <f t="shared" si="1"/>
        <v>1.2180267965895262E-3</v>
      </c>
      <c r="H51" s="5">
        <f t="shared" si="2"/>
        <v>0.85199999999999998</v>
      </c>
      <c r="I51" s="6">
        <f t="shared" si="3"/>
        <v>4.6838407494145242E-3</v>
      </c>
      <c r="J51" s="5">
        <f t="shared" si="4"/>
        <v>3.0500000000000083E-2</v>
      </c>
      <c r="L51">
        <f t="shared" si="21"/>
        <v>48</v>
      </c>
      <c r="M51">
        <f t="shared" si="15"/>
        <v>58</v>
      </c>
      <c r="N51" s="8">
        <f t="shared" si="5"/>
        <v>3.1818181818180942E-4</v>
      </c>
      <c r="O51" s="11">
        <f t="shared" si="6"/>
        <v>6.475006475006297</v>
      </c>
      <c r="P51" s="11">
        <f t="shared" si="7"/>
        <v>0.49717305831819625</v>
      </c>
      <c r="Q51" s="7">
        <f t="shared" si="8"/>
        <v>2.443108408575616E-5</v>
      </c>
      <c r="R51" s="10">
        <f t="shared" si="9"/>
        <v>0.94961240310076112</v>
      </c>
      <c r="T51">
        <f t="shared" si="22"/>
        <v>48</v>
      </c>
      <c r="U51">
        <f t="shared" si="16"/>
        <v>68</v>
      </c>
      <c r="V51" s="8">
        <f t="shared" si="10"/>
        <v>2.928571428571328E-4</v>
      </c>
      <c r="W51" s="11">
        <f t="shared" si="11"/>
        <v>5.9596488167914705</v>
      </c>
      <c r="X51" s="11">
        <f t="shared" si="12"/>
        <v>0.31938112934361279</v>
      </c>
      <c r="Y51" s="7">
        <f t="shared" si="13"/>
        <v>1.569438869594513E-5</v>
      </c>
      <c r="Z51" s="10">
        <f t="shared" si="14"/>
        <v>0.94825641025640495</v>
      </c>
    </row>
    <row r="52" spans="1:26" x14ac:dyDescent="0.25">
      <c r="A52" s="5">
        <v>49</v>
      </c>
      <c r="B52" s="5">
        <v>0.82099999999999995</v>
      </c>
      <c r="C52" s="5">
        <v>0.82</v>
      </c>
      <c r="D52" s="5">
        <v>0.84899999999999998</v>
      </c>
      <c r="E52" s="5">
        <v>0.85299999999999998</v>
      </c>
      <c r="F52" s="5">
        <f t="shared" si="0"/>
        <v>0.82050000000000001</v>
      </c>
      <c r="G52" s="6">
        <f t="shared" si="1"/>
        <v>1.2195121951219523E-3</v>
      </c>
      <c r="H52" s="5">
        <f t="shared" si="2"/>
        <v>0.85099999999999998</v>
      </c>
      <c r="I52" s="6">
        <f t="shared" si="3"/>
        <v>4.6893317702227473E-3</v>
      </c>
      <c r="J52" s="5">
        <f t="shared" si="4"/>
        <v>3.0499999999999972E-2</v>
      </c>
      <c r="L52">
        <f t="shared" si="21"/>
        <v>49</v>
      </c>
      <c r="M52">
        <f t="shared" si="15"/>
        <v>59</v>
      </c>
      <c r="N52" s="8">
        <f t="shared" si="5"/>
        <v>3.4545454545453774E-4</v>
      </c>
      <c r="O52" s="11">
        <f t="shared" si="6"/>
        <v>7.0300070300068755</v>
      </c>
      <c r="P52" s="11">
        <f t="shared" si="7"/>
        <v>0.57187371242933216</v>
      </c>
      <c r="Q52" s="7">
        <f t="shared" si="8"/>
        <v>2.8101874228777373E-5</v>
      </c>
      <c r="R52" s="10">
        <f t="shared" si="9"/>
        <v>0.94379084967319116</v>
      </c>
      <c r="T52">
        <f t="shared" si="22"/>
        <v>49</v>
      </c>
      <c r="U52">
        <f t="shared" si="16"/>
        <v>69</v>
      </c>
      <c r="V52" s="8">
        <f t="shared" si="10"/>
        <v>2.805194805194714E-4</v>
      </c>
      <c r="W52" s="11">
        <f t="shared" si="11"/>
        <v>5.7085771371483807</v>
      </c>
      <c r="X52" s="11">
        <f t="shared" si="12"/>
        <v>0.3396077981860075</v>
      </c>
      <c r="Y52" s="7">
        <f t="shared" si="13"/>
        <v>1.6688327202860408E-5</v>
      </c>
      <c r="Z52" s="10">
        <f t="shared" si="14"/>
        <v>0.936992904003208</v>
      </c>
    </row>
    <row r="53" spans="1:26" x14ac:dyDescent="0.25">
      <c r="A53" s="5">
        <v>50</v>
      </c>
      <c r="B53" s="5">
        <v>0.82</v>
      </c>
      <c r="C53" s="5">
        <v>0.81899999999999995</v>
      </c>
      <c r="D53" s="5">
        <v>0.84899999999999998</v>
      </c>
      <c r="E53" s="5">
        <v>0.85199999999999998</v>
      </c>
      <c r="F53" s="5">
        <f t="shared" si="0"/>
        <v>0.8194999999999999</v>
      </c>
      <c r="G53" s="6">
        <f t="shared" si="1"/>
        <v>1.2210012210012221E-3</v>
      </c>
      <c r="H53" s="5">
        <f t="shared" si="2"/>
        <v>0.85050000000000003</v>
      </c>
      <c r="I53" s="6">
        <f t="shared" si="3"/>
        <v>3.5211267605633834E-3</v>
      </c>
      <c r="J53" s="5">
        <f t="shared" si="4"/>
        <v>3.1000000000000139E-2</v>
      </c>
      <c r="L53">
        <f t="shared" si="21"/>
        <v>50</v>
      </c>
      <c r="M53">
        <f t="shared" si="15"/>
        <v>60</v>
      </c>
      <c r="N53" s="8">
        <f t="shared" si="5"/>
        <v>3.1363636363634923E-4</v>
      </c>
      <c r="O53" s="11">
        <f t="shared" si="6"/>
        <v>6.3825063825060893</v>
      </c>
      <c r="P53" s="11">
        <f t="shared" si="7"/>
        <v>0.60026153889114175</v>
      </c>
      <c r="Q53" s="7">
        <f t="shared" si="8"/>
        <v>2.9496852021110705E-5</v>
      </c>
      <c r="R53" s="10">
        <f t="shared" si="9"/>
        <v>0.92626459143967343</v>
      </c>
      <c r="T53">
        <f t="shared" si="22"/>
        <v>50</v>
      </c>
      <c r="U53">
        <f t="shared" si="16"/>
        <v>70</v>
      </c>
      <c r="V53" s="8">
        <f t="shared" si="10"/>
        <v>2.6753246753245721E-4</v>
      </c>
      <c r="W53" s="11">
        <f t="shared" si="11"/>
        <v>5.4442911585766645</v>
      </c>
      <c r="X53" s="11">
        <f t="shared" si="12"/>
        <v>0.3297216476730897</v>
      </c>
      <c r="Y53" s="7">
        <f t="shared" si="13"/>
        <v>1.6202521766655623E-5</v>
      </c>
      <c r="Z53" s="10">
        <f t="shared" si="14"/>
        <v>0.9348509325892157</v>
      </c>
    </row>
    <row r="54" spans="1:26" x14ac:dyDescent="0.25">
      <c r="A54" s="5">
        <v>51</v>
      </c>
      <c r="B54" s="5">
        <v>0.81899999999999995</v>
      </c>
      <c r="C54" s="5">
        <v>0.81799999999999995</v>
      </c>
      <c r="D54" s="5">
        <v>0.84799999999999998</v>
      </c>
      <c r="E54" s="5">
        <v>0.85199999999999998</v>
      </c>
      <c r="F54" s="5">
        <f t="shared" si="0"/>
        <v>0.81850000000000001</v>
      </c>
      <c r="G54" s="6">
        <f t="shared" si="1"/>
        <v>1.2224938875305634E-3</v>
      </c>
      <c r="H54" s="5">
        <f t="shared" si="2"/>
        <v>0.85</v>
      </c>
      <c r="I54" s="6">
        <f t="shared" si="3"/>
        <v>4.6948356807511782E-3</v>
      </c>
      <c r="J54" s="5">
        <f t="shared" si="4"/>
        <v>3.1499999999999972E-2</v>
      </c>
      <c r="L54">
        <f t="shared" ref="L54:M69" si="23">L53+1</f>
        <v>51</v>
      </c>
      <c r="M54">
        <f t="shared" si="15"/>
        <v>61</v>
      </c>
      <c r="N54" s="8">
        <f t="shared" si="5"/>
        <v>3.4545454545453677E-4</v>
      </c>
      <c r="O54" s="11">
        <f t="shared" si="6"/>
        <v>7.0300070300068542</v>
      </c>
      <c r="P54" s="11">
        <f t="shared" si="7"/>
        <v>0.77021719001971045</v>
      </c>
      <c r="Q54" s="7">
        <f t="shared" si="8"/>
        <v>3.7848472717568561E-5</v>
      </c>
      <c r="R54" s="10">
        <f t="shared" si="9"/>
        <v>0.90249999999998365</v>
      </c>
      <c r="T54">
        <f t="shared" ref="T54:U69" si="24">T53+1</f>
        <v>51</v>
      </c>
      <c r="U54">
        <f t="shared" si="16"/>
        <v>71</v>
      </c>
      <c r="V54" s="8">
        <f t="shared" si="10"/>
        <v>2.5389610389609641E-4</v>
      </c>
      <c r="W54" s="11">
        <f t="shared" si="11"/>
        <v>5.1667908810764436</v>
      </c>
      <c r="X54" s="11">
        <f t="shared" si="12"/>
        <v>0.3286467765770712</v>
      </c>
      <c r="Y54" s="7">
        <f t="shared" si="13"/>
        <v>1.614970260099727E-5</v>
      </c>
      <c r="Z54" s="10">
        <f t="shared" si="14"/>
        <v>0.92861510427211624</v>
      </c>
    </row>
    <row r="55" spans="1:26" x14ac:dyDescent="0.25">
      <c r="A55" s="5">
        <v>52</v>
      </c>
      <c r="B55" s="5">
        <v>0.81799999999999995</v>
      </c>
      <c r="C55" s="5">
        <v>0.81699999999999995</v>
      </c>
      <c r="D55" s="5">
        <v>0.84799999999999998</v>
      </c>
      <c r="E55" s="5">
        <v>0.85099999999999998</v>
      </c>
      <c r="F55" s="5">
        <f t="shared" si="0"/>
        <v>0.81749999999999989</v>
      </c>
      <c r="G55" s="6">
        <f t="shared" si="1"/>
        <v>1.2239902080783366E-3</v>
      </c>
      <c r="H55" s="5">
        <f t="shared" si="2"/>
        <v>0.84949999999999992</v>
      </c>
      <c r="I55" s="6">
        <f t="shared" si="3"/>
        <v>3.5252643948296154E-3</v>
      </c>
      <c r="J55" s="5">
        <f t="shared" si="4"/>
        <v>3.2000000000000028E-2</v>
      </c>
      <c r="L55">
        <f t="shared" si="23"/>
        <v>52</v>
      </c>
      <c r="M55">
        <f t="shared" si="15"/>
        <v>62</v>
      </c>
      <c r="N55" s="8">
        <f t="shared" si="5"/>
        <v>3.4090909090907749E-4</v>
      </c>
      <c r="O55" s="11">
        <f t="shared" si="6"/>
        <v>6.9375069375066651</v>
      </c>
      <c r="P55" s="11">
        <f t="shared" si="7"/>
        <v>0.77697630569153475</v>
      </c>
      <c r="Q55" s="7">
        <f t="shared" si="8"/>
        <v>3.8180615661682012E-5</v>
      </c>
      <c r="R55" s="10">
        <f t="shared" si="9"/>
        <v>0.89856230031946827</v>
      </c>
      <c r="T55">
        <f t="shared" si="24"/>
        <v>52</v>
      </c>
      <c r="U55">
        <f t="shared" si="16"/>
        <v>72</v>
      </c>
      <c r="V55" s="8">
        <f t="shared" si="10"/>
        <v>2.4675324675323926E-4</v>
      </c>
      <c r="W55" s="11">
        <f t="shared" si="11"/>
        <v>5.0214335928620129</v>
      </c>
      <c r="X55" s="11">
        <f t="shared" si="12"/>
        <v>0.32311453310230581</v>
      </c>
      <c r="Y55" s="7">
        <f t="shared" si="13"/>
        <v>1.5877848156647302E-5</v>
      </c>
      <c r="Z55" s="10">
        <f t="shared" si="14"/>
        <v>0.92706728299948471</v>
      </c>
    </row>
    <row r="56" spans="1:26" x14ac:dyDescent="0.25">
      <c r="A56" s="5">
        <v>53</v>
      </c>
      <c r="B56" s="5">
        <v>0.81699999999999995</v>
      </c>
      <c r="C56" s="5">
        <v>0.81599999999999995</v>
      </c>
      <c r="D56" s="5">
        <v>0.84599999999999997</v>
      </c>
      <c r="E56" s="5">
        <v>0.85099999999999998</v>
      </c>
      <c r="F56" s="5">
        <f t="shared" si="0"/>
        <v>0.8165</v>
      </c>
      <c r="G56" s="6">
        <f t="shared" si="1"/>
        <v>1.2254901960784324E-3</v>
      </c>
      <c r="H56" s="5">
        <f t="shared" si="2"/>
        <v>0.84850000000000003</v>
      </c>
      <c r="I56" s="6">
        <f t="shared" si="3"/>
        <v>5.8754406580493589E-3</v>
      </c>
      <c r="J56" s="5">
        <f t="shared" si="4"/>
        <v>3.2000000000000028E-2</v>
      </c>
      <c r="L56">
        <f t="shared" si="23"/>
        <v>53</v>
      </c>
      <c r="M56">
        <f t="shared" si="15"/>
        <v>63</v>
      </c>
      <c r="N56" s="8">
        <f t="shared" si="5"/>
        <v>3.3181818181816756E-4</v>
      </c>
      <c r="O56" s="11">
        <f t="shared" si="6"/>
        <v>6.7525067525064637</v>
      </c>
      <c r="P56" s="11">
        <f t="shared" si="7"/>
        <v>0.81051290857881664</v>
      </c>
      <c r="Q56" s="7">
        <f t="shared" si="8"/>
        <v>3.9828604327563041E-5</v>
      </c>
      <c r="R56" s="10">
        <f t="shared" si="9"/>
        <v>0.88521594684383154</v>
      </c>
      <c r="T56">
        <f t="shared" si="24"/>
        <v>53</v>
      </c>
      <c r="U56">
        <f t="shared" si="16"/>
        <v>73</v>
      </c>
      <c r="V56" s="8">
        <f t="shared" si="10"/>
        <v>2.3311688311687711E-4</v>
      </c>
      <c r="W56" s="11">
        <f t="shared" si="11"/>
        <v>4.7439333153617653</v>
      </c>
      <c r="X56" s="11">
        <f t="shared" si="12"/>
        <v>0.34590444272866167</v>
      </c>
      <c r="Y56" s="7">
        <f t="shared" si="13"/>
        <v>1.6997744315686434E-5</v>
      </c>
      <c r="Z56" s="10">
        <f t="shared" si="14"/>
        <v>0.90825229034531363</v>
      </c>
    </row>
    <row r="57" spans="1:26" x14ac:dyDescent="0.25">
      <c r="A57" s="5">
        <v>54</v>
      </c>
      <c r="B57" s="5">
        <v>0.81599999999999995</v>
      </c>
      <c r="C57" s="5">
        <v>0.81499999999999995</v>
      </c>
      <c r="D57" s="5">
        <v>0.84599999999999997</v>
      </c>
      <c r="E57" s="5">
        <v>0.85</v>
      </c>
      <c r="F57" s="5">
        <f t="shared" si="0"/>
        <v>0.81549999999999989</v>
      </c>
      <c r="G57" s="6">
        <f t="shared" si="1"/>
        <v>1.226993865030676E-3</v>
      </c>
      <c r="H57" s="5">
        <f t="shared" si="2"/>
        <v>0.84799999999999998</v>
      </c>
      <c r="I57" s="6">
        <f t="shared" si="3"/>
        <v>4.7058823529411804E-3</v>
      </c>
      <c r="J57" s="5">
        <f t="shared" si="4"/>
        <v>3.2500000000000084E-2</v>
      </c>
      <c r="L57">
        <f t="shared" si="23"/>
        <v>54</v>
      </c>
      <c r="M57">
        <f t="shared" si="15"/>
        <v>64</v>
      </c>
      <c r="N57" s="8">
        <f t="shared" si="5"/>
        <v>3.1818181818180129E-4</v>
      </c>
      <c r="O57" s="11">
        <f t="shared" si="6"/>
        <v>6.4750064750061327</v>
      </c>
      <c r="P57" s="11">
        <f t="shared" si="7"/>
        <v>0.81577413668577425</v>
      </c>
      <c r="Q57" s="7">
        <f t="shared" si="8"/>
        <v>4.0087141076738939E-5</v>
      </c>
      <c r="R57" s="10">
        <f t="shared" si="9"/>
        <v>0.87499999999997358</v>
      </c>
      <c r="T57">
        <f t="shared" si="24"/>
        <v>54</v>
      </c>
      <c r="U57">
        <f t="shared" si="16"/>
        <v>74</v>
      </c>
      <c r="V57" s="8">
        <f t="shared" si="10"/>
        <v>2.1363636363635916E-4</v>
      </c>
      <c r="W57" s="11">
        <f t="shared" si="11"/>
        <v>4.3475043475042563</v>
      </c>
      <c r="X57" s="11">
        <f t="shared" si="12"/>
        <v>0.35688909166760113</v>
      </c>
      <c r="Y57" s="7">
        <f t="shared" si="13"/>
        <v>1.7537529964545916E-5</v>
      </c>
      <c r="Z57" s="10">
        <f t="shared" si="14"/>
        <v>0.88649467649468028</v>
      </c>
    </row>
    <row r="58" spans="1:26" x14ac:dyDescent="0.25">
      <c r="A58" s="5">
        <v>55</v>
      </c>
      <c r="B58" s="5">
        <v>0.81499999999999995</v>
      </c>
      <c r="C58" s="5">
        <v>0.81399999999999995</v>
      </c>
      <c r="D58" s="5">
        <v>0.84499999999999997</v>
      </c>
      <c r="E58" s="5">
        <v>0.84899999999999998</v>
      </c>
      <c r="F58" s="5">
        <f t="shared" si="0"/>
        <v>0.8145</v>
      </c>
      <c r="G58" s="6">
        <f t="shared" si="1"/>
        <v>1.2285012285012298E-3</v>
      </c>
      <c r="H58" s="5">
        <f t="shared" si="2"/>
        <v>0.84699999999999998</v>
      </c>
      <c r="I58" s="6">
        <f t="shared" si="3"/>
        <v>4.7114252061248568E-3</v>
      </c>
      <c r="J58" s="5">
        <f t="shared" si="4"/>
        <v>3.2499999999999973E-2</v>
      </c>
      <c r="L58">
        <f t="shared" si="23"/>
        <v>55</v>
      </c>
      <c r="M58">
        <f t="shared" si="15"/>
        <v>65</v>
      </c>
      <c r="N58" s="8">
        <f t="shared" si="5"/>
        <v>3.227272727272604E-4</v>
      </c>
      <c r="O58" s="11">
        <f t="shared" si="6"/>
        <v>6.5675065675063173</v>
      </c>
      <c r="P58" s="11">
        <f t="shared" si="7"/>
        <v>0.81519123261942805</v>
      </c>
      <c r="Q58" s="7">
        <f t="shared" si="8"/>
        <v>4.0058497170918694E-5</v>
      </c>
      <c r="R58" s="10">
        <f t="shared" si="9"/>
        <v>0.87822299651565716</v>
      </c>
      <c r="T58">
        <f t="shared" si="24"/>
        <v>55</v>
      </c>
      <c r="U58">
        <f t="shared" si="16"/>
        <v>75</v>
      </c>
      <c r="V58" s="8">
        <f t="shared" si="10"/>
        <v>2.1493506493506365E-4</v>
      </c>
      <c r="W58" s="11">
        <f t="shared" si="11"/>
        <v>4.3739329453614912</v>
      </c>
      <c r="X58" s="11">
        <f t="shared" si="12"/>
        <v>0.36064619213682264</v>
      </c>
      <c r="Y58" s="7">
        <f t="shared" si="13"/>
        <v>1.7722153881603458E-5</v>
      </c>
      <c r="Z58" s="10">
        <f t="shared" si="14"/>
        <v>0.8856038152718666</v>
      </c>
    </row>
    <row r="59" spans="1:26" x14ac:dyDescent="0.25">
      <c r="A59" s="5">
        <v>56</v>
      </c>
      <c r="B59" s="5">
        <v>0.81399999999999995</v>
      </c>
      <c r="C59" s="5">
        <v>0.81299999999999994</v>
      </c>
      <c r="D59" s="5">
        <v>0.84499999999999997</v>
      </c>
      <c r="E59" s="5">
        <v>0.84899999999999998</v>
      </c>
      <c r="F59" s="5">
        <f t="shared" si="0"/>
        <v>0.81349999999999989</v>
      </c>
      <c r="G59" s="6">
        <f t="shared" si="1"/>
        <v>1.2300123001230024E-3</v>
      </c>
      <c r="H59" s="5">
        <f t="shared" si="2"/>
        <v>0.84699999999999998</v>
      </c>
      <c r="I59" s="6">
        <f t="shared" si="3"/>
        <v>4.7114252061248568E-3</v>
      </c>
      <c r="J59" s="5">
        <f t="shared" si="4"/>
        <v>3.3500000000000085E-2</v>
      </c>
      <c r="L59">
        <f t="shared" si="23"/>
        <v>56</v>
      </c>
      <c r="M59">
        <f t="shared" si="15"/>
        <v>66</v>
      </c>
      <c r="N59" s="8">
        <f t="shared" si="5"/>
        <v>2.4999999999998765E-4</v>
      </c>
      <c r="O59" s="11">
        <f t="shared" si="6"/>
        <v>5.0875050875048373</v>
      </c>
      <c r="P59" s="11">
        <f t="shared" si="7"/>
        <v>1.029575847428146</v>
      </c>
      <c r="Q59" s="7">
        <f t="shared" si="8"/>
        <v>5.0593357142619089E-5</v>
      </c>
      <c r="R59" s="10">
        <f t="shared" si="9"/>
        <v>0.73067632850238884</v>
      </c>
      <c r="T59">
        <f t="shared" si="24"/>
        <v>56</v>
      </c>
      <c r="U59">
        <f t="shared" si="16"/>
        <v>76</v>
      </c>
      <c r="V59" s="8">
        <f t="shared" si="10"/>
        <v>2.0259740259740076E-4</v>
      </c>
      <c r="W59" s="11">
        <f t="shared" si="11"/>
        <v>4.1228612657183721</v>
      </c>
      <c r="X59" s="11">
        <f t="shared" si="12"/>
        <v>0.33807081706116937</v>
      </c>
      <c r="Y59" s="7">
        <f t="shared" si="13"/>
        <v>1.661279995038586E-5</v>
      </c>
      <c r="Z59" s="10">
        <f t="shared" si="14"/>
        <v>0.88671889233011569</v>
      </c>
    </row>
    <row r="60" spans="1:26" x14ac:dyDescent="0.25">
      <c r="A60" s="5">
        <v>57</v>
      </c>
      <c r="B60" s="5">
        <v>0.81299999999999994</v>
      </c>
      <c r="C60" s="5">
        <v>0.81299999999999994</v>
      </c>
      <c r="D60" s="5">
        <v>0.84399999999999997</v>
      </c>
      <c r="E60" s="5">
        <v>0.84799999999999998</v>
      </c>
      <c r="F60" s="5">
        <f t="shared" si="0"/>
        <v>0.81299999999999994</v>
      </c>
      <c r="G60" s="6">
        <f t="shared" si="1"/>
        <v>0</v>
      </c>
      <c r="H60" s="5">
        <f t="shared" si="2"/>
        <v>0.84599999999999997</v>
      </c>
      <c r="I60" s="6">
        <f t="shared" si="3"/>
        <v>4.7169811320754759E-3</v>
      </c>
      <c r="J60" s="5">
        <f t="shared" si="4"/>
        <v>3.3000000000000029E-2</v>
      </c>
      <c r="L60">
        <f t="shared" si="23"/>
        <v>57</v>
      </c>
      <c r="M60">
        <f t="shared" si="15"/>
        <v>67</v>
      </c>
      <c r="N60" s="8">
        <f t="shared" si="5"/>
        <v>2.5454545454544367E-4</v>
      </c>
      <c r="O60" s="11">
        <f t="shared" si="6"/>
        <v>5.1800051800049589</v>
      </c>
      <c r="P60" s="11">
        <f t="shared" si="7"/>
        <v>1.0244846342445448</v>
      </c>
      <c r="Q60" s="7">
        <f t="shared" si="8"/>
        <v>5.034317492677693E-5</v>
      </c>
      <c r="R60" s="10">
        <f t="shared" si="9"/>
        <v>0.73962264150941204</v>
      </c>
      <c r="T60">
        <f t="shared" si="24"/>
        <v>57</v>
      </c>
      <c r="U60">
        <f t="shared" si="16"/>
        <v>77</v>
      </c>
      <c r="V60" s="8">
        <f t="shared" si="10"/>
        <v>1.9805194805194894E-4</v>
      </c>
      <c r="W60" s="11">
        <f t="shared" si="11"/>
        <v>4.030361173218334</v>
      </c>
      <c r="X60" s="11">
        <f t="shared" si="12"/>
        <v>0.34094472673713494</v>
      </c>
      <c r="Y60" s="7">
        <f t="shared" si="13"/>
        <v>1.6754023871862809E-5</v>
      </c>
      <c r="Z60" s="10">
        <f t="shared" si="14"/>
        <v>0.88030723613652517</v>
      </c>
    </row>
    <row r="61" spans="1:26" x14ac:dyDescent="0.25">
      <c r="A61" s="5">
        <v>58</v>
      </c>
      <c r="B61" s="5">
        <v>0.81200000000000006</v>
      </c>
      <c r="C61" s="5">
        <v>0.81200000000000006</v>
      </c>
      <c r="D61" s="5">
        <v>0.84399999999999997</v>
      </c>
      <c r="E61" s="5">
        <v>0.84699999999999998</v>
      </c>
      <c r="F61" s="5">
        <f t="shared" si="0"/>
        <v>0.81200000000000006</v>
      </c>
      <c r="G61" s="6">
        <f t="shared" si="1"/>
        <v>0</v>
      </c>
      <c r="H61" s="5">
        <f t="shared" si="2"/>
        <v>0.84549999999999992</v>
      </c>
      <c r="I61" s="6">
        <f t="shared" si="3"/>
        <v>3.5419126328217268E-3</v>
      </c>
      <c r="J61" s="5">
        <f t="shared" si="4"/>
        <v>3.3499999999999863E-2</v>
      </c>
      <c r="L61">
        <f t="shared" si="23"/>
        <v>58</v>
      </c>
      <c r="M61">
        <f t="shared" si="15"/>
        <v>68</v>
      </c>
      <c r="N61" s="8">
        <f t="shared" si="5"/>
        <v>2.0909090909090422E-4</v>
      </c>
      <c r="O61" s="11">
        <f t="shared" si="6"/>
        <v>4.255004255004156</v>
      </c>
      <c r="P61" s="11">
        <f t="shared" si="7"/>
        <v>0.93725312672335015</v>
      </c>
      <c r="Q61" s="7">
        <f t="shared" si="8"/>
        <v>4.6056618647185415E-5</v>
      </c>
      <c r="R61" s="10">
        <f t="shared" si="9"/>
        <v>0.69605263157892294</v>
      </c>
      <c r="T61">
        <f t="shared" si="24"/>
        <v>58</v>
      </c>
      <c r="U61">
        <f t="shared" si="16"/>
        <v>78</v>
      </c>
      <c r="V61" s="8">
        <f t="shared" si="10"/>
        <v>1.9415584415584695E-4</v>
      </c>
      <c r="W61" s="11">
        <f t="shared" si="11"/>
        <v>3.9510753796468654</v>
      </c>
      <c r="X61" s="11">
        <f t="shared" si="12"/>
        <v>0.32414159581073793</v>
      </c>
      <c r="Y61" s="7">
        <f t="shared" si="13"/>
        <v>1.5928318018139658E-5</v>
      </c>
      <c r="Z61" s="10">
        <f t="shared" si="14"/>
        <v>0.88662148760330406</v>
      </c>
    </row>
    <row r="62" spans="1:26" x14ac:dyDescent="0.25">
      <c r="A62" s="5">
        <v>59</v>
      </c>
      <c r="B62" s="5">
        <v>0.81100000000000005</v>
      </c>
      <c r="C62" s="5">
        <v>0.81</v>
      </c>
      <c r="D62" s="5">
        <v>0.84299999999999997</v>
      </c>
      <c r="E62" s="5">
        <v>0.84699999999999998</v>
      </c>
      <c r="F62" s="5">
        <f t="shared" si="0"/>
        <v>0.8105</v>
      </c>
      <c r="G62" s="6">
        <f t="shared" si="1"/>
        <v>1.234567901234569E-3</v>
      </c>
      <c r="H62" s="5">
        <f t="shared" si="2"/>
        <v>0.84499999999999997</v>
      </c>
      <c r="I62" s="6">
        <f t="shared" si="3"/>
        <v>4.7225501770956357E-3</v>
      </c>
      <c r="J62" s="5">
        <f t="shared" si="4"/>
        <v>3.4499999999999975E-2</v>
      </c>
      <c r="L62">
        <f t="shared" si="23"/>
        <v>59</v>
      </c>
      <c r="M62">
        <f t="shared" si="15"/>
        <v>69</v>
      </c>
      <c r="N62" s="8">
        <f t="shared" si="5"/>
        <v>1.6363636363635669E-4</v>
      </c>
      <c r="O62" s="11">
        <f t="shared" si="6"/>
        <v>3.3300033300031893</v>
      </c>
      <c r="P62" s="11">
        <f t="shared" si="7"/>
        <v>0.84102204566951122</v>
      </c>
      <c r="Q62" s="7">
        <f t="shared" si="8"/>
        <v>4.1327823324199764E-5</v>
      </c>
      <c r="R62" s="10">
        <f t="shared" si="9"/>
        <v>0.63529411764703692</v>
      </c>
      <c r="T62">
        <f t="shared" si="24"/>
        <v>59</v>
      </c>
      <c r="U62">
        <f t="shared" si="16"/>
        <v>79</v>
      </c>
      <c r="V62" s="8">
        <f t="shared" si="10"/>
        <v>1.8376623376623407E-4</v>
      </c>
      <c r="W62" s="11">
        <f t="shared" si="11"/>
        <v>3.739646596789461</v>
      </c>
      <c r="X62" s="11">
        <f t="shared" si="12"/>
        <v>0.30593814508429246</v>
      </c>
      <c r="Y62" s="7">
        <f t="shared" si="13"/>
        <v>1.5033800449442131E-5</v>
      </c>
      <c r="Z62" s="10">
        <f t="shared" si="14"/>
        <v>0.88718336902739525</v>
      </c>
    </row>
    <row r="63" spans="1:26" x14ac:dyDescent="0.25">
      <c r="A63" s="5">
        <v>60</v>
      </c>
      <c r="B63" s="5">
        <v>0.81</v>
      </c>
      <c r="C63" s="5">
        <v>0.81</v>
      </c>
      <c r="D63" s="5">
        <v>0.84199999999999997</v>
      </c>
      <c r="E63" s="5">
        <v>0.84599999999999997</v>
      </c>
      <c r="F63" s="5">
        <f t="shared" si="0"/>
        <v>0.81</v>
      </c>
      <c r="G63" s="6">
        <f t="shared" si="1"/>
        <v>0</v>
      </c>
      <c r="H63" s="5">
        <f t="shared" si="2"/>
        <v>0.84399999999999997</v>
      </c>
      <c r="I63" s="6">
        <f t="shared" si="3"/>
        <v>4.72813238770686E-3</v>
      </c>
      <c r="J63" s="5">
        <f t="shared" si="4"/>
        <v>3.3999999999999919E-2</v>
      </c>
      <c r="L63">
        <f t="shared" si="23"/>
        <v>60</v>
      </c>
      <c r="M63">
        <f t="shared" si="15"/>
        <v>70</v>
      </c>
      <c r="N63" s="8">
        <f t="shared" si="5"/>
        <v>1.7272727272726681E-4</v>
      </c>
      <c r="O63" s="11">
        <f t="shared" si="6"/>
        <v>3.5150035150033951</v>
      </c>
      <c r="P63" s="11">
        <f t="shared" si="7"/>
        <v>0.84777735134418475</v>
      </c>
      <c r="Q63" s="7">
        <f t="shared" si="8"/>
        <v>4.1659779045053228E-5</v>
      </c>
      <c r="R63" s="10">
        <f t="shared" si="9"/>
        <v>0.65636363636361972</v>
      </c>
      <c r="T63">
        <f t="shared" si="24"/>
        <v>60</v>
      </c>
      <c r="U63">
        <f t="shared" si="16"/>
        <v>80</v>
      </c>
      <c r="V63" s="8">
        <f t="shared" si="10"/>
        <v>1.8831168831169007E-4</v>
      </c>
      <c r="W63" s="11">
        <f t="shared" si="11"/>
        <v>3.832146689289583</v>
      </c>
      <c r="X63" s="11">
        <f t="shared" si="12"/>
        <v>0.30737170337426223</v>
      </c>
      <c r="Y63" s="7">
        <f t="shared" si="13"/>
        <v>1.5104245503811243E-5</v>
      </c>
      <c r="Z63" s="10">
        <f t="shared" si="14"/>
        <v>0.89107861835134405</v>
      </c>
    </row>
    <row r="64" spans="1:26" x14ac:dyDescent="0.25">
      <c r="A64" s="5">
        <v>61</v>
      </c>
      <c r="B64" s="5">
        <v>0.80900000000000005</v>
      </c>
      <c r="C64" s="5">
        <v>0.80800000000000005</v>
      </c>
      <c r="D64" s="5">
        <v>0.84199999999999997</v>
      </c>
      <c r="E64" s="5">
        <v>0.84599999999999997</v>
      </c>
      <c r="F64" s="5">
        <f t="shared" si="0"/>
        <v>0.8085</v>
      </c>
      <c r="G64" s="6">
        <f t="shared" si="1"/>
        <v>1.2376237623762387E-3</v>
      </c>
      <c r="H64" s="5">
        <f t="shared" si="2"/>
        <v>0.84399999999999997</v>
      </c>
      <c r="I64" s="6">
        <f t="shared" si="3"/>
        <v>4.72813238770686E-3</v>
      </c>
      <c r="J64" s="5">
        <f t="shared" si="4"/>
        <v>3.5499999999999976E-2</v>
      </c>
      <c r="L64">
        <f t="shared" si="23"/>
        <v>61</v>
      </c>
      <c r="M64">
        <f t="shared" si="15"/>
        <v>71</v>
      </c>
      <c r="N64" s="8">
        <f t="shared" si="5"/>
        <v>1.363636363636345E-4</v>
      </c>
      <c r="O64" s="11">
        <f t="shared" si="6"/>
        <v>2.7750027750027382</v>
      </c>
      <c r="P64" s="11">
        <f t="shared" si="7"/>
        <v>0.68945498251741832</v>
      </c>
      <c r="Q64" s="7">
        <f t="shared" si="8"/>
        <v>3.3879817840905931E-5</v>
      </c>
      <c r="R64" s="10">
        <f t="shared" si="9"/>
        <v>0.64285714285713635</v>
      </c>
      <c r="T64">
        <f t="shared" si="24"/>
        <v>61</v>
      </c>
      <c r="U64">
        <f t="shared" si="16"/>
        <v>81</v>
      </c>
      <c r="V64" s="8">
        <f t="shared" si="10"/>
        <v>1.8701298701298867E-4</v>
      </c>
      <c r="W64" s="11">
        <f t="shared" si="11"/>
        <v>3.8057180914324111</v>
      </c>
      <c r="X64" s="11">
        <f t="shared" si="12"/>
        <v>0.30269161126356525</v>
      </c>
      <c r="Y64" s="7">
        <f t="shared" si="13"/>
        <v>1.4874265777491595E-5</v>
      </c>
      <c r="Z64" s="10">
        <f t="shared" si="14"/>
        <v>0.89270287723326158</v>
      </c>
    </row>
    <row r="65" spans="1:26" x14ac:dyDescent="0.25">
      <c r="A65" s="5">
        <v>62</v>
      </c>
      <c r="B65" s="5">
        <v>0.80800000000000005</v>
      </c>
      <c r="C65" s="5">
        <v>0.80800000000000005</v>
      </c>
      <c r="D65" s="5">
        <v>0.84099999999999997</v>
      </c>
      <c r="E65" s="5">
        <v>0.84499999999999997</v>
      </c>
      <c r="F65" s="5">
        <f t="shared" si="0"/>
        <v>0.80800000000000005</v>
      </c>
      <c r="G65" s="6">
        <f t="shared" si="1"/>
        <v>0</v>
      </c>
      <c r="H65" s="5">
        <f t="shared" si="2"/>
        <v>0.84299999999999997</v>
      </c>
      <c r="I65" s="6">
        <f t="shared" si="3"/>
        <v>4.733727810650892E-3</v>
      </c>
      <c r="J65" s="5">
        <f t="shared" si="4"/>
        <v>3.499999999999992E-2</v>
      </c>
      <c r="L65">
        <f t="shared" si="23"/>
        <v>62</v>
      </c>
      <c r="M65">
        <f t="shared" si="15"/>
        <v>72</v>
      </c>
      <c r="N65" s="8">
        <f t="shared" si="5"/>
        <v>1.8181818181818398E-4</v>
      </c>
      <c r="O65" s="11">
        <f t="shared" si="6"/>
        <v>3.7000037000037445</v>
      </c>
      <c r="P65" s="11">
        <f t="shared" si="7"/>
        <v>0.61666728333392684</v>
      </c>
      <c r="Q65" s="7">
        <f t="shared" si="8"/>
        <v>3.0303030303029157E-5</v>
      </c>
      <c r="R65" s="10">
        <f t="shared" si="9"/>
        <v>0.80000000000001581</v>
      </c>
      <c r="T65">
        <f t="shared" si="24"/>
        <v>62</v>
      </c>
      <c r="U65">
        <f t="shared" si="16"/>
        <v>82</v>
      </c>
      <c r="V65" s="8">
        <f t="shared" si="10"/>
        <v>2.0064935064935301E-4</v>
      </c>
      <c r="W65" s="11">
        <f t="shared" si="11"/>
        <v>4.0832183689327035</v>
      </c>
      <c r="X65" s="11">
        <f t="shared" si="12"/>
        <v>0.27472653646083395</v>
      </c>
      <c r="Y65" s="7">
        <f t="shared" si="13"/>
        <v>1.3500062001685378E-5</v>
      </c>
      <c r="Z65" s="10">
        <f t="shared" si="14"/>
        <v>0.92080172302944785</v>
      </c>
    </row>
    <row r="66" spans="1:26" x14ac:dyDescent="0.25">
      <c r="A66" s="5">
        <v>63</v>
      </c>
      <c r="B66" s="5">
        <v>0.80700000000000005</v>
      </c>
      <c r="C66" s="5">
        <v>0.80700000000000005</v>
      </c>
      <c r="D66" s="5">
        <v>0.84</v>
      </c>
      <c r="E66" s="5">
        <v>0.84399999999999997</v>
      </c>
      <c r="F66" s="5">
        <f t="shared" si="0"/>
        <v>0.80700000000000005</v>
      </c>
      <c r="G66" s="6">
        <f t="shared" si="1"/>
        <v>0</v>
      </c>
      <c r="H66" s="5">
        <f t="shared" si="2"/>
        <v>0.84199999999999997</v>
      </c>
      <c r="I66" s="6">
        <f t="shared" si="3"/>
        <v>4.739336492891E-3</v>
      </c>
      <c r="J66" s="5">
        <f t="shared" si="4"/>
        <v>3.499999999999992E-2</v>
      </c>
      <c r="L66">
        <f t="shared" si="23"/>
        <v>63</v>
      </c>
      <c r="M66">
        <f t="shared" si="15"/>
        <v>73</v>
      </c>
      <c r="N66" s="8">
        <f t="shared" si="5"/>
        <v>1.6363636363636978E-4</v>
      </c>
      <c r="O66" s="11">
        <f t="shared" si="6"/>
        <v>3.3300033300034562</v>
      </c>
      <c r="P66" s="11">
        <f t="shared" si="7"/>
        <v>0.6641709903842129</v>
      </c>
      <c r="Q66" s="7">
        <f t="shared" si="8"/>
        <v>3.2637362467480217E-5</v>
      </c>
      <c r="R66" s="10">
        <f t="shared" si="9"/>
        <v>0.73636363636367064</v>
      </c>
      <c r="T66">
        <f t="shared" si="24"/>
        <v>63</v>
      </c>
      <c r="U66">
        <f t="shared" si="16"/>
        <v>83</v>
      </c>
      <c r="V66" s="8">
        <f t="shared" si="10"/>
        <v>1.8961038961039326E-4</v>
      </c>
      <c r="W66" s="11">
        <f t="shared" si="11"/>
        <v>3.8585752871467904</v>
      </c>
      <c r="X66" s="11">
        <f t="shared" si="12"/>
        <v>0.31722044147544887</v>
      </c>
      <c r="Y66" s="7">
        <f t="shared" si="13"/>
        <v>1.5588212494103551E-5</v>
      </c>
      <c r="Z66" s="10">
        <f t="shared" si="14"/>
        <v>0.88619733924612776</v>
      </c>
    </row>
    <row r="67" spans="1:26" x14ac:dyDescent="0.25">
      <c r="A67" s="5">
        <v>64</v>
      </c>
      <c r="B67" s="5">
        <v>0.80600000000000005</v>
      </c>
      <c r="C67" s="5">
        <v>0.80600000000000005</v>
      </c>
      <c r="D67" s="5">
        <v>0.83899999999999997</v>
      </c>
      <c r="E67" s="5">
        <v>0.84399999999999997</v>
      </c>
      <c r="F67" s="5">
        <f t="shared" ref="F67:F93" si="25">AVERAGE(B67:C67)</f>
        <v>0.80600000000000005</v>
      </c>
      <c r="G67" s="6">
        <f t="shared" ref="G67:G93" si="26">ABS((C67-B67)/C67)</f>
        <v>0</v>
      </c>
      <c r="H67" s="5">
        <f t="shared" ref="H67:H93" si="27">AVERAGE(D67:E67)</f>
        <v>0.84149999999999991</v>
      </c>
      <c r="I67" s="6">
        <f t="shared" ref="I67:I93" si="28">ABS((E67-D67)/E67)</f>
        <v>5.9241706161137497E-3</v>
      </c>
      <c r="J67" s="5">
        <f t="shared" si="4"/>
        <v>3.5499999999999865E-2</v>
      </c>
      <c r="L67">
        <f t="shared" si="23"/>
        <v>64</v>
      </c>
      <c r="M67">
        <f t="shared" si="15"/>
        <v>74</v>
      </c>
      <c r="N67" s="8">
        <f t="shared" si="5"/>
        <v>1.3181818181819154E-4</v>
      </c>
      <c r="O67" s="11">
        <f t="shared" si="6"/>
        <v>2.6825026825028808</v>
      </c>
      <c r="P67" s="11">
        <f t="shared" si="7"/>
        <v>0.6887651824622214</v>
      </c>
      <c r="Q67" s="7">
        <f t="shared" si="8"/>
        <v>3.3845921066193549E-5</v>
      </c>
      <c r="R67" s="10">
        <f t="shared" si="9"/>
        <v>0.62761194029856138</v>
      </c>
      <c r="T67">
        <f t="shared" si="24"/>
        <v>64</v>
      </c>
      <c r="U67">
        <f t="shared" si="16"/>
        <v>84</v>
      </c>
      <c r="V67" s="8">
        <f t="shared" si="10"/>
        <v>1.811688311688339E-4</v>
      </c>
      <c r="W67" s="11">
        <f t="shared" si="11"/>
        <v>3.6867894010751718</v>
      </c>
      <c r="X67" s="11">
        <f t="shared" si="12"/>
        <v>0.32790021167707184</v>
      </c>
      <c r="Y67" s="7">
        <f t="shared" si="13"/>
        <v>1.6113016401811305E-5</v>
      </c>
      <c r="Z67" s="10">
        <f t="shared" si="14"/>
        <v>0.8693433102524073</v>
      </c>
    </row>
    <row r="68" spans="1:26" x14ac:dyDescent="0.25">
      <c r="A68" s="5">
        <v>65</v>
      </c>
      <c r="B68" s="5">
        <v>0.80500000000000005</v>
      </c>
      <c r="C68" s="5">
        <v>0.80500000000000005</v>
      </c>
      <c r="D68" s="5">
        <v>0.83899999999999997</v>
      </c>
      <c r="E68" s="5">
        <v>0.84299999999999997</v>
      </c>
      <c r="F68" s="5">
        <f t="shared" si="25"/>
        <v>0.80500000000000005</v>
      </c>
      <c r="G68" s="6">
        <f t="shared" si="26"/>
        <v>0</v>
      </c>
      <c r="H68" s="5">
        <f t="shared" si="27"/>
        <v>0.84099999999999997</v>
      </c>
      <c r="I68" s="6">
        <f t="shared" si="28"/>
        <v>4.7449584816132906E-3</v>
      </c>
      <c r="J68" s="5">
        <f t="shared" ref="J68:J93" si="29">H68-F68</f>
        <v>3.5999999999999921E-2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1.8181818181819409E-4</v>
      </c>
      <c r="O68" s="11">
        <f t="shared" ref="O68:O83" si="31">((((N68/13650)/0.3)*0.0001)/0.0012)*1000000000</f>
        <v>3.7000037000039505</v>
      </c>
      <c r="P68" s="11">
        <f t="shared" ref="P68:P83" si="32">((((Q68/13650)/0.3)*0.0001)/0.0012)*1000000000</f>
        <v>0.8936357929841402</v>
      </c>
      <c r="Q68" s="7">
        <f t="shared" ref="Q68:Q83" si="33">(STEYX(J68:J78,A68:A78))/(STDEV(A68:A78)*SQRT(COUNT(A68:A78)-1))</f>
        <v>4.3913262867240647E-5</v>
      </c>
      <c r="R68" s="10">
        <f t="shared" ref="R68:R83" si="34">RSQ(J68:J78,A68:A78)</f>
        <v>0.65573770491806394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1.8181818181818351E-4</v>
      </c>
      <c r="W68" s="11">
        <f t="shared" ref="W68:W73" si="36">((((V68/13650)/0.3)*0.0001)/0.0012)*1000000000</f>
        <v>3.700003700003736</v>
      </c>
      <c r="X68" s="11">
        <f t="shared" ref="X68:X73" si="37">((((Y68/13650)/0.3)*0.0001)/0.0012)*1000000000</f>
        <v>0.32725961201068082</v>
      </c>
      <c r="Y68" s="7">
        <f t="shared" ref="Y68:Y73" si="38">(STEYX(J68:J88,A68:A88))/(STDEV(A68:A88)*SQRT(COUNT(A68:A88)-1))</f>
        <v>1.6081537334204852E-5</v>
      </c>
      <c r="Z68" s="10">
        <f t="shared" ref="Z68:Z73" si="39">RSQ(J68:J88,A68:A88)</f>
        <v>0.87059520284276304</v>
      </c>
    </row>
    <row r="69" spans="1:26" x14ac:dyDescent="0.25">
      <c r="A69" s="5">
        <v>66</v>
      </c>
      <c r="B69" s="5">
        <v>0.80500000000000005</v>
      </c>
      <c r="C69" s="5">
        <v>0.80500000000000005</v>
      </c>
      <c r="D69" s="5">
        <v>0.83799999999999997</v>
      </c>
      <c r="E69" s="5">
        <v>0.84199999999999997</v>
      </c>
      <c r="F69" s="5">
        <f t="shared" si="25"/>
        <v>0.80500000000000005</v>
      </c>
      <c r="G69" s="6">
        <f t="shared" si="26"/>
        <v>0</v>
      </c>
      <c r="H69" s="5">
        <f t="shared" si="27"/>
        <v>0.84</v>
      </c>
      <c r="I69" s="6">
        <f t="shared" si="28"/>
        <v>4.7505938242280331E-3</v>
      </c>
      <c r="J69" s="5">
        <f t="shared" si="29"/>
        <v>3.499999999999992E-2</v>
      </c>
      <c r="L69">
        <f t="shared" si="23"/>
        <v>66</v>
      </c>
      <c r="M69">
        <f t="shared" si="23"/>
        <v>76</v>
      </c>
      <c r="N69" s="8">
        <f t="shared" si="30"/>
        <v>2.1363636363637244E-4</v>
      </c>
      <c r="O69" s="11">
        <f t="shared" si="31"/>
        <v>4.3475043475045272</v>
      </c>
      <c r="P69" s="11">
        <f t="shared" si="32"/>
        <v>0.78670408740474218</v>
      </c>
      <c r="Q69" s="7">
        <f t="shared" si="33"/>
        <v>3.8658638855069027E-5</v>
      </c>
      <c r="R69" s="10">
        <f t="shared" si="34"/>
        <v>0.77237762237764485</v>
      </c>
      <c r="T69">
        <f t="shared" si="24"/>
        <v>66</v>
      </c>
      <c r="U69">
        <f t="shared" si="24"/>
        <v>86</v>
      </c>
      <c r="V69" s="8">
        <f t="shared" si="35"/>
        <v>1.9155844155844236E-4</v>
      </c>
      <c r="W69" s="11">
        <f t="shared" si="36"/>
        <v>3.898218183932487</v>
      </c>
      <c r="X69" s="11">
        <f t="shared" si="37"/>
        <v>0.31400275312682502</v>
      </c>
      <c r="Y69" s="7">
        <f t="shared" si="38"/>
        <v>1.5430095288652182E-5</v>
      </c>
      <c r="Z69" s="10">
        <f t="shared" si="39"/>
        <v>0.89025097183387036</v>
      </c>
    </row>
    <row r="70" spans="1:26" x14ac:dyDescent="0.25">
      <c r="A70" s="5">
        <v>67</v>
      </c>
      <c r="B70" s="5">
        <v>0.80400000000000005</v>
      </c>
      <c r="C70" s="5">
        <v>0.80300000000000005</v>
      </c>
      <c r="D70" s="5">
        <v>0.83699999999999997</v>
      </c>
      <c r="E70" s="5">
        <v>0.84199999999999997</v>
      </c>
      <c r="F70" s="5">
        <f t="shared" si="25"/>
        <v>0.8035000000000001</v>
      </c>
      <c r="G70" s="6">
        <f t="shared" si="26"/>
        <v>1.2453300124533012E-3</v>
      </c>
      <c r="H70" s="5">
        <f t="shared" si="27"/>
        <v>0.83949999999999991</v>
      </c>
      <c r="I70" s="6">
        <f t="shared" si="28"/>
        <v>5.9382422802850415E-3</v>
      </c>
      <c r="J70" s="5">
        <f t="shared" si="29"/>
        <v>3.599999999999981E-2</v>
      </c>
      <c r="L70">
        <f t="shared" ref="L70:M83" si="40">L69+1</f>
        <v>67</v>
      </c>
      <c r="M70">
        <f t="shared" si="40"/>
        <v>77</v>
      </c>
      <c r="N70" s="8">
        <f t="shared" si="30"/>
        <v>1.7727272727273804E-4</v>
      </c>
      <c r="O70" s="11">
        <f t="shared" si="31"/>
        <v>3.6075036075038271</v>
      </c>
      <c r="P70" s="11">
        <f t="shared" si="32"/>
        <v>0.71583889975726878</v>
      </c>
      <c r="Q70" s="7">
        <f t="shared" si="33"/>
        <v>3.5176323534072176E-5</v>
      </c>
      <c r="R70" s="10">
        <f t="shared" si="34"/>
        <v>0.73834951456313291</v>
      </c>
      <c r="T70">
        <f t="shared" ref="T70:U73" si="41">T69+1</f>
        <v>67</v>
      </c>
      <c r="U70">
        <f t="shared" si="41"/>
        <v>87</v>
      </c>
      <c r="V70" s="8">
        <f t="shared" si="35"/>
        <v>1.8246753246753381E-4</v>
      </c>
      <c r="W70" s="11">
        <f t="shared" si="36"/>
        <v>3.7132179989323122</v>
      </c>
      <c r="X70" s="11">
        <f t="shared" si="37"/>
        <v>0.29629345692836656</v>
      </c>
      <c r="Y70" s="7">
        <f t="shared" si="38"/>
        <v>1.4559860473459931E-5</v>
      </c>
      <c r="Z70" s="10">
        <f t="shared" si="39"/>
        <v>0.89208028922196636</v>
      </c>
    </row>
    <row r="71" spans="1:26" x14ac:dyDescent="0.25">
      <c r="A71" s="5">
        <v>68</v>
      </c>
      <c r="B71" s="5">
        <v>0.80300000000000005</v>
      </c>
      <c r="C71" s="5">
        <v>0.80300000000000005</v>
      </c>
      <c r="D71" s="5">
        <v>0.83699999999999997</v>
      </c>
      <c r="E71" s="5">
        <v>0.84099999999999997</v>
      </c>
      <c r="F71" s="5">
        <f t="shared" si="25"/>
        <v>0.80300000000000005</v>
      </c>
      <c r="G71" s="6">
        <f t="shared" si="26"/>
        <v>0</v>
      </c>
      <c r="H71" s="5">
        <f t="shared" si="27"/>
        <v>0.83899999999999997</v>
      </c>
      <c r="I71" s="6">
        <f t="shared" si="28"/>
        <v>4.7562425683709917E-3</v>
      </c>
      <c r="J71" s="5">
        <f t="shared" si="29"/>
        <v>3.5999999999999921E-2</v>
      </c>
      <c r="L71">
        <f t="shared" si="40"/>
        <v>68</v>
      </c>
      <c r="M71">
        <f t="shared" si="40"/>
        <v>78</v>
      </c>
      <c r="N71" s="8">
        <f t="shared" si="30"/>
        <v>2.1818181818182445E-4</v>
      </c>
      <c r="O71" s="11">
        <f t="shared" si="31"/>
        <v>4.440004440004568</v>
      </c>
      <c r="P71" s="11">
        <f t="shared" si="32"/>
        <v>0.78971944566950125</v>
      </c>
      <c r="Q71" s="7">
        <f t="shared" si="33"/>
        <v>3.8806813560199285E-5</v>
      </c>
      <c r="R71" s="10">
        <f t="shared" si="34"/>
        <v>0.77837837837838653</v>
      </c>
      <c r="T71">
        <f t="shared" si="41"/>
        <v>68</v>
      </c>
      <c r="U71">
        <f t="shared" si="41"/>
        <v>88</v>
      </c>
      <c r="V71" s="8">
        <f t="shared" si="35"/>
        <v>1.8181818181818064E-4</v>
      </c>
      <c r="W71" s="11">
        <f t="shared" si="36"/>
        <v>3.7000037000036765</v>
      </c>
      <c r="X71" s="11">
        <f t="shared" si="37"/>
        <v>0.2970317972762761</v>
      </c>
      <c r="Y71" s="7">
        <f t="shared" si="38"/>
        <v>1.4596142518156204E-5</v>
      </c>
      <c r="Z71" s="10">
        <f t="shared" si="39"/>
        <v>0.89090909090909076</v>
      </c>
    </row>
    <row r="72" spans="1:26" x14ac:dyDescent="0.25">
      <c r="A72" s="5">
        <v>69</v>
      </c>
      <c r="B72" s="5">
        <v>0.80200000000000005</v>
      </c>
      <c r="C72" s="5">
        <v>0.80200000000000005</v>
      </c>
      <c r="D72" s="5">
        <v>0.83599999999999997</v>
      </c>
      <c r="E72" s="5">
        <v>0.84</v>
      </c>
      <c r="F72" s="5">
        <f t="shared" si="25"/>
        <v>0.80200000000000005</v>
      </c>
      <c r="G72" s="6">
        <f t="shared" si="26"/>
        <v>0</v>
      </c>
      <c r="H72" s="5">
        <f t="shared" si="27"/>
        <v>0.83799999999999997</v>
      </c>
      <c r="I72" s="6">
        <f t="shared" si="28"/>
        <v>4.7619047619047667E-3</v>
      </c>
      <c r="J72" s="5">
        <f t="shared" si="29"/>
        <v>3.5999999999999921E-2</v>
      </c>
      <c r="L72">
        <f t="shared" si="40"/>
        <v>69</v>
      </c>
      <c r="M72">
        <f t="shared" si="40"/>
        <v>79</v>
      </c>
      <c r="N72" s="8">
        <f t="shared" si="30"/>
        <v>2.1363636363636233E-4</v>
      </c>
      <c r="O72" s="11">
        <f t="shared" si="31"/>
        <v>4.3475043475043211</v>
      </c>
      <c r="P72" s="11">
        <f t="shared" si="32"/>
        <v>0.79869721926153969</v>
      </c>
      <c r="Q72" s="7">
        <f t="shared" si="33"/>
        <v>3.9247981354512056E-5</v>
      </c>
      <c r="R72" s="10">
        <f t="shared" si="34"/>
        <v>0.76701388888887667</v>
      </c>
      <c r="T72">
        <f t="shared" si="41"/>
        <v>69</v>
      </c>
      <c r="U72">
        <f t="shared" si="41"/>
        <v>89</v>
      </c>
      <c r="V72" s="8">
        <f t="shared" si="35"/>
        <v>1.8311688311688172E-4</v>
      </c>
      <c r="W72" s="11">
        <f t="shared" si="36"/>
        <v>3.7264322978608408</v>
      </c>
      <c r="X72" s="11">
        <f t="shared" si="37"/>
        <v>0.29779402598030202</v>
      </c>
      <c r="Y72" s="7">
        <f t="shared" si="38"/>
        <v>1.463359843667204E-5</v>
      </c>
      <c r="Z72" s="10">
        <f t="shared" si="39"/>
        <v>0.89179126794258234</v>
      </c>
    </row>
    <row r="73" spans="1:26" x14ac:dyDescent="0.25">
      <c r="A73" s="5">
        <v>70</v>
      </c>
      <c r="B73" s="5">
        <v>0.80100000000000005</v>
      </c>
      <c r="C73" s="5">
        <v>0.80100000000000005</v>
      </c>
      <c r="D73" s="5">
        <v>0.83499999999999996</v>
      </c>
      <c r="E73" s="5">
        <v>0.84</v>
      </c>
      <c r="F73" s="5">
        <f t="shared" si="25"/>
        <v>0.80100000000000005</v>
      </c>
      <c r="G73" s="6">
        <f t="shared" si="26"/>
        <v>0</v>
      </c>
      <c r="H73" s="5">
        <f t="shared" si="27"/>
        <v>0.83749999999999991</v>
      </c>
      <c r="I73" s="6">
        <f t="shared" si="28"/>
        <v>5.9523809523809581E-3</v>
      </c>
      <c r="J73" s="5">
        <f t="shared" si="29"/>
        <v>3.6499999999999866E-2</v>
      </c>
      <c r="L73">
        <f t="shared" si="40"/>
        <v>70</v>
      </c>
      <c r="M73">
        <f t="shared" si="40"/>
        <v>80</v>
      </c>
      <c r="N73" s="8">
        <f t="shared" si="30"/>
        <v>2.1363636363636333E-4</v>
      </c>
      <c r="O73" s="11">
        <f t="shared" si="31"/>
        <v>4.3475043475043416</v>
      </c>
      <c r="P73" s="11">
        <f t="shared" si="32"/>
        <v>0.79869721926154025</v>
      </c>
      <c r="Q73" s="7">
        <f t="shared" si="33"/>
        <v>3.9247981354512083E-5</v>
      </c>
      <c r="R73" s="10">
        <f t="shared" si="34"/>
        <v>0.76701388888887811</v>
      </c>
      <c r="T73">
        <f t="shared" si="41"/>
        <v>70</v>
      </c>
      <c r="U73">
        <f t="shared" si="41"/>
        <v>90</v>
      </c>
      <c r="V73" s="8">
        <f t="shared" si="35"/>
        <v>1.8571428571428469E-4</v>
      </c>
      <c r="W73" s="11">
        <f t="shared" si="36"/>
        <v>3.7792894935751873</v>
      </c>
      <c r="X73" s="11">
        <f t="shared" si="37"/>
        <v>0.3034194307757756</v>
      </c>
      <c r="Y73" s="7">
        <f t="shared" si="38"/>
        <v>1.491003082832161E-5</v>
      </c>
      <c r="Z73" s="10">
        <f t="shared" si="39"/>
        <v>0.89089456869009442</v>
      </c>
    </row>
    <row r="74" spans="1:26" x14ac:dyDescent="0.25">
      <c r="A74" s="5">
        <v>71</v>
      </c>
      <c r="B74" s="5">
        <v>0.8</v>
      </c>
      <c r="C74" s="5">
        <v>0.8</v>
      </c>
      <c r="D74" s="5">
        <v>0.83399999999999996</v>
      </c>
      <c r="E74" s="5">
        <v>0.83899999999999997</v>
      </c>
      <c r="F74" s="5">
        <f t="shared" si="25"/>
        <v>0.8</v>
      </c>
      <c r="G74" s="6">
        <f t="shared" si="26"/>
        <v>0</v>
      </c>
      <c r="H74" s="5">
        <f t="shared" si="27"/>
        <v>0.83650000000000002</v>
      </c>
      <c r="I74" s="6">
        <f t="shared" si="28"/>
        <v>5.9594755661501846E-3</v>
      </c>
      <c r="J74" s="5">
        <f t="shared" si="29"/>
        <v>3.6499999999999977E-2</v>
      </c>
      <c r="L74">
        <f t="shared" si="40"/>
        <v>71</v>
      </c>
      <c r="M74">
        <f t="shared" si="40"/>
        <v>81</v>
      </c>
      <c r="N74" s="8">
        <f t="shared" si="30"/>
        <v>2.4090909090908555E-4</v>
      </c>
      <c r="O74" s="11">
        <f t="shared" si="31"/>
        <v>4.9025049025047949</v>
      </c>
      <c r="P74" s="11">
        <f t="shared" si="32"/>
        <v>0.79869721926155302</v>
      </c>
      <c r="Q74" s="7">
        <f t="shared" si="33"/>
        <v>3.9247981354512707E-5</v>
      </c>
      <c r="R74" s="10">
        <f t="shared" si="34"/>
        <v>0.80718390804595652</v>
      </c>
      <c r="V74" s="12"/>
      <c r="W74" s="11"/>
      <c r="X74" s="11"/>
      <c r="Z74" s="13"/>
    </row>
    <row r="75" spans="1:26" x14ac:dyDescent="0.25">
      <c r="A75" s="5">
        <v>72</v>
      </c>
      <c r="B75" s="5">
        <v>0.79900000000000004</v>
      </c>
      <c r="C75" s="5">
        <v>0.79900000000000004</v>
      </c>
      <c r="D75" s="5">
        <v>0.83399999999999996</v>
      </c>
      <c r="E75" s="5">
        <v>0.83799999999999997</v>
      </c>
      <c r="F75" s="5">
        <f t="shared" si="25"/>
        <v>0.79900000000000004</v>
      </c>
      <c r="G75" s="6">
        <f t="shared" si="26"/>
        <v>0</v>
      </c>
      <c r="H75" s="5">
        <f t="shared" si="27"/>
        <v>0.83599999999999997</v>
      </c>
      <c r="I75" s="6">
        <f t="shared" si="28"/>
        <v>4.7732696897374747E-3</v>
      </c>
      <c r="J75" s="5">
        <f t="shared" si="29"/>
        <v>3.6999999999999922E-2</v>
      </c>
      <c r="L75">
        <f t="shared" si="40"/>
        <v>72</v>
      </c>
      <c r="M75">
        <f t="shared" si="40"/>
        <v>82</v>
      </c>
      <c r="N75" s="8">
        <f t="shared" si="30"/>
        <v>2.4545454545454062E-4</v>
      </c>
      <c r="O75" s="11">
        <f t="shared" si="31"/>
        <v>4.9950049950048969</v>
      </c>
      <c r="P75" s="11">
        <f t="shared" si="32"/>
        <v>0.79452021600163414</v>
      </c>
      <c r="Q75" s="7">
        <f t="shared" si="33"/>
        <v>3.9042723414320299E-5</v>
      </c>
      <c r="R75" s="10">
        <f t="shared" si="34"/>
        <v>0.81452513966478524</v>
      </c>
      <c r="V75" s="12"/>
      <c r="W75" s="11"/>
      <c r="X75" s="11"/>
      <c r="Z75" s="13"/>
    </row>
    <row r="76" spans="1:26" x14ac:dyDescent="0.25">
      <c r="A76" s="5">
        <v>73</v>
      </c>
      <c r="B76" s="5">
        <v>0.79800000000000004</v>
      </c>
      <c r="C76" s="5">
        <v>0.79900000000000004</v>
      </c>
      <c r="D76" s="5">
        <v>0.83299999999999996</v>
      </c>
      <c r="E76" s="5">
        <v>0.83699999999999997</v>
      </c>
      <c r="F76" s="5">
        <f t="shared" si="25"/>
        <v>0.79849999999999999</v>
      </c>
      <c r="G76" s="6">
        <f t="shared" si="26"/>
        <v>1.2515644555694629E-3</v>
      </c>
      <c r="H76" s="5">
        <f t="shared" si="27"/>
        <v>0.83499999999999996</v>
      </c>
      <c r="I76" s="6">
        <f t="shared" si="28"/>
        <v>4.7789725209080088E-3</v>
      </c>
      <c r="J76" s="5">
        <f t="shared" si="29"/>
        <v>3.6499999999999977E-2</v>
      </c>
      <c r="L76">
        <f t="shared" si="40"/>
        <v>73</v>
      </c>
      <c r="M76">
        <f t="shared" si="40"/>
        <v>83</v>
      </c>
      <c r="N76" s="8">
        <f t="shared" si="30"/>
        <v>2.0909090909090728E-4</v>
      </c>
      <c r="O76" s="11">
        <f t="shared" si="31"/>
        <v>4.2550042550042191</v>
      </c>
      <c r="P76" s="11">
        <f t="shared" si="32"/>
        <v>1.042879005271738</v>
      </c>
      <c r="Q76" s="7">
        <f t="shared" si="33"/>
        <v>5.1247074319053189E-5</v>
      </c>
      <c r="R76" s="10">
        <f t="shared" si="34"/>
        <v>0.6490797546012288</v>
      </c>
      <c r="V76" s="12"/>
      <c r="W76" s="11"/>
      <c r="X76" s="11"/>
      <c r="Z76" s="13"/>
    </row>
    <row r="77" spans="1:26" x14ac:dyDescent="0.25">
      <c r="A77" s="5">
        <v>74</v>
      </c>
      <c r="B77" s="5">
        <v>0.79800000000000004</v>
      </c>
      <c r="C77" s="5">
        <v>0.79800000000000004</v>
      </c>
      <c r="D77" s="5">
        <v>0.83199999999999996</v>
      </c>
      <c r="E77" s="5">
        <v>0.83699999999999997</v>
      </c>
      <c r="F77" s="5">
        <f t="shared" si="25"/>
        <v>0.79800000000000004</v>
      </c>
      <c r="G77" s="6">
        <f t="shared" si="26"/>
        <v>0</v>
      </c>
      <c r="H77" s="5">
        <f t="shared" si="27"/>
        <v>0.83450000000000002</v>
      </c>
      <c r="I77" s="6">
        <f t="shared" si="28"/>
        <v>5.9737156511350115E-3</v>
      </c>
      <c r="J77" s="5">
        <f t="shared" si="29"/>
        <v>3.6499999999999977E-2</v>
      </c>
      <c r="L77">
        <f t="shared" si="40"/>
        <v>74</v>
      </c>
      <c r="M77">
        <f t="shared" si="40"/>
        <v>84</v>
      </c>
      <c r="N77" s="8">
        <f t="shared" si="30"/>
        <v>1.5909090909090471E-4</v>
      </c>
      <c r="O77" s="11">
        <f t="shared" si="31"/>
        <v>3.2375032375031485</v>
      </c>
      <c r="P77" s="11">
        <f t="shared" si="32"/>
        <v>1.0478808517387841</v>
      </c>
      <c r="Q77" s="7">
        <f t="shared" si="33"/>
        <v>5.1492865054443843E-5</v>
      </c>
      <c r="R77" s="10">
        <f t="shared" si="34"/>
        <v>0.51470588235292636</v>
      </c>
      <c r="V77" s="12"/>
      <c r="W77" s="11"/>
      <c r="X77" s="11"/>
      <c r="Z77" s="13"/>
    </row>
    <row r="78" spans="1:26" x14ac:dyDescent="0.25">
      <c r="A78" s="5">
        <v>75</v>
      </c>
      <c r="B78" s="5">
        <v>0.79600000000000004</v>
      </c>
      <c r="C78" s="5">
        <v>0.79700000000000004</v>
      </c>
      <c r="D78" s="5">
        <v>0.83199999999999996</v>
      </c>
      <c r="E78" s="5">
        <v>0.83699999999999997</v>
      </c>
      <c r="F78" s="5">
        <f t="shared" si="25"/>
        <v>0.79649999999999999</v>
      </c>
      <c r="G78" s="6">
        <f t="shared" si="26"/>
        <v>1.2547051442910926E-3</v>
      </c>
      <c r="H78" s="5">
        <f t="shared" si="27"/>
        <v>0.83450000000000002</v>
      </c>
      <c r="I78" s="6">
        <f t="shared" si="28"/>
        <v>5.9737156511350115E-3</v>
      </c>
      <c r="J78" s="5">
        <f t="shared" si="29"/>
        <v>3.8000000000000034E-2</v>
      </c>
      <c r="L78">
        <f t="shared" si="40"/>
        <v>75</v>
      </c>
      <c r="M78">
        <f t="shared" si="40"/>
        <v>85</v>
      </c>
      <c r="N78" s="8">
        <f t="shared" si="30"/>
        <v>1.1363636363636022E-4</v>
      </c>
      <c r="O78" s="11">
        <f t="shared" si="31"/>
        <v>2.3125023125022435</v>
      </c>
      <c r="P78" s="11">
        <f t="shared" si="32"/>
        <v>0.84721646649857851</v>
      </c>
      <c r="Q78" s="7">
        <f t="shared" si="33"/>
        <v>4.1632217163740147E-5</v>
      </c>
      <c r="R78" s="10">
        <f t="shared" si="34"/>
        <v>0.45289855072461699</v>
      </c>
      <c r="V78" s="12"/>
      <c r="W78" s="11"/>
      <c r="X78" s="11"/>
      <c r="Z78" s="13"/>
    </row>
    <row r="79" spans="1:26" x14ac:dyDescent="0.25">
      <c r="A79" s="5">
        <v>76</v>
      </c>
      <c r="B79" s="5">
        <v>0.79600000000000004</v>
      </c>
      <c r="C79" s="5">
        <v>0.79600000000000004</v>
      </c>
      <c r="D79" s="5">
        <v>0.83099999999999996</v>
      </c>
      <c r="E79" s="5">
        <v>0.83599999999999997</v>
      </c>
      <c r="F79" s="5">
        <f t="shared" si="25"/>
        <v>0.79600000000000004</v>
      </c>
      <c r="G79" s="6">
        <f t="shared" si="26"/>
        <v>0</v>
      </c>
      <c r="H79" s="5">
        <f t="shared" si="27"/>
        <v>0.83349999999999991</v>
      </c>
      <c r="I79" s="6">
        <f t="shared" si="28"/>
        <v>5.9808612440191439E-3</v>
      </c>
      <c r="J79" s="5">
        <f t="shared" si="29"/>
        <v>3.7499999999999867E-2</v>
      </c>
      <c r="L79">
        <f t="shared" si="40"/>
        <v>76</v>
      </c>
      <c r="M79">
        <f t="shared" si="40"/>
        <v>86</v>
      </c>
      <c r="N79" s="8">
        <f t="shared" si="30"/>
        <v>1.499999999999986E-4</v>
      </c>
      <c r="O79" s="11">
        <f t="shared" si="31"/>
        <v>3.0525030525030252</v>
      </c>
      <c r="P79" s="11">
        <f t="shared" si="32"/>
        <v>0.85614653105626426</v>
      </c>
      <c r="Q79" s="7">
        <f t="shared" si="33"/>
        <v>4.2071040536104818E-5</v>
      </c>
      <c r="R79" s="10">
        <f t="shared" si="34"/>
        <v>0.58548387096774546</v>
      </c>
      <c r="V79" s="12"/>
      <c r="W79" s="11"/>
      <c r="X79" s="11"/>
      <c r="Z79" s="13"/>
    </row>
    <row r="80" spans="1:26" x14ac:dyDescent="0.25">
      <c r="A80" s="5">
        <v>77</v>
      </c>
      <c r="B80" s="5">
        <v>0.79500000000000004</v>
      </c>
      <c r="C80" s="5">
        <v>0.79500000000000004</v>
      </c>
      <c r="D80" s="5">
        <v>0.83</v>
      </c>
      <c r="E80" s="5">
        <v>0.83499999999999996</v>
      </c>
      <c r="F80" s="5">
        <f t="shared" si="25"/>
        <v>0.79500000000000004</v>
      </c>
      <c r="G80" s="6">
        <f t="shared" si="26"/>
        <v>0</v>
      </c>
      <c r="H80" s="5">
        <f t="shared" si="27"/>
        <v>0.83250000000000002</v>
      </c>
      <c r="I80" s="6">
        <f t="shared" si="28"/>
        <v>5.988023952095814E-3</v>
      </c>
      <c r="J80" s="5">
        <f t="shared" si="29"/>
        <v>3.7499999999999978E-2</v>
      </c>
      <c r="L80">
        <f t="shared" si="40"/>
        <v>77</v>
      </c>
      <c r="M80">
        <f t="shared" si="40"/>
        <v>87</v>
      </c>
      <c r="N80" s="8">
        <f t="shared" si="30"/>
        <v>1.4545454545454356E-4</v>
      </c>
      <c r="O80" s="11">
        <f t="shared" si="31"/>
        <v>2.9600029600029218</v>
      </c>
      <c r="P80" s="11">
        <f t="shared" si="32"/>
        <v>0.84777735134416377</v>
      </c>
      <c r="Q80" s="7">
        <f t="shared" si="33"/>
        <v>4.1659779045052198E-5</v>
      </c>
      <c r="R80" s="10">
        <f t="shared" si="34"/>
        <v>0.57528089887640887</v>
      </c>
      <c r="V80" s="12"/>
      <c r="W80" s="11"/>
      <c r="X80" s="11"/>
      <c r="Z80" s="13"/>
    </row>
    <row r="81" spans="1:26" x14ac:dyDescent="0.25">
      <c r="A81" s="5">
        <v>78</v>
      </c>
      <c r="B81" s="5">
        <v>0.79400000000000004</v>
      </c>
      <c r="C81" s="5">
        <v>0.79400000000000004</v>
      </c>
      <c r="D81" s="5">
        <v>0.83</v>
      </c>
      <c r="E81" s="5">
        <v>0.83499999999999996</v>
      </c>
      <c r="F81" s="5">
        <f t="shared" si="25"/>
        <v>0.79400000000000004</v>
      </c>
      <c r="G81" s="6">
        <f t="shared" si="26"/>
        <v>0</v>
      </c>
      <c r="H81" s="5">
        <f t="shared" si="27"/>
        <v>0.83250000000000002</v>
      </c>
      <c r="I81" s="6">
        <f t="shared" si="28"/>
        <v>5.988023952095814E-3</v>
      </c>
      <c r="J81" s="5">
        <f t="shared" si="29"/>
        <v>3.8499999999999979E-2</v>
      </c>
      <c r="L81">
        <f t="shared" si="40"/>
        <v>78</v>
      </c>
      <c r="M81">
        <f t="shared" si="40"/>
        <v>88</v>
      </c>
      <c r="N81" s="8">
        <f t="shared" si="30"/>
        <v>1.2272727272727034E-4</v>
      </c>
      <c r="O81" s="11">
        <f t="shared" si="31"/>
        <v>2.4975024975024493</v>
      </c>
      <c r="P81" s="11">
        <f t="shared" si="32"/>
        <v>0.78670408740474973</v>
      </c>
      <c r="Q81" s="7">
        <f t="shared" si="33"/>
        <v>3.8658638855069399E-5</v>
      </c>
      <c r="R81" s="10">
        <f t="shared" si="34"/>
        <v>0.52826086956521412</v>
      </c>
      <c r="V81" s="12"/>
      <c r="W81" s="11"/>
      <c r="X81" s="11"/>
      <c r="Z81" s="13"/>
    </row>
    <row r="82" spans="1:26" x14ac:dyDescent="0.25">
      <c r="A82" s="5">
        <v>79</v>
      </c>
      <c r="B82" s="5">
        <v>0.79300000000000004</v>
      </c>
      <c r="C82" s="5">
        <v>0.79400000000000004</v>
      </c>
      <c r="D82" s="5">
        <v>0.82899999999999996</v>
      </c>
      <c r="E82" s="5">
        <v>0.83399999999999996</v>
      </c>
      <c r="F82" s="5">
        <f t="shared" si="25"/>
        <v>0.79350000000000009</v>
      </c>
      <c r="G82" s="6">
        <f t="shared" si="26"/>
        <v>1.2594458438287164E-3</v>
      </c>
      <c r="H82" s="5">
        <f t="shared" si="27"/>
        <v>0.83149999999999991</v>
      </c>
      <c r="I82" s="6">
        <f t="shared" si="28"/>
        <v>5.9952038369304609E-3</v>
      </c>
      <c r="J82" s="5">
        <f t="shared" si="29"/>
        <v>3.7999999999999812E-2</v>
      </c>
      <c r="L82">
        <f t="shared" si="40"/>
        <v>79</v>
      </c>
      <c r="M82">
        <f t="shared" si="40"/>
        <v>89</v>
      </c>
      <c r="N82" s="8">
        <f t="shared" si="30"/>
        <v>1.5909090909090973E-4</v>
      </c>
      <c r="O82" s="11">
        <f t="shared" si="31"/>
        <v>3.2375032375032506</v>
      </c>
      <c r="P82" s="11">
        <f t="shared" si="32"/>
        <v>0.77697630569145815</v>
      </c>
      <c r="Q82" s="7">
        <f t="shared" si="33"/>
        <v>3.8180615661678251E-5</v>
      </c>
      <c r="R82" s="10">
        <f t="shared" si="34"/>
        <v>0.65860215053764815</v>
      </c>
      <c r="V82" s="12"/>
      <c r="W82" s="11"/>
      <c r="X82" s="11"/>
      <c r="Z82" s="13"/>
    </row>
    <row r="83" spans="1:26" x14ac:dyDescent="0.25">
      <c r="A83" s="5">
        <v>80</v>
      </c>
      <c r="B83" s="5">
        <v>0.79200000000000004</v>
      </c>
      <c r="C83" s="5">
        <v>0.79300000000000004</v>
      </c>
      <c r="D83" s="5">
        <v>0.82899999999999996</v>
      </c>
      <c r="E83" s="5">
        <v>0.83299999999999996</v>
      </c>
      <c r="F83" s="5">
        <f t="shared" si="25"/>
        <v>0.79249999999999998</v>
      </c>
      <c r="G83" s="6">
        <f t="shared" si="26"/>
        <v>1.2610340479192949E-3</v>
      </c>
      <c r="H83" s="5">
        <f t="shared" si="27"/>
        <v>0.83099999999999996</v>
      </c>
      <c r="I83" s="6">
        <f t="shared" si="28"/>
        <v>4.8019207683073278E-3</v>
      </c>
      <c r="J83" s="5">
        <f t="shared" si="29"/>
        <v>3.8499999999999979E-2</v>
      </c>
      <c r="L83">
        <f t="shared" si="40"/>
        <v>80</v>
      </c>
      <c r="M83">
        <f t="shared" si="40"/>
        <v>90</v>
      </c>
      <c r="N83" s="8">
        <f t="shared" si="30"/>
        <v>1.7727272727272489E-4</v>
      </c>
      <c r="O83" s="11">
        <f t="shared" si="31"/>
        <v>3.6075036075035598</v>
      </c>
      <c r="P83" s="11">
        <f t="shared" si="32"/>
        <v>0.83819126670045929</v>
      </c>
      <c r="Q83" s="7">
        <f t="shared" si="33"/>
        <v>4.1188718845660561E-5</v>
      </c>
      <c r="R83" s="10">
        <f t="shared" si="34"/>
        <v>0.67300884955752283</v>
      </c>
      <c r="V83" s="12"/>
      <c r="W83" s="11"/>
      <c r="X83" s="11"/>
      <c r="Z83" s="13"/>
    </row>
    <row r="84" spans="1:26" x14ac:dyDescent="0.25">
      <c r="A84" s="5">
        <v>81</v>
      </c>
      <c r="B84" s="5">
        <v>0.79100000000000004</v>
      </c>
      <c r="C84" s="5">
        <v>0.79200000000000004</v>
      </c>
      <c r="D84" s="5">
        <v>0.82799999999999996</v>
      </c>
      <c r="E84" s="5">
        <v>0.83299999999999996</v>
      </c>
      <c r="F84" s="5">
        <f t="shared" si="25"/>
        <v>0.79150000000000009</v>
      </c>
      <c r="G84" s="6">
        <f t="shared" si="26"/>
        <v>1.2626262626262636E-3</v>
      </c>
      <c r="H84" s="5">
        <f t="shared" si="27"/>
        <v>0.83050000000000002</v>
      </c>
      <c r="I84" s="6">
        <f t="shared" si="28"/>
        <v>6.0024009603841591E-3</v>
      </c>
      <c r="J84" s="5">
        <f t="shared" si="29"/>
        <v>3.8999999999999924E-2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0.79</v>
      </c>
      <c r="C85" s="5">
        <v>0.79100000000000004</v>
      </c>
      <c r="D85" s="5">
        <v>0.82699999999999996</v>
      </c>
      <c r="E85" s="5">
        <v>0.83199999999999996</v>
      </c>
      <c r="F85" s="5">
        <f t="shared" si="25"/>
        <v>0.79049999999999998</v>
      </c>
      <c r="G85" s="6">
        <f t="shared" si="26"/>
        <v>1.2642225031605572E-3</v>
      </c>
      <c r="H85" s="5">
        <f t="shared" si="27"/>
        <v>0.8294999999999999</v>
      </c>
      <c r="I85" s="6">
        <f t="shared" si="28"/>
        <v>6.0096153846153902E-3</v>
      </c>
      <c r="J85" s="5">
        <f t="shared" si="29"/>
        <v>3.8999999999999924E-2</v>
      </c>
    </row>
    <row r="86" spans="1:26" x14ac:dyDescent="0.25">
      <c r="A86" s="5">
        <v>83</v>
      </c>
      <c r="B86" s="5">
        <v>0.79</v>
      </c>
      <c r="C86" s="5">
        <v>0.79100000000000004</v>
      </c>
      <c r="D86" s="5">
        <v>0.82599999999999996</v>
      </c>
      <c r="E86" s="5">
        <v>0.83099999999999996</v>
      </c>
      <c r="F86" s="5">
        <f t="shared" si="25"/>
        <v>0.79049999999999998</v>
      </c>
      <c r="G86" s="6">
        <f t="shared" si="26"/>
        <v>1.2642225031605572E-3</v>
      </c>
      <c r="H86" s="5">
        <f t="shared" si="27"/>
        <v>0.82850000000000001</v>
      </c>
      <c r="I86" s="6">
        <f t="shared" si="28"/>
        <v>6.0168471720818345E-3</v>
      </c>
      <c r="J86" s="5">
        <f t="shared" si="29"/>
        <v>3.8000000000000034E-2</v>
      </c>
    </row>
    <row r="87" spans="1:26" x14ac:dyDescent="0.25">
      <c r="A87" s="5">
        <v>84</v>
      </c>
      <c r="B87" s="5">
        <v>0.78900000000000003</v>
      </c>
      <c r="C87" s="5">
        <v>0.79</v>
      </c>
      <c r="D87" s="5">
        <v>0.82499999999999996</v>
      </c>
      <c r="E87" s="5">
        <v>0.83099999999999996</v>
      </c>
      <c r="F87" s="5">
        <f t="shared" si="25"/>
        <v>0.78950000000000009</v>
      </c>
      <c r="G87" s="6">
        <f t="shared" si="26"/>
        <v>1.2658227848101277E-3</v>
      </c>
      <c r="H87" s="5">
        <f t="shared" si="27"/>
        <v>0.82799999999999996</v>
      </c>
      <c r="I87" s="6">
        <f t="shared" si="28"/>
        <v>7.2202166064982013E-3</v>
      </c>
      <c r="J87" s="5">
        <f t="shared" si="29"/>
        <v>3.8499999999999868E-2</v>
      </c>
    </row>
    <row r="88" spans="1:26" x14ac:dyDescent="0.25">
      <c r="A88" s="5">
        <v>85</v>
      </c>
      <c r="B88" s="5">
        <v>0.78800000000000003</v>
      </c>
      <c r="C88" s="5">
        <v>0.78900000000000003</v>
      </c>
      <c r="D88" s="5">
        <v>0.82499999999999996</v>
      </c>
      <c r="E88" s="5">
        <v>0.83</v>
      </c>
      <c r="F88" s="5">
        <f t="shared" si="25"/>
        <v>0.78849999999999998</v>
      </c>
      <c r="G88" s="6">
        <f t="shared" si="26"/>
        <v>1.2674271229404319E-3</v>
      </c>
      <c r="H88" s="5">
        <f t="shared" si="27"/>
        <v>0.8274999999999999</v>
      </c>
      <c r="I88" s="6">
        <f t="shared" si="28"/>
        <v>6.0240963855421742E-3</v>
      </c>
      <c r="J88" s="5">
        <f t="shared" si="29"/>
        <v>3.8999999999999924E-2</v>
      </c>
    </row>
    <row r="89" spans="1:26" x14ac:dyDescent="0.25">
      <c r="A89" s="5">
        <v>86</v>
      </c>
      <c r="B89" s="5">
        <v>0.78700000000000003</v>
      </c>
      <c r="C89" s="5">
        <v>0.78800000000000003</v>
      </c>
      <c r="D89" s="5">
        <v>0.82499999999999996</v>
      </c>
      <c r="E89" s="5">
        <v>0.82899999999999996</v>
      </c>
      <c r="F89" s="5">
        <f t="shared" si="25"/>
        <v>0.78750000000000009</v>
      </c>
      <c r="G89" s="6">
        <f t="shared" si="26"/>
        <v>1.2690355329949248E-3</v>
      </c>
      <c r="H89" s="5">
        <f t="shared" si="27"/>
        <v>0.82699999999999996</v>
      </c>
      <c r="I89" s="6">
        <f t="shared" si="28"/>
        <v>4.8250904704463258E-3</v>
      </c>
      <c r="J89" s="5">
        <f t="shared" si="29"/>
        <v>3.9499999999999869E-2</v>
      </c>
      <c r="N89">
        <f t="array" ref="N89:O93">LINEST(J3:J12,A3:A12,TRUE,TRUE)</f>
        <v>5.9696969696970486E-4</v>
      </c>
      <c r="O89">
        <v>3.6363636363631385E-4</v>
      </c>
    </row>
    <row r="90" spans="1:26" x14ac:dyDescent="0.25">
      <c r="A90" s="5">
        <v>87</v>
      </c>
      <c r="B90" s="5">
        <v>0.78600000000000003</v>
      </c>
      <c r="C90" s="5">
        <v>0.78700000000000003</v>
      </c>
      <c r="D90" s="5">
        <v>0.82299999999999995</v>
      </c>
      <c r="E90" s="5">
        <v>0.82899999999999996</v>
      </c>
      <c r="F90" s="5">
        <f t="shared" si="25"/>
        <v>0.78649999999999998</v>
      </c>
      <c r="G90" s="6">
        <f t="shared" si="26"/>
        <v>1.2706480304955539E-3</v>
      </c>
      <c r="H90" s="5">
        <f t="shared" si="27"/>
        <v>0.82599999999999996</v>
      </c>
      <c r="I90" s="6">
        <f t="shared" si="28"/>
        <v>7.2376357056694882E-3</v>
      </c>
      <c r="J90" s="5">
        <f t="shared" si="29"/>
        <v>3.949999999999998E-2</v>
      </c>
      <c r="N90">
        <v>4.4793168179073061E-5</v>
      </c>
      <c r="O90">
        <v>2.39130080902181E-4</v>
      </c>
    </row>
    <row r="91" spans="1:26" x14ac:dyDescent="0.25">
      <c r="A91" s="5">
        <v>88</v>
      </c>
      <c r="B91" s="5">
        <v>0.78500000000000003</v>
      </c>
      <c r="C91" s="5">
        <v>0.78700000000000003</v>
      </c>
      <c r="D91" s="5">
        <v>0.82299999999999995</v>
      </c>
      <c r="E91" s="5">
        <v>0.82799999999999996</v>
      </c>
      <c r="F91" s="5">
        <f t="shared" si="25"/>
        <v>0.78600000000000003</v>
      </c>
      <c r="G91" s="6">
        <f t="shared" si="26"/>
        <v>2.5412960609911077E-3</v>
      </c>
      <c r="H91" s="5">
        <f t="shared" si="27"/>
        <v>0.8254999999999999</v>
      </c>
      <c r="I91" s="6">
        <f t="shared" si="28"/>
        <v>6.0386473429951751E-3</v>
      </c>
      <c r="J91" s="5">
        <f t="shared" si="29"/>
        <v>3.9499999999999869E-2</v>
      </c>
      <c r="N91">
        <v>0.95690016519959875</v>
      </c>
      <c r="O91">
        <v>4.0685415449555714E-4</v>
      </c>
    </row>
    <row r="92" spans="1:26" x14ac:dyDescent="0.25">
      <c r="A92" s="5">
        <v>89</v>
      </c>
      <c r="B92" s="5">
        <v>0.78400000000000003</v>
      </c>
      <c r="C92" s="5">
        <v>0.78600000000000003</v>
      </c>
      <c r="D92" s="5">
        <v>0.82199999999999995</v>
      </c>
      <c r="E92" s="5">
        <v>0.82799999999999996</v>
      </c>
      <c r="F92" s="5">
        <f t="shared" si="25"/>
        <v>0.78500000000000003</v>
      </c>
      <c r="G92" s="6">
        <f t="shared" si="26"/>
        <v>2.5445292620865164E-3</v>
      </c>
      <c r="H92" s="5">
        <f t="shared" si="27"/>
        <v>0.82499999999999996</v>
      </c>
      <c r="I92" s="6">
        <f t="shared" si="28"/>
        <v>7.2463768115942099E-3</v>
      </c>
      <c r="J92" s="5">
        <f t="shared" si="29"/>
        <v>3.9999999999999925E-2</v>
      </c>
      <c r="N92">
        <v>177.61556064074571</v>
      </c>
      <c r="O92">
        <v>8</v>
      </c>
    </row>
    <row r="93" spans="1:26" x14ac:dyDescent="0.25">
      <c r="A93" s="5">
        <v>90</v>
      </c>
      <c r="B93" s="5">
        <v>0.78300000000000003</v>
      </c>
      <c r="C93" s="5">
        <v>0.78500000000000003</v>
      </c>
      <c r="D93" s="5">
        <v>0.82199999999999995</v>
      </c>
      <c r="E93" s="5">
        <v>0.82699999999999996</v>
      </c>
      <c r="F93" s="5">
        <f t="shared" si="25"/>
        <v>0.78400000000000003</v>
      </c>
      <c r="G93" s="6">
        <f t="shared" si="26"/>
        <v>2.5477707006369447E-3</v>
      </c>
      <c r="H93" s="5">
        <f t="shared" si="27"/>
        <v>0.82450000000000001</v>
      </c>
      <c r="I93" s="6">
        <f t="shared" si="28"/>
        <v>6.0459492140266082E-3</v>
      </c>
      <c r="J93" s="5">
        <f t="shared" si="29"/>
        <v>4.049999999999998E-2</v>
      </c>
      <c r="N93">
        <v>2.940075757575832E-5</v>
      </c>
      <c r="O93">
        <v>1.3242424242423574E-6</v>
      </c>
    </row>
  </sheetData>
  <mergeCells count="2">
    <mergeCell ref="L1:R1"/>
    <mergeCell ref="T1:Z1"/>
  </mergeCells>
  <conditionalFormatting sqref="O84:P84">
    <cfRule type="top10" dxfId="27" priority="4" rank="1"/>
  </conditionalFormatting>
  <conditionalFormatting sqref="W84:X84">
    <cfRule type="top10" dxfId="26" priority="3" rank="1"/>
  </conditionalFormatting>
  <conditionalFormatting sqref="O3:P83">
    <cfRule type="top10" dxfId="25" priority="2" rank="1"/>
  </conditionalFormatting>
  <conditionalFormatting sqref="W10:X83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topLeftCell="R1" zoomScale="85" zoomScaleNormal="85" workbookViewId="0">
      <selection activeCell="AR5" sqref="AR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0.85199999999999998</v>
      </c>
      <c r="C3" s="5">
        <v>0.85299999999999998</v>
      </c>
      <c r="D3" s="5">
        <v>0.88900000000000001</v>
      </c>
      <c r="E3" s="5">
        <v>0.88</v>
      </c>
      <c r="F3" s="5">
        <f>AVERAGE(B3:C3)</f>
        <v>0.85250000000000004</v>
      </c>
      <c r="G3" s="6">
        <f>ABS((C3-B3)/C3)</f>
        <v>1.1723329425556868E-3</v>
      </c>
      <c r="H3" s="5">
        <f>AVERAGE(D3:E3)</f>
        <v>0.88450000000000006</v>
      </c>
      <c r="I3" s="6">
        <f>ABS((E3-D3)/E3)</f>
        <v>1.0227272727272736E-2</v>
      </c>
      <c r="J3" s="5">
        <f>H3-F3</f>
        <v>3.2000000000000028E-2</v>
      </c>
      <c r="L3" s="7">
        <v>0</v>
      </c>
      <c r="M3" s="7">
        <v>10</v>
      </c>
      <c r="N3" s="8">
        <f>LINEST(J3:J13,A3:A13,TRUE,FALSE)</f>
        <v>5.4545454545454472E-3</v>
      </c>
      <c r="O3" s="9">
        <f>((((N3/13650)/0.3)*0.0001)/0.0012)*1000000000</f>
        <v>111.00011100011086</v>
      </c>
      <c r="P3" s="9">
        <f>((((Q3/13650)/0.3)*0.0001)/0.0012)*1000000000</f>
        <v>1.3719980921109471</v>
      </c>
      <c r="Q3" s="7">
        <f>(STEYX(J3:J13,A3:A13))/(STDEV(A3:A13)*SQRT(COUNT(A3:A13)-1))</f>
        <v>6.741998624633193E-5</v>
      </c>
      <c r="R3" s="10">
        <f>RSQ(J3:J13,A3:A13)</f>
        <v>0.99862688802896005</v>
      </c>
      <c r="S3" s="7"/>
      <c r="T3" s="7">
        <v>0</v>
      </c>
      <c r="U3" s="7">
        <v>20</v>
      </c>
      <c r="V3" s="8">
        <f>LINEST(J3:J23,A3:A23,TRUE,FALSE)</f>
        <v>5.5532467532467492E-3</v>
      </c>
      <c r="W3" s="9">
        <f>((((V3/13650)/0.3)*0.0001)/0.0012)*1000000000</f>
        <v>113.00868443725579</v>
      </c>
      <c r="X3" s="9">
        <f>((((Y3/13650)/0.3)*0.0001)/0.0012)*1000000000</f>
        <v>0.61724989448472534</v>
      </c>
      <c r="Y3" s="7">
        <f>(STEYX(J3:J23,A3:A23))/(STDEV(A3:A23)*SQRT(COUNT(A3:A23)-1))</f>
        <v>3.0331659814979399E-5</v>
      </c>
      <c r="Z3" s="10">
        <f>RSQ(J3:J23,A3:A23)</f>
        <v>0.99943349217854083</v>
      </c>
    </row>
    <row r="4" spans="1:26" x14ac:dyDescent="0.25">
      <c r="A4" s="5">
        <v>1</v>
      </c>
      <c r="B4" s="5">
        <v>0.84799999999999998</v>
      </c>
      <c r="C4" s="5">
        <v>0.84799999999999998</v>
      </c>
      <c r="D4" s="5">
        <v>0.88900000000000001</v>
      </c>
      <c r="E4" s="5">
        <v>0.88</v>
      </c>
      <c r="F4" s="5">
        <f t="shared" ref="F4:F67" si="0">AVERAGE(B4:C4)</f>
        <v>0.84799999999999998</v>
      </c>
      <c r="G4" s="6">
        <f t="shared" ref="G4:G67" si="1">ABS((C4-B4)/C4)</f>
        <v>0</v>
      </c>
      <c r="H4" s="5">
        <f t="shared" ref="H4:H67" si="2">AVERAGE(D4:E4)</f>
        <v>0.88450000000000006</v>
      </c>
      <c r="I4" s="6">
        <f t="shared" ref="I4:I67" si="3">ABS((E4-D4)/E4)</f>
        <v>1.0227272727272736E-2</v>
      </c>
      <c r="J4" s="5">
        <f t="shared" ref="J4:J67" si="4">H4-F4</f>
        <v>3.6500000000000088E-2</v>
      </c>
      <c r="L4" s="7">
        <f>L3+1</f>
        <v>1</v>
      </c>
      <c r="M4" s="7">
        <f>M3+1</f>
        <v>11</v>
      </c>
      <c r="N4" s="8">
        <f t="shared" ref="N4:N67" si="5">LINEST(J4:J14,A4:A14,TRUE,FALSE)</f>
        <v>5.5999999999999861E-3</v>
      </c>
      <c r="O4" s="9">
        <f t="shared" ref="O4:O67" si="6">((((N4/13650)/0.3)*0.0001)/0.0012)*1000000000</f>
        <v>113.96011396011369</v>
      </c>
      <c r="P4" s="9">
        <f t="shared" ref="P4:P67" si="7">((((Q4/13650)/0.3)*0.0001)/0.0012)*1000000000</f>
        <v>1.2317919337105254</v>
      </c>
      <c r="Q4" s="7">
        <f t="shared" ref="Q4:Q67" si="8">(STEYX(J4:J14,A4:A14))/(STDEV(A4:A14)*SQRT(COUNT(A4:A14)-1))</f>
        <v>6.0530255622535202E-5</v>
      </c>
      <c r="R4" s="10">
        <f t="shared" ref="R4:R67" si="9">RSQ(J4:J14,A4:A14)</f>
        <v>0.99894959918916448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5.5461038961038935E-3</v>
      </c>
      <c r="W4" s="9">
        <f t="shared" ref="W4:W67" si="11">((((V4/13650)/0.3)*0.0001)/0.0012)*1000000000</f>
        <v>112.86332714904141</v>
      </c>
      <c r="X4" s="9">
        <f t="shared" ref="X4:X67" si="12">((((Y4/13650)/0.3)*0.0001)/0.0012)*1000000000</f>
        <v>0.65843211574382465</v>
      </c>
      <c r="Y4" s="7">
        <f t="shared" ref="Y4:Y67" si="13">(STEYX(J4:J24,A4:A24))/(STDEV(A4:A24)*SQRT(COUNT(A4:A24)-1))</f>
        <v>3.2355354167651537E-5</v>
      </c>
      <c r="Z4" s="10">
        <f t="shared" ref="Z4:Z67" si="14">RSQ(J4:J24,A4:A24)</f>
        <v>0.99935376694456979</v>
      </c>
    </row>
    <row r="5" spans="1:26" x14ac:dyDescent="0.25">
      <c r="A5" s="5">
        <v>2</v>
      </c>
      <c r="B5" s="5">
        <v>0.84299999999999997</v>
      </c>
      <c r="C5" s="5">
        <v>0.84299999999999997</v>
      </c>
      <c r="D5" s="5">
        <v>0.88900000000000001</v>
      </c>
      <c r="E5" s="5">
        <v>0.88</v>
      </c>
      <c r="F5" s="5">
        <f t="shared" si="0"/>
        <v>0.84299999999999997</v>
      </c>
      <c r="G5" s="6">
        <f t="shared" si="1"/>
        <v>0</v>
      </c>
      <c r="H5" s="5">
        <f t="shared" si="2"/>
        <v>0.88450000000000006</v>
      </c>
      <c r="I5" s="6">
        <f t="shared" si="3"/>
        <v>1.0227272727272736E-2</v>
      </c>
      <c r="J5" s="5">
        <f t="shared" si="4"/>
        <v>4.1500000000000092E-2</v>
      </c>
      <c r="L5" s="7">
        <f>L4+1</f>
        <v>2</v>
      </c>
      <c r="M5" s="7">
        <f t="shared" ref="M5:M68" si="15">M4+1</f>
        <v>12</v>
      </c>
      <c r="N5" s="8">
        <f t="shared" si="5"/>
        <v>5.6909090909090737E-3</v>
      </c>
      <c r="O5" s="9">
        <f t="shared" si="6"/>
        <v>115.81011581011548</v>
      </c>
      <c r="P5" s="9">
        <f t="shared" si="7"/>
        <v>1.0300374371612631</v>
      </c>
      <c r="Q5" s="7">
        <f t="shared" si="8"/>
        <v>5.0616039662104457E-5</v>
      </c>
      <c r="R5" s="10">
        <f t="shared" si="9"/>
        <v>0.99928854662059607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5.5279220779220744E-3</v>
      </c>
      <c r="W5" s="9">
        <f t="shared" si="11"/>
        <v>112.49332677904103</v>
      </c>
      <c r="X5" s="9">
        <f t="shared" si="12"/>
        <v>0.72075066366989682</v>
      </c>
      <c r="Y5" s="7">
        <f t="shared" si="13"/>
        <v>3.5417687612738724E-5</v>
      </c>
      <c r="Z5" s="10">
        <f t="shared" si="14"/>
        <v>0.99922065171611718</v>
      </c>
    </row>
    <row r="6" spans="1:26" x14ac:dyDescent="0.25">
      <c r="A6" s="5">
        <v>3</v>
      </c>
      <c r="B6" s="5">
        <v>0.83799999999999997</v>
      </c>
      <c r="C6" s="5">
        <v>0.83699999999999997</v>
      </c>
      <c r="D6" s="5">
        <v>0.88900000000000001</v>
      </c>
      <c r="E6" s="5">
        <v>0.879</v>
      </c>
      <c r="F6" s="5">
        <f t="shared" si="0"/>
        <v>0.83749999999999991</v>
      </c>
      <c r="G6" s="6">
        <f t="shared" si="1"/>
        <v>1.1947431302270022E-3</v>
      </c>
      <c r="H6" s="5">
        <f t="shared" si="2"/>
        <v>0.88400000000000001</v>
      </c>
      <c r="I6" s="6">
        <f t="shared" si="3"/>
        <v>1.1376564277588179E-2</v>
      </c>
      <c r="J6" s="5">
        <f t="shared" si="4"/>
        <v>4.6500000000000097E-2</v>
      </c>
      <c r="L6" s="7">
        <f t="shared" ref="L6:L21" si="17">L5+1</f>
        <v>3</v>
      </c>
      <c r="M6" s="7">
        <f t="shared" si="15"/>
        <v>13</v>
      </c>
      <c r="N6" s="8">
        <f t="shared" si="5"/>
        <v>5.745454545454531E-3</v>
      </c>
      <c r="O6" s="9">
        <f t="shared" si="6"/>
        <v>116.92011692011663</v>
      </c>
      <c r="P6" s="9">
        <f t="shared" si="7"/>
        <v>0.80639711095218503</v>
      </c>
      <c r="Q6" s="7">
        <f t="shared" si="8"/>
        <v>3.9626354032190367E-5</v>
      </c>
      <c r="R6" s="10">
        <f t="shared" si="9"/>
        <v>0.99957206671755139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5.478571428571429E-3</v>
      </c>
      <c r="W6" s="9">
        <f t="shared" si="11"/>
        <v>111.48904006046867</v>
      </c>
      <c r="X6" s="9">
        <f t="shared" si="12"/>
        <v>0.91312286812560539</v>
      </c>
      <c r="Y6" s="7">
        <f t="shared" si="13"/>
        <v>4.4870857739692243E-5</v>
      </c>
      <c r="Z6" s="10">
        <f t="shared" si="14"/>
        <v>0.99872709931125592</v>
      </c>
    </row>
    <row r="7" spans="1:26" x14ac:dyDescent="0.25">
      <c r="A7" s="5">
        <v>4</v>
      </c>
      <c r="B7" s="5">
        <v>0.83299999999999996</v>
      </c>
      <c r="C7" s="5">
        <v>0.83099999999999996</v>
      </c>
      <c r="D7" s="5">
        <v>0.88800000000000001</v>
      </c>
      <c r="E7" s="5">
        <v>0.88</v>
      </c>
      <c r="F7" s="5">
        <f t="shared" si="0"/>
        <v>0.83199999999999996</v>
      </c>
      <c r="G7" s="6">
        <f t="shared" si="1"/>
        <v>2.4067388688327339E-3</v>
      </c>
      <c r="H7" s="5">
        <f t="shared" si="2"/>
        <v>0.88400000000000001</v>
      </c>
      <c r="I7" s="6">
        <f t="shared" si="3"/>
        <v>9.0909090909090991E-3</v>
      </c>
      <c r="J7" s="5">
        <f t="shared" si="4"/>
        <v>5.2000000000000046E-2</v>
      </c>
      <c r="L7" s="7">
        <f t="shared" si="17"/>
        <v>4</v>
      </c>
      <c r="M7" s="7">
        <f t="shared" si="15"/>
        <v>14</v>
      </c>
      <c r="N7" s="8">
        <f t="shared" si="5"/>
        <v>5.7590909090908986E-3</v>
      </c>
      <c r="O7" s="9">
        <f t="shared" si="6"/>
        <v>117.19761719761699</v>
      </c>
      <c r="P7" s="9">
        <f t="shared" si="7"/>
        <v>0.74957423941086199</v>
      </c>
      <c r="Q7" s="7">
        <f t="shared" si="8"/>
        <v>3.6834078124649755E-5</v>
      </c>
      <c r="R7" s="10">
        <f t="shared" si="9"/>
        <v>0.99963197748275145</v>
      </c>
      <c r="S7" s="7"/>
      <c r="T7" s="7">
        <f t="shared" si="18"/>
        <v>4</v>
      </c>
      <c r="U7" s="7">
        <f t="shared" si="16"/>
        <v>24</v>
      </c>
      <c r="V7" s="8">
        <f t="shared" si="10"/>
        <v>5.4129870129870144E-3</v>
      </c>
      <c r="W7" s="9">
        <f t="shared" si="11"/>
        <v>110.15439586868163</v>
      </c>
      <c r="X7" s="9">
        <f t="shared" si="12"/>
        <v>1.0748351863829759</v>
      </c>
      <c r="Y7" s="7">
        <f t="shared" si="13"/>
        <v>5.2817401058859414E-5</v>
      </c>
      <c r="Z7" s="10">
        <f t="shared" si="14"/>
        <v>0.99819428683063594</v>
      </c>
    </row>
    <row r="8" spans="1:26" x14ac:dyDescent="0.25">
      <c r="A8" s="5">
        <v>5</v>
      </c>
      <c r="B8" s="5">
        <v>0.82699999999999996</v>
      </c>
      <c r="C8" s="5">
        <v>0.82499999999999996</v>
      </c>
      <c r="D8" s="5">
        <v>0.88800000000000001</v>
      </c>
      <c r="E8" s="5">
        <v>0.879</v>
      </c>
      <c r="F8" s="5">
        <f t="shared" si="0"/>
        <v>0.82599999999999996</v>
      </c>
      <c r="G8" s="6">
        <f t="shared" si="1"/>
        <v>2.4242424242424264E-3</v>
      </c>
      <c r="H8" s="5">
        <f t="shared" si="2"/>
        <v>0.88349999999999995</v>
      </c>
      <c r="I8" s="6">
        <f t="shared" si="3"/>
        <v>1.023890784982936E-2</v>
      </c>
      <c r="J8" s="5">
        <f t="shared" si="4"/>
        <v>5.7499999999999996E-2</v>
      </c>
      <c r="L8" s="7">
        <f t="shared" si="17"/>
        <v>5</v>
      </c>
      <c r="M8" s="7">
        <f t="shared" si="15"/>
        <v>15</v>
      </c>
      <c r="N8" s="8">
        <f t="shared" si="5"/>
        <v>5.7772727272727194E-3</v>
      </c>
      <c r="O8" s="9">
        <f t="shared" si="6"/>
        <v>117.5676175676174</v>
      </c>
      <c r="P8" s="9">
        <f t="shared" si="7"/>
        <v>0.70243249034285571</v>
      </c>
      <c r="Q8" s="7">
        <f t="shared" si="8"/>
        <v>3.4517532575447923E-5</v>
      </c>
      <c r="R8" s="10">
        <f t="shared" si="9"/>
        <v>0.99967882868387825</v>
      </c>
      <c r="S8" s="7"/>
      <c r="T8" s="7">
        <f t="shared" si="18"/>
        <v>5</v>
      </c>
      <c r="U8" s="7">
        <f t="shared" si="16"/>
        <v>25</v>
      </c>
      <c r="V8" s="8">
        <f t="shared" si="10"/>
        <v>5.3324675324675315E-3</v>
      </c>
      <c r="W8" s="9">
        <f t="shared" si="11"/>
        <v>108.5158228015371</v>
      </c>
      <c r="X8" s="9">
        <f t="shared" si="12"/>
        <v>1.2426816308272732</v>
      </c>
      <c r="Y8" s="7">
        <f t="shared" si="13"/>
        <v>6.1065375338852188E-5</v>
      </c>
      <c r="Z8" s="10">
        <f t="shared" si="14"/>
        <v>0.99751454182956589</v>
      </c>
    </row>
    <row r="9" spans="1:26" x14ac:dyDescent="0.25">
      <c r="A9" s="5">
        <v>6</v>
      </c>
      <c r="B9" s="5">
        <v>0.82099999999999995</v>
      </c>
      <c r="C9" s="5">
        <v>0.81899999999999995</v>
      </c>
      <c r="D9" s="5">
        <v>0.88700000000000001</v>
      </c>
      <c r="E9" s="5">
        <v>0.878</v>
      </c>
      <c r="F9" s="5">
        <f t="shared" si="0"/>
        <v>0.82</v>
      </c>
      <c r="G9" s="6">
        <f t="shared" si="1"/>
        <v>2.4420024420024442E-3</v>
      </c>
      <c r="H9" s="5">
        <f t="shared" si="2"/>
        <v>0.88250000000000006</v>
      </c>
      <c r="I9" s="6">
        <f t="shared" si="3"/>
        <v>1.0250569476082013E-2</v>
      </c>
      <c r="J9" s="5">
        <f t="shared" si="4"/>
        <v>6.2500000000000111E-2</v>
      </c>
      <c r="L9" s="7">
        <f t="shared" si="17"/>
        <v>6</v>
      </c>
      <c r="M9" s="7">
        <f t="shared" si="15"/>
        <v>16</v>
      </c>
      <c r="N9" s="8">
        <f t="shared" si="5"/>
        <v>5.749999999999999E-3</v>
      </c>
      <c r="O9" s="9">
        <f t="shared" si="6"/>
        <v>117.01261701261701</v>
      </c>
      <c r="P9" s="9">
        <f t="shared" si="7"/>
        <v>0.83591974147643588</v>
      </c>
      <c r="Q9" s="7">
        <f t="shared" si="8"/>
        <v>4.1077096096152052E-5</v>
      </c>
      <c r="R9" s="10">
        <f t="shared" si="9"/>
        <v>0.99954090045972366</v>
      </c>
      <c r="S9" s="7"/>
      <c r="T9" s="7">
        <f t="shared" si="18"/>
        <v>6</v>
      </c>
      <c r="U9" s="7">
        <f t="shared" si="16"/>
        <v>26</v>
      </c>
      <c r="V9" s="8">
        <f t="shared" si="10"/>
        <v>5.2324675324675347E-3</v>
      </c>
      <c r="W9" s="9">
        <f t="shared" si="11"/>
        <v>106.48082076653512</v>
      </c>
      <c r="X9" s="9">
        <f t="shared" si="12"/>
        <v>1.4314523921375146</v>
      </c>
      <c r="Y9" s="7">
        <f t="shared" si="13"/>
        <v>7.0341570549637452E-5</v>
      </c>
      <c r="Z9" s="10">
        <f t="shared" si="14"/>
        <v>0.99657803197086536</v>
      </c>
    </row>
    <row r="10" spans="1:26" x14ac:dyDescent="0.25">
      <c r="A10" s="5">
        <v>7</v>
      </c>
      <c r="B10" s="5">
        <v>0.81499999999999995</v>
      </c>
      <c r="C10" s="5">
        <v>0.81200000000000006</v>
      </c>
      <c r="D10" s="5">
        <v>0.88800000000000001</v>
      </c>
      <c r="E10" s="5">
        <v>0.877</v>
      </c>
      <c r="F10" s="5">
        <f t="shared" si="0"/>
        <v>0.8135</v>
      </c>
      <c r="G10" s="6">
        <f t="shared" si="1"/>
        <v>3.6945812807880436E-3</v>
      </c>
      <c r="H10" s="5">
        <f t="shared" si="2"/>
        <v>0.88250000000000006</v>
      </c>
      <c r="I10" s="6">
        <f t="shared" si="3"/>
        <v>1.2542759407069566E-2</v>
      </c>
      <c r="J10" s="5">
        <f t="shared" si="4"/>
        <v>6.9000000000000061E-2</v>
      </c>
      <c r="L10" s="7">
        <f t="shared" si="17"/>
        <v>7</v>
      </c>
      <c r="M10" s="7">
        <f t="shared" si="15"/>
        <v>17</v>
      </c>
      <c r="N10" s="8">
        <f t="shared" si="5"/>
        <v>5.6772727272727339E-3</v>
      </c>
      <c r="O10" s="9">
        <f t="shared" si="6"/>
        <v>115.53261553261569</v>
      </c>
      <c r="P10" s="9">
        <f t="shared" si="7"/>
        <v>0.77941963343885123</v>
      </c>
      <c r="Q10" s="7">
        <f t="shared" si="8"/>
        <v>3.8300680787185146E-5</v>
      </c>
      <c r="R10" s="10">
        <f t="shared" si="9"/>
        <v>0.99959055259380736</v>
      </c>
      <c r="S10" s="7"/>
      <c r="T10" s="7">
        <f t="shared" si="18"/>
        <v>7</v>
      </c>
      <c r="U10" s="7">
        <f t="shared" si="16"/>
        <v>27</v>
      </c>
      <c r="V10" s="8">
        <f t="shared" si="10"/>
        <v>5.1214285714285745E-3</v>
      </c>
      <c r="W10" s="9">
        <f t="shared" si="11"/>
        <v>104.22117564974715</v>
      </c>
      <c r="X10" s="9">
        <f t="shared" si="12"/>
        <v>1.487975024602437</v>
      </c>
      <c r="Y10" s="7">
        <f t="shared" si="13"/>
        <v>7.3119092708963745E-5</v>
      </c>
      <c r="Z10" s="10">
        <f t="shared" si="14"/>
        <v>0.99614207099674457</v>
      </c>
    </row>
    <row r="11" spans="1:26" x14ac:dyDescent="0.25">
      <c r="A11" s="5">
        <v>8</v>
      </c>
      <c r="B11" s="5">
        <v>0.80900000000000005</v>
      </c>
      <c r="C11" s="5">
        <v>0.80500000000000005</v>
      </c>
      <c r="D11" s="5">
        <v>0.88700000000000001</v>
      </c>
      <c r="E11" s="5">
        <v>0.877</v>
      </c>
      <c r="F11" s="5">
        <f t="shared" si="0"/>
        <v>0.80700000000000005</v>
      </c>
      <c r="G11" s="6">
        <f t="shared" si="1"/>
        <v>4.9689440993788865E-3</v>
      </c>
      <c r="H11" s="5">
        <f t="shared" si="2"/>
        <v>0.88200000000000001</v>
      </c>
      <c r="I11" s="6">
        <f t="shared" si="3"/>
        <v>1.1402508551881425E-2</v>
      </c>
      <c r="J11" s="5">
        <f t="shared" si="4"/>
        <v>7.4999999999999956E-2</v>
      </c>
      <c r="L11" s="7">
        <f t="shared" si="17"/>
        <v>8</v>
      </c>
      <c r="M11" s="7">
        <f t="shared" si="15"/>
        <v>18</v>
      </c>
      <c r="N11" s="8">
        <f t="shared" si="5"/>
        <v>5.5909090909091012E-3</v>
      </c>
      <c r="O11" s="9">
        <f t="shared" si="6"/>
        <v>113.77511377511399</v>
      </c>
      <c r="P11" s="9">
        <f t="shared" si="7"/>
        <v>1.145408642037379</v>
      </c>
      <c r="Q11" s="7">
        <f t="shared" si="8"/>
        <v>5.6285380669716791E-5</v>
      </c>
      <c r="R11" s="10">
        <f t="shared" si="9"/>
        <v>0.99908867580632366</v>
      </c>
      <c r="S11" s="7"/>
      <c r="T11" s="7">
        <f t="shared" si="18"/>
        <v>8</v>
      </c>
      <c r="U11" s="7">
        <f t="shared" si="16"/>
        <v>28</v>
      </c>
      <c r="V11" s="8">
        <f t="shared" si="10"/>
        <v>5.0019480519480578E-3</v>
      </c>
      <c r="W11" s="9">
        <f t="shared" si="11"/>
        <v>101.78974464688766</v>
      </c>
      <c r="X11" s="9">
        <f t="shared" si="12"/>
        <v>1.6307591587256833</v>
      </c>
      <c r="Y11" s="7">
        <f t="shared" si="13"/>
        <v>8.0135505059780068E-5</v>
      </c>
      <c r="Z11" s="10">
        <f t="shared" si="14"/>
        <v>0.99514697608498259</v>
      </c>
    </row>
    <row r="12" spans="1:26" x14ac:dyDescent="0.25">
      <c r="A12" s="5">
        <v>9</v>
      </c>
      <c r="B12" s="5">
        <v>0.80300000000000005</v>
      </c>
      <c r="C12" s="5">
        <v>0.79900000000000004</v>
      </c>
      <c r="D12" s="5">
        <v>0.88600000000000001</v>
      </c>
      <c r="E12" s="5">
        <v>0.876</v>
      </c>
      <c r="F12" s="5">
        <f t="shared" si="0"/>
        <v>0.80100000000000005</v>
      </c>
      <c r="G12" s="6">
        <f t="shared" si="1"/>
        <v>5.0062578222778518E-3</v>
      </c>
      <c r="H12" s="5">
        <f t="shared" si="2"/>
        <v>0.88100000000000001</v>
      </c>
      <c r="I12" s="6">
        <f t="shared" si="3"/>
        <v>1.1415525114155261E-2</v>
      </c>
      <c r="J12" s="5">
        <f t="shared" si="4"/>
        <v>7.999999999999996E-2</v>
      </c>
      <c r="L12" s="7">
        <f t="shared" si="17"/>
        <v>9</v>
      </c>
      <c r="M12" s="7">
        <f t="shared" si="15"/>
        <v>19</v>
      </c>
      <c r="N12" s="8">
        <f t="shared" si="5"/>
        <v>5.5045454545454625E-3</v>
      </c>
      <c r="O12" s="9">
        <f t="shared" si="6"/>
        <v>112.01761201761218</v>
      </c>
      <c r="P12" s="9">
        <f t="shared" si="7"/>
        <v>1.4326735185171486</v>
      </c>
      <c r="Q12" s="7">
        <f t="shared" si="8"/>
        <v>7.0401576699932674E-5</v>
      </c>
      <c r="R12" s="10">
        <f t="shared" si="9"/>
        <v>0.99852997249230635</v>
      </c>
      <c r="S12" s="7"/>
      <c r="T12" s="7">
        <f t="shared" si="18"/>
        <v>9</v>
      </c>
      <c r="U12" s="7">
        <f t="shared" si="16"/>
        <v>29</v>
      </c>
      <c r="V12" s="8">
        <f t="shared" si="10"/>
        <v>4.8714285714285752E-3</v>
      </c>
      <c r="W12" s="9">
        <f t="shared" si="11"/>
        <v>99.133670562242074</v>
      </c>
      <c r="X12" s="9">
        <f t="shared" si="12"/>
        <v>1.8020609039781048</v>
      </c>
      <c r="Y12" s="7">
        <f t="shared" si="13"/>
        <v>8.855327282148405E-5</v>
      </c>
      <c r="Z12" s="10">
        <f t="shared" si="14"/>
        <v>0.99376075558772625</v>
      </c>
    </row>
    <row r="13" spans="1:26" x14ac:dyDescent="0.25">
      <c r="A13" s="5">
        <v>10</v>
      </c>
      <c r="B13" s="5">
        <v>0.79700000000000004</v>
      </c>
      <c r="C13" s="5">
        <v>0.79200000000000004</v>
      </c>
      <c r="D13" s="5">
        <v>0.88500000000000001</v>
      </c>
      <c r="E13" s="5">
        <v>0.876</v>
      </c>
      <c r="F13" s="5">
        <f t="shared" si="0"/>
        <v>0.79449999999999998</v>
      </c>
      <c r="G13" s="6">
        <f t="shared" si="1"/>
        <v>6.3131313131313182E-3</v>
      </c>
      <c r="H13" s="5">
        <f t="shared" si="2"/>
        <v>0.88050000000000006</v>
      </c>
      <c r="I13" s="6">
        <f t="shared" si="3"/>
        <v>1.0273972602739736E-2</v>
      </c>
      <c r="J13" s="5">
        <f t="shared" si="4"/>
        <v>8.6000000000000076E-2</v>
      </c>
      <c r="L13" s="7">
        <f t="shared" si="17"/>
        <v>10</v>
      </c>
      <c r="M13" s="7">
        <f t="shared" si="15"/>
        <v>20</v>
      </c>
      <c r="N13" s="8">
        <f t="shared" si="5"/>
        <v>5.3954545454545522E-3</v>
      </c>
      <c r="O13" s="9">
        <f t="shared" si="6"/>
        <v>109.79760979760995</v>
      </c>
      <c r="P13" s="9">
        <f t="shared" si="7"/>
        <v>1.2452251764476416</v>
      </c>
      <c r="Q13" s="7">
        <f t="shared" si="8"/>
        <v>6.1190365170637098E-5</v>
      </c>
      <c r="R13" s="10">
        <f t="shared" si="9"/>
        <v>0.99884375443073858</v>
      </c>
      <c r="S13" s="7"/>
      <c r="T13" s="7">
        <f t="shared" si="18"/>
        <v>10</v>
      </c>
      <c r="U13" s="7">
        <f t="shared" si="16"/>
        <v>30</v>
      </c>
      <c r="V13" s="8">
        <f t="shared" si="10"/>
        <v>4.7324675324675386E-3</v>
      </c>
      <c r="W13" s="9">
        <f t="shared" si="11"/>
        <v>96.305810591525017</v>
      </c>
      <c r="X13" s="9">
        <f t="shared" si="12"/>
        <v>1.8291421037764108</v>
      </c>
      <c r="Y13" s="7">
        <f t="shared" si="13"/>
        <v>8.9884042979572818E-5</v>
      </c>
      <c r="Z13" s="10">
        <f t="shared" si="14"/>
        <v>0.99319266667821837</v>
      </c>
    </row>
    <row r="14" spans="1:26" x14ac:dyDescent="0.25">
      <c r="A14" s="5">
        <v>11</v>
      </c>
      <c r="B14" s="5">
        <v>0.79</v>
      </c>
      <c r="C14" s="5">
        <v>0.78500000000000003</v>
      </c>
      <c r="D14" s="5">
        <v>0.88500000000000001</v>
      </c>
      <c r="E14" s="5">
        <v>0.875</v>
      </c>
      <c r="F14" s="5">
        <f t="shared" si="0"/>
        <v>0.78750000000000009</v>
      </c>
      <c r="G14" s="6">
        <f t="shared" si="1"/>
        <v>6.3694267515923622E-3</v>
      </c>
      <c r="H14" s="5">
        <f t="shared" si="2"/>
        <v>0.88</v>
      </c>
      <c r="I14" s="6">
        <f t="shared" si="3"/>
        <v>1.1428571428571439E-2</v>
      </c>
      <c r="J14" s="5">
        <f t="shared" si="4"/>
        <v>9.2499999999999916E-2</v>
      </c>
      <c r="L14">
        <f t="shared" si="17"/>
        <v>11</v>
      </c>
      <c r="M14">
        <f t="shared" si="15"/>
        <v>21</v>
      </c>
      <c r="N14" s="8">
        <f t="shared" si="5"/>
        <v>5.2681818181818298E-3</v>
      </c>
      <c r="O14" s="11">
        <f t="shared" si="6"/>
        <v>107.20760720760745</v>
      </c>
      <c r="P14" s="11">
        <f t="shared" si="7"/>
        <v>1.0853168995696953</v>
      </c>
      <c r="Q14" s="7">
        <f t="shared" si="8"/>
        <v>5.3332472444854807E-5</v>
      </c>
      <c r="R14" s="10">
        <f t="shared" si="9"/>
        <v>0.99907848153988021</v>
      </c>
      <c r="T14">
        <f t="shared" si="18"/>
        <v>11</v>
      </c>
      <c r="U14">
        <f t="shared" si="16"/>
        <v>31</v>
      </c>
      <c r="V14" s="8">
        <f t="shared" si="10"/>
        <v>4.587662337662341E-3</v>
      </c>
      <c r="W14" s="11">
        <f t="shared" si="11"/>
        <v>93.359021930450595</v>
      </c>
      <c r="X14" s="11">
        <f t="shared" si="12"/>
        <v>1.8585968452660482</v>
      </c>
      <c r="Y14" s="7">
        <f t="shared" si="13"/>
        <v>9.13314489763736E-5</v>
      </c>
      <c r="Z14" s="10">
        <f t="shared" si="14"/>
        <v>0.99252599650507722</v>
      </c>
    </row>
    <row r="15" spans="1:26" x14ac:dyDescent="0.25">
      <c r="A15" s="5">
        <v>12</v>
      </c>
      <c r="B15" s="5">
        <v>0.78400000000000003</v>
      </c>
      <c r="C15" s="5">
        <v>0.77900000000000003</v>
      </c>
      <c r="D15" s="5">
        <v>0.88400000000000001</v>
      </c>
      <c r="E15" s="5">
        <v>0.875</v>
      </c>
      <c r="F15" s="5">
        <f t="shared" si="0"/>
        <v>0.78150000000000008</v>
      </c>
      <c r="G15" s="6">
        <f t="shared" si="1"/>
        <v>6.4184852374839594E-3</v>
      </c>
      <c r="H15" s="5">
        <f t="shared" si="2"/>
        <v>0.87949999999999995</v>
      </c>
      <c r="I15" s="6">
        <f t="shared" si="3"/>
        <v>1.0285714285714296E-2</v>
      </c>
      <c r="J15" s="5">
        <f t="shared" si="4"/>
        <v>9.7999999999999865E-2</v>
      </c>
      <c r="L15">
        <f t="shared" si="17"/>
        <v>12</v>
      </c>
      <c r="M15">
        <f t="shared" si="15"/>
        <v>22</v>
      </c>
      <c r="N15" s="8">
        <f t="shared" si="5"/>
        <v>5.2090909090909149E-3</v>
      </c>
      <c r="O15" s="11">
        <f t="shared" si="6"/>
        <v>106.00510600510616</v>
      </c>
      <c r="P15" s="11">
        <f t="shared" si="7"/>
        <v>0.9962564855765641</v>
      </c>
      <c r="Q15" s="7">
        <f t="shared" si="8"/>
        <v>4.8956043701232354E-5</v>
      </c>
      <c r="R15" s="10">
        <f t="shared" si="9"/>
        <v>0.99920569706929596</v>
      </c>
      <c r="T15">
        <f t="shared" si="18"/>
        <v>12</v>
      </c>
      <c r="U15">
        <f t="shared" si="16"/>
        <v>32</v>
      </c>
      <c r="V15" s="8">
        <f t="shared" si="10"/>
        <v>4.4415584415584426E-3</v>
      </c>
      <c r="W15" s="11">
        <f t="shared" si="11"/>
        <v>90.385804671518983</v>
      </c>
      <c r="X15" s="11">
        <f t="shared" si="12"/>
        <v>1.962324756894877</v>
      </c>
      <c r="Y15" s="7">
        <f t="shared" si="13"/>
        <v>9.6428638553814242E-5</v>
      </c>
      <c r="Z15" s="10">
        <f t="shared" si="14"/>
        <v>0.99112388639015203</v>
      </c>
    </row>
    <row r="16" spans="1:26" x14ac:dyDescent="0.25">
      <c r="A16" s="5">
        <v>13</v>
      </c>
      <c r="B16" s="5">
        <v>0.77800000000000002</v>
      </c>
      <c r="C16" s="5">
        <v>0.77200000000000002</v>
      </c>
      <c r="D16" s="5">
        <v>0.88300000000000001</v>
      </c>
      <c r="E16" s="5">
        <v>0.874</v>
      </c>
      <c r="F16" s="5">
        <f t="shared" si="0"/>
        <v>0.77500000000000002</v>
      </c>
      <c r="G16" s="6">
        <f t="shared" si="1"/>
        <v>7.7720207253886078E-3</v>
      </c>
      <c r="H16" s="5">
        <f t="shared" si="2"/>
        <v>0.87850000000000006</v>
      </c>
      <c r="I16" s="6">
        <f t="shared" si="3"/>
        <v>1.0297482837528613E-2</v>
      </c>
      <c r="J16" s="5">
        <f t="shared" si="4"/>
        <v>0.10350000000000004</v>
      </c>
      <c r="L16">
        <f t="shared" si="17"/>
        <v>13</v>
      </c>
      <c r="M16">
        <f t="shared" si="15"/>
        <v>23</v>
      </c>
      <c r="N16" s="8">
        <f t="shared" si="5"/>
        <v>5.0818181818181839E-3</v>
      </c>
      <c r="O16" s="11">
        <f t="shared" si="6"/>
        <v>103.41510341510349</v>
      </c>
      <c r="P16" s="11">
        <f t="shared" si="7"/>
        <v>1.2772607131882256</v>
      </c>
      <c r="Q16" s="7">
        <f t="shared" si="8"/>
        <v>6.2764591446069404E-5</v>
      </c>
      <c r="R16" s="10">
        <f t="shared" si="9"/>
        <v>0.99862899875363587</v>
      </c>
      <c r="T16">
        <f t="shared" si="18"/>
        <v>13</v>
      </c>
      <c r="U16">
        <f t="shared" si="16"/>
        <v>33</v>
      </c>
      <c r="V16" s="8">
        <f t="shared" si="10"/>
        <v>4.3045454545454533E-3</v>
      </c>
      <c r="W16" s="11">
        <f t="shared" si="11"/>
        <v>87.597587597587591</v>
      </c>
      <c r="X16" s="11">
        <f t="shared" si="12"/>
        <v>1.9502645585835499</v>
      </c>
      <c r="Y16" s="7">
        <f t="shared" si="13"/>
        <v>9.5836000408795619E-5</v>
      </c>
      <c r="Z16" s="10">
        <f t="shared" si="14"/>
        <v>0.99066992053204017</v>
      </c>
    </row>
    <row r="17" spans="1:26" x14ac:dyDescent="0.25">
      <c r="A17" s="5">
        <v>14</v>
      </c>
      <c r="B17" s="5">
        <v>0.77200000000000002</v>
      </c>
      <c r="C17" s="5">
        <v>0.76500000000000001</v>
      </c>
      <c r="D17" s="5">
        <v>0.88200000000000001</v>
      </c>
      <c r="E17" s="5">
        <v>0.873</v>
      </c>
      <c r="F17" s="5">
        <f t="shared" si="0"/>
        <v>0.76849999999999996</v>
      </c>
      <c r="G17" s="6">
        <f t="shared" si="1"/>
        <v>9.1503267973856283E-3</v>
      </c>
      <c r="H17" s="5">
        <f t="shared" si="2"/>
        <v>0.87749999999999995</v>
      </c>
      <c r="I17" s="6">
        <f t="shared" si="3"/>
        <v>1.0309278350515472E-2</v>
      </c>
      <c r="J17" s="5">
        <f t="shared" si="4"/>
        <v>0.10899999999999999</v>
      </c>
      <c r="L17">
        <f t="shared" si="17"/>
        <v>14</v>
      </c>
      <c r="M17">
        <f t="shared" si="15"/>
        <v>24</v>
      </c>
      <c r="N17" s="8">
        <f t="shared" si="5"/>
        <v>4.9499999999999995E-3</v>
      </c>
      <c r="O17" s="11">
        <f t="shared" si="6"/>
        <v>100.73260073260076</v>
      </c>
      <c r="P17" s="11">
        <f t="shared" si="7"/>
        <v>1.3506984443834376</v>
      </c>
      <c r="Q17" s="7">
        <f t="shared" si="8"/>
        <v>6.6373321557002118E-5</v>
      </c>
      <c r="R17" s="10">
        <f t="shared" si="9"/>
        <v>0.99838446255387914</v>
      </c>
      <c r="T17">
        <f t="shared" si="18"/>
        <v>14</v>
      </c>
      <c r="U17">
        <f t="shared" si="16"/>
        <v>34</v>
      </c>
      <c r="V17" s="8">
        <f t="shared" si="10"/>
        <v>4.1590909090909074E-3</v>
      </c>
      <c r="W17" s="11">
        <f t="shared" si="11"/>
        <v>84.637584637584609</v>
      </c>
      <c r="X17" s="11">
        <f t="shared" si="12"/>
        <v>1.9400338315639574</v>
      </c>
      <c r="Y17" s="7">
        <f t="shared" si="13"/>
        <v>9.5333262483052861E-5</v>
      </c>
      <c r="Z17" s="10">
        <f t="shared" si="14"/>
        <v>0.9901160219101004</v>
      </c>
    </row>
    <row r="18" spans="1:26" x14ac:dyDescent="0.25">
      <c r="A18" s="5">
        <v>15</v>
      </c>
      <c r="B18" s="5">
        <v>0.76600000000000001</v>
      </c>
      <c r="C18" s="5">
        <v>0.75900000000000001</v>
      </c>
      <c r="D18" s="5">
        <v>0.88200000000000001</v>
      </c>
      <c r="E18" s="5">
        <v>0.873</v>
      </c>
      <c r="F18" s="5">
        <f t="shared" si="0"/>
        <v>0.76249999999999996</v>
      </c>
      <c r="G18" s="6">
        <f t="shared" si="1"/>
        <v>9.2226613965744487E-3</v>
      </c>
      <c r="H18" s="5">
        <f t="shared" si="2"/>
        <v>0.87749999999999995</v>
      </c>
      <c r="I18" s="6">
        <f t="shared" si="3"/>
        <v>1.0309278350515472E-2</v>
      </c>
      <c r="J18" s="5">
        <f t="shared" si="4"/>
        <v>0.11499999999999999</v>
      </c>
      <c r="L18">
        <f t="shared" si="17"/>
        <v>15</v>
      </c>
      <c r="M18">
        <f t="shared" si="15"/>
        <v>25</v>
      </c>
      <c r="N18" s="8">
        <f t="shared" si="5"/>
        <v>4.7999999999999961E-3</v>
      </c>
      <c r="O18" s="11">
        <f t="shared" si="6"/>
        <v>97.680097680097603</v>
      </c>
      <c r="P18" s="11">
        <f t="shared" si="7"/>
        <v>1.4075692468660173</v>
      </c>
      <c r="Q18" s="7">
        <f t="shared" si="8"/>
        <v>6.9167952790996068E-5</v>
      </c>
      <c r="R18" s="10">
        <f t="shared" si="9"/>
        <v>0.99813465566316339</v>
      </c>
      <c r="T18">
        <f t="shared" si="18"/>
        <v>15</v>
      </c>
      <c r="U18">
        <f t="shared" si="16"/>
        <v>35</v>
      </c>
      <c r="V18" s="8">
        <f t="shared" si="10"/>
        <v>4.0155844155844089E-3</v>
      </c>
      <c r="W18" s="11">
        <f t="shared" si="11"/>
        <v>81.717224574367307</v>
      </c>
      <c r="X18" s="11">
        <f t="shared" si="12"/>
        <v>1.88821675167096</v>
      </c>
      <c r="Y18" s="7">
        <f t="shared" si="13"/>
        <v>9.2786971177110956E-5</v>
      </c>
      <c r="Z18" s="10">
        <f t="shared" si="14"/>
        <v>0.98995739040844088</v>
      </c>
    </row>
    <row r="19" spans="1:26" x14ac:dyDescent="0.25">
      <c r="A19" s="5">
        <v>16</v>
      </c>
      <c r="B19" s="5">
        <v>0.76</v>
      </c>
      <c r="C19" s="5">
        <v>0.753</v>
      </c>
      <c r="D19" s="5">
        <v>0.88100000000000001</v>
      </c>
      <c r="E19" s="5">
        <v>0.872</v>
      </c>
      <c r="F19" s="5">
        <f t="shared" si="0"/>
        <v>0.75649999999999995</v>
      </c>
      <c r="G19" s="6">
        <f t="shared" si="1"/>
        <v>9.2961487383798232E-3</v>
      </c>
      <c r="H19" s="5">
        <f t="shared" si="2"/>
        <v>0.87650000000000006</v>
      </c>
      <c r="I19" s="6">
        <f t="shared" si="3"/>
        <v>1.0321100917431202E-2</v>
      </c>
      <c r="J19" s="5">
        <f t="shared" si="4"/>
        <v>0.12000000000000011</v>
      </c>
      <c r="L19">
        <f t="shared" si="17"/>
        <v>16</v>
      </c>
      <c r="M19">
        <f t="shared" si="15"/>
        <v>26</v>
      </c>
      <c r="N19" s="8">
        <f t="shared" si="5"/>
        <v>4.6499999999999996E-3</v>
      </c>
      <c r="O19" s="11">
        <f t="shared" si="6"/>
        <v>94.627594627594647</v>
      </c>
      <c r="P19" s="11">
        <f t="shared" si="7"/>
        <v>1.7901947887909091</v>
      </c>
      <c r="Q19" s="7">
        <f t="shared" si="8"/>
        <v>8.7970171921185255E-5</v>
      </c>
      <c r="R19" s="10">
        <f t="shared" si="9"/>
        <v>0.9967892180207637</v>
      </c>
      <c r="T19">
        <f t="shared" si="18"/>
        <v>16</v>
      </c>
      <c r="U19">
        <f t="shared" si="16"/>
        <v>36</v>
      </c>
      <c r="V19" s="8">
        <f t="shared" si="10"/>
        <v>3.8779220779220705E-3</v>
      </c>
      <c r="W19" s="11">
        <f t="shared" si="11"/>
        <v>78.915793201507341</v>
      </c>
      <c r="X19" s="11">
        <f t="shared" si="12"/>
        <v>1.8792527307834459</v>
      </c>
      <c r="Y19" s="7">
        <f t="shared" si="13"/>
        <v>9.2346479190698528E-5</v>
      </c>
      <c r="Z19" s="10">
        <f t="shared" si="14"/>
        <v>0.98934037657576934</v>
      </c>
    </row>
    <row r="20" spans="1:26" x14ac:dyDescent="0.25">
      <c r="A20" s="5">
        <v>17</v>
      </c>
      <c r="B20" s="5">
        <v>0.755</v>
      </c>
      <c r="C20" s="5">
        <v>0.747</v>
      </c>
      <c r="D20" s="5">
        <v>0.88100000000000001</v>
      </c>
      <c r="E20" s="5">
        <v>0.872</v>
      </c>
      <c r="F20" s="5">
        <f t="shared" si="0"/>
        <v>0.751</v>
      </c>
      <c r="G20" s="6">
        <f t="shared" si="1"/>
        <v>1.070950468540831E-2</v>
      </c>
      <c r="H20" s="5">
        <f t="shared" si="2"/>
        <v>0.87650000000000006</v>
      </c>
      <c r="I20" s="6">
        <f t="shared" si="3"/>
        <v>1.0321100917431202E-2</v>
      </c>
      <c r="J20" s="5">
        <f t="shared" si="4"/>
        <v>0.12550000000000006</v>
      </c>
      <c r="L20">
        <f t="shared" si="17"/>
        <v>17</v>
      </c>
      <c r="M20">
        <f t="shared" si="15"/>
        <v>27</v>
      </c>
      <c r="N20" s="8">
        <f t="shared" si="5"/>
        <v>4.5136363636363698E-3</v>
      </c>
      <c r="O20" s="11">
        <f t="shared" si="6"/>
        <v>91.852591852591999</v>
      </c>
      <c r="P20" s="11">
        <f t="shared" si="7"/>
        <v>1.7580426104943543</v>
      </c>
      <c r="Q20" s="7">
        <f t="shared" si="8"/>
        <v>8.6390213879692553E-5</v>
      </c>
      <c r="R20" s="10">
        <f t="shared" si="9"/>
        <v>0.99671383806732006</v>
      </c>
      <c r="T20">
        <f t="shared" si="18"/>
        <v>17</v>
      </c>
      <c r="U20">
        <f t="shared" si="16"/>
        <v>37</v>
      </c>
      <c r="V20" s="8">
        <f t="shared" si="10"/>
        <v>3.7363636363636301E-3</v>
      </c>
      <c r="W20" s="11">
        <f t="shared" si="11"/>
        <v>76.035076035075917</v>
      </c>
      <c r="X20" s="11">
        <f t="shared" si="12"/>
        <v>1.8357490268762755</v>
      </c>
      <c r="Y20" s="7">
        <f t="shared" si="13"/>
        <v>9.0208707180700163E-5</v>
      </c>
      <c r="Z20" s="10">
        <f t="shared" si="14"/>
        <v>0.98904609979925362</v>
      </c>
    </row>
    <row r="21" spans="1:26" x14ac:dyDescent="0.25">
      <c r="A21" s="5">
        <v>18</v>
      </c>
      <c r="B21" s="5">
        <v>0.749</v>
      </c>
      <c r="C21" s="5">
        <v>0.74099999999999999</v>
      </c>
      <c r="D21" s="5">
        <v>0.88</v>
      </c>
      <c r="E21" s="5">
        <v>0.87</v>
      </c>
      <c r="F21" s="5">
        <f t="shared" si="0"/>
        <v>0.745</v>
      </c>
      <c r="G21" s="6">
        <f t="shared" si="1"/>
        <v>1.0796221322537122E-2</v>
      </c>
      <c r="H21" s="5">
        <f t="shared" si="2"/>
        <v>0.875</v>
      </c>
      <c r="I21" s="6">
        <f t="shared" si="3"/>
        <v>1.1494252873563229E-2</v>
      </c>
      <c r="J21" s="5">
        <f t="shared" si="4"/>
        <v>0.13</v>
      </c>
      <c r="L21">
        <f t="shared" si="17"/>
        <v>18</v>
      </c>
      <c r="M21">
        <f t="shared" si="15"/>
        <v>28</v>
      </c>
      <c r="N21" s="8">
        <f t="shared" si="5"/>
        <v>4.3545454545454582E-3</v>
      </c>
      <c r="O21" s="11">
        <f t="shared" si="6"/>
        <v>88.615088615088709</v>
      </c>
      <c r="P21" s="11">
        <f t="shared" si="7"/>
        <v>2.0303249384140076</v>
      </c>
      <c r="Q21" s="7">
        <f t="shared" si="8"/>
        <v>9.9770167473664306E-5</v>
      </c>
      <c r="R21" s="10">
        <f t="shared" si="9"/>
        <v>0.99529769005530844</v>
      </c>
      <c r="T21">
        <f t="shared" si="18"/>
        <v>18</v>
      </c>
      <c r="U21">
        <f t="shared" si="16"/>
        <v>38</v>
      </c>
      <c r="V21" s="8">
        <f t="shared" si="10"/>
        <v>3.5883116883116835E-3</v>
      </c>
      <c r="W21" s="11">
        <f t="shared" si="11"/>
        <v>73.02221587935864</v>
      </c>
      <c r="X21" s="11">
        <f t="shared" si="12"/>
        <v>1.8696789111829999</v>
      </c>
      <c r="Y21" s="7">
        <f t="shared" si="13"/>
        <v>9.1876021695532604E-5</v>
      </c>
      <c r="Z21" s="10">
        <f t="shared" si="14"/>
        <v>0.98769726985506945</v>
      </c>
    </row>
    <row r="22" spans="1:26" x14ac:dyDescent="0.25">
      <c r="A22" s="5">
        <v>19</v>
      </c>
      <c r="B22" s="5">
        <v>0.74399999999999999</v>
      </c>
      <c r="C22" s="5">
        <v>0.73499999999999999</v>
      </c>
      <c r="D22" s="5">
        <v>0.879</v>
      </c>
      <c r="E22" s="5">
        <v>0.87</v>
      </c>
      <c r="F22" s="5">
        <f t="shared" si="0"/>
        <v>0.73950000000000005</v>
      </c>
      <c r="G22" s="6">
        <f t="shared" si="1"/>
        <v>1.2244897959183685E-2</v>
      </c>
      <c r="H22" s="5">
        <f t="shared" si="2"/>
        <v>0.87450000000000006</v>
      </c>
      <c r="I22" s="6">
        <f t="shared" si="3"/>
        <v>1.0344827586206905E-2</v>
      </c>
      <c r="J22" s="5">
        <f t="shared" si="4"/>
        <v>0.13500000000000001</v>
      </c>
      <c r="L22">
        <f t="shared" ref="L22:L37" si="19">L21+1</f>
        <v>19</v>
      </c>
      <c r="M22">
        <f t="shared" si="15"/>
        <v>29</v>
      </c>
      <c r="N22" s="8">
        <f t="shared" si="5"/>
        <v>4.1409090909090953E-3</v>
      </c>
      <c r="O22" s="11">
        <f t="shared" si="6"/>
        <v>84.267584267584368</v>
      </c>
      <c r="P22" s="11">
        <f t="shared" si="7"/>
        <v>2.1270552202127493</v>
      </c>
      <c r="Q22" s="7">
        <f t="shared" si="8"/>
        <v>1.0452349352125446E-4</v>
      </c>
      <c r="R22" s="10">
        <f t="shared" si="9"/>
        <v>0.99429841376335848</v>
      </c>
      <c r="T22">
        <f t="shared" ref="T22:T37" si="20">T21+1</f>
        <v>19</v>
      </c>
      <c r="U22">
        <f t="shared" si="16"/>
        <v>39</v>
      </c>
      <c r="V22" s="8">
        <f t="shared" si="10"/>
        <v>3.4506493506493451E-3</v>
      </c>
      <c r="W22" s="11">
        <f t="shared" si="11"/>
        <v>70.220784506498688</v>
      </c>
      <c r="X22" s="11">
        <f t="shared" si="12"/>
        <v>1.7438694123125233</v>
      </c>
      <c r="Y22" s="7">
        <f t="shared" si="13"/>
        <v>8.5693742921037386E-5</v>
      </c>
      <c r="Z22" s="10">
        <f t="shared" si="14"/>
        <v>0.98841780883291774</v>
      </c>
    </row>
    <row r="23" spans="1:26" x14ac:dyDescent="0.25">
      <c r="A23" s="5">
        <v>20</v>
      </c>
      <c r="B23" s="5">
        <v>0.73899999999999999</v>
      </c>
      <c r="C23" s="5">
        <v>0.72899999999999998</v>
      </c>
      <c r="D23" s="5">
        <v>0.879</v>
      </c>
      <c r="E23" s="5">
        <v>0.87</v>
      </c>
      <c r="F23" s="5">
        <f t="shared" si="0"/>
        <v>0.73399999999999999</v>
      </c>
      <c r="G23" s="6">
        <f t="shared" si="1"/>
        <v>1.3717421124828546E-2</v>
      </c>
      <c r="H23" s="5">
        <f t="shared" si="2"/>
        <v>0.87450000000000006</v>
      </c>
      <c r="I23" s="6">
        <f t="shared" si="3"/>
        <v>1.0344827586206905E-2</v>
      </c>
      <c r="J23" s="5">
        <f t="shared" si="4"/>
        <v>0.14050000000000007</v>
      </c>
      <c r="L23">
        <f t="shared" si="19"/>
        <v>20</v>
      </c>
      <c r="M23">
        <f t="shared" si="15"/>
        <v>30</v>
      </c>
      <c r="N23" s="8">
        <f t="shared" si="5"/>
        <v>3.9590909090909156E-3</v>
      </c>
      <c r="O23" s="11">
        <f t="shared" si="6"/>
        <v>80.567580567580706</v>
      </c>
      <c r="P23" s="11">
        <f t="shared" si="7"/>
        <v>1.7547949920612713</v>
      </c>
      <c r="Q23" s="7">
        <f t="shared" si="8"/>
        <v>8.6230625909890858E-5</v>
      </c>
      <c r="R23" s="10">
        <f t="shared" si="9"/>
        <v>0.99574867433191572</v>
      </c>
      <c r="T23">
        <f t="shared" si="20"/>
        <v>20</v>
      </c>
      <c r="U23">
        <f t="shared" si="16"/>
        <v>40</v>
      </c>
      <c r="V23" s="8">
        <f t="shared" si="10"/>
        <v>3.3123376623376555E-3</v>
      </c>
      <c r="W23" s="11">
        <f t="shared" si="11"/>
        <v>67.406138834710134</v>
      </c>
      <c r="X23" s="11">
        <f t="shared" si="12"/>
        <v>1.6166882011695141</v>
      </c>
      <c r="Y23" s="7">
        <f t="shared" si="13"/>
        <v>7.9444058205469911E-5</v>
      </c>
      <c r="Z23" s="10">
        <f t="shared" si="14"/>
        <v>0.98918849154102095</v>
      </c>
    </row>
    <row r="24" spans="1:26" x14ac:dyDescent="0.25">
      <c r="A24" s="5">
        <v>21</v>
      </c>
      <c r="B24" s="5">
        <v>0.73299999999999998</v>
      </c>
      <c r="C24" s="5">
        <v>0.72399999999999998</v>
      </c>
      <c r="D24" s="5">
        <v>0.878</v>
      </c>
      <c r="E24" s="5">
        <v>0.86899999999999999</v>
      </c>
      <c r="F24" s="5">
        <f t="shared" si="0"/>
        <v>0.72849999999999993</v>
      </c>
      <c r="G24" s="6">
        <f t="shared" si="1"/>
        <v>1.2430939226519349E-2</v>
      </c>
      <c r="H24" s="5">
        <f t="shared" si="2"/>
        <v>0.87349999999999994</v>
      </c>
      <c r="I24" s="6">
        <f t="shared" si="3"/>
        <v>1.0356731875719227E-2</v>
      </c>
      <c r="J24" s="5">
        <f t="shared" si="4"/>
        <v>0.14500000000000002</v>
      </c>
      <c r="L24">
        <f t="shared" si="19"/>
        <v>21</v>
      </c>
      <c r="M24">
        <f t="shared" si="15"/>
        <v>31</v>
      </c>
      <c r="N24" s="8">
        <f t="shared" si="5"/>
        <v>3.8000000000000039E-3</v>
      </c>
      <c r="O24" s="11">
        <f t="shared" si="6"/>
        <v>77.33007733007743</v>
      </c>
      <c r="P24" s="11">
        <f t="shared" si="7"/>
        <v>1.6268800284003677</v>
      </c>
      <c r="Q24" s="7">
        <f t="shared" si="8"/>
        <v>7.9944884595594046E-5</v>
      </c>
      <c r="R24" s="10">
        <f t="shared" si="9"/>
        <v>0.99603237943221956</v>
      </c>
      <c r="T24">
        <f t="shared" si="20"/>
        <v>21</v>
      </c>
      <c r="U24">
        <f t="shared" si="16"/>
        <v>41</v>
      </c>
      <c r="V24" s="8">
        <f t="shared" si="10"/>
        <v>3.190909090909085E-3</v>
      </c>
      <c r="W24" s="11">
        <f t="shared" si="11"/>
        <v>64.93506493506483</v>
      </c>
      <c r="X24" s="11">
        <f t="shared" si="12"/>
        <v>1.5189457028912481</v>
      </c>
      <c r="Y24" s="7">
        <f t="shared" si="13"/>
        <v>7.4640991840075908E-5</v>
      </c>
      <c r="Z24" s="10">
        <f t="shared" si="14"/>
        <v>0.98971065363195321</v>
      </c>
    </row>
    <row r="25" spans="1:26" x14ac:dyDescent="0.25">
      <c r="A25" s="5">
        <v>22</v>
      </c>
      <c r="B25" s="5">
        <v>0.72799999999999998</v>
      </c>
      <c r="C25" s="5">
        <v>0.71799999999999997</v>
      </c>
      <c r="D25" s="5">
        <v>0.878</v>
      </c>
      <c r="E25" s="5">
        <v>0.86899999999999999</v>
      </c>
      <c r="F25" s="5">
        <f t="shared" si="0"/>
        <v>0.72299999999999998</v>
      </c>
      <c r="G25" s="6">
        <f t="shared" si="1"/>
        <v>1.3927576601671323E-2</v>
      </c>
      <c r="H25" s="5">
        <f t="shared" si="2"/>
        <v>0.87349999999999994</v>
      </c>
      <c r="I25" s="6">
        <f t="shared" si="3"/>
        <v>1.0356731875719227E-2</v>
      </c>
      <c r="J25" s="5">
        <f t="shared" si="4"/>
        <v>0.15049999999999997</v>
      </c>
      <c r="L25">
        <f t="shared" si="19"/>
        <v>22</v>
      </c>
      <c r="M25">
        <f t="shared" si="15"/>
        <v>32</v>
      </c>
      <c r="N25" s="8">
        <f t="shared" si="5"/>
        <v>3.6090909090909068E-3</v>
      </c>
      <c r="O25" s="11">
        <f t="shared" si="6"/>
        <v>73.445073445073419</v>
      </c>
      <c r="P25" s="11">
        <f t="shared" si="7"/>
        <v>1.4991484788228131</v>
      </c>
      <c r="Q25" s="7">
        <f t="shared" si="8"/>
        <v>7.3668156249353029E-5</v>
      </c>
      <c r="R25" s="10">
        <f t="shared" si="9"/>
        <v>0.99626422250316027</v>
      </c>
      <c r="T25">
        <f t="shared" si="20"/>
        <v>22</v>
      </c>
      <c r="U25">
        <f t="shared" si="16"/>
        <v>42</v>
      </c>
      <c r="V25" s="8">
        <f t="shared" si="10"/>
        <v>3.0694805194805123E-3</v>
      </c>
      <c r="W25" s="11">
        <f t="shared" si="11"/>
        <v>62.463991035419468</v>
      </c>
      <c r="X25" s="11">
        <f t="shared" si="12"/>
        <v>1.4100029248391084</v>
      </c>
      <c r="Y25" s="7">
        <f t="shared" si="13"/>
        <v>6.9287543726593781E-5</v>
      </c>
      <c r="Z25" s="10">
        <f t="shared" si="14"/>
        <v>0.9904115181222457</v>
      </c>
    </row>
    <row r="26" spans="1:26" x14ac:dyDescent="0.25">
      <c r="A26" s="5">
        <v>23</v>
      </c>
      <c r="B26" s="5">
        <v>0.72399999999999998</v>
      </c>
      <c r="C26" s="5">
        <v>0.71299999999999997</v>
      </c>
      <c r="D26" s="5">
        <v>0.877</v>
      </c>
      <c r="E26" s="5">
        <v>0.86799999999999999</v>
      </c>
      <c r="F26" s="5">
        <f t="shared" si="0"/>
        <v>0.71849999999999992</v>
      </c>
      <c r="G26" s="6">
        <f t="shared" si="1"/>
        <v>1.542776998597477E-2</v>
      </c>
      <c r="H26" s="5">
        <f t="shared" si="2"/>
        <v>0.87250000000000005</v>
      </c>
      <c r="I26" s="6">
        <f t="shared" si="3"/>
        <v>1.0368663594470055E-2</v>
      </c>
      <c r="J26" s="5">
        <f t="shared" si="4"/>
        <v>0.15400000000000014</v>
      </c>
      <c r="L26">
        <f t="shared" si="19"/>
        <v>23</v>
      </c>
      <c r="M26">
        <f t="shared" si="15"/>
        <v>33</v>
      </c>
      <c r="N26" s="8">
        <f t="shared" si="5"/>
        <v>3.5272727272727174E-3</v>
      </c>
      <c r="O26" s="11">
        <f t="shared" si="6"/>
        <v>71.78007178007158</v>
      </c>
      <c r="P26" s="11">
        <f t="shared" si="7"/>
        <v>1.4409444192286764</v>
      </c>
      <c r="Q26" s="7">
        <f t="shared" si="8"/>
        <v>7.0808008760897149E-5</v>
      </c>
      <c r="R26" s="10">
        <f t="shared" si="9"/>
        <v>0.9963862598451253</v>
      </c>
      <c r="T26">
        <f t="shared" si="20"/>
        <v>23</v>
      </c>
      <c r="U26">
        <f t="shared" si="16"/>
        <v>43</v>
      </c>
      <c r="V26" s="8">
        <f t="shared" si="10"/>
        <v>2.9655844155844105E-3</v>
      </c>
      <c r="W26" s="11">
        <f t="shared" si="11"/>
        <v>60.349703206845966</v>
      </c>
      <c r="X26" s="11">
        <f t="shared" si="12"/>
        <v>1.3998854459313292</v>
      </c>
      <c r="Y26" s="7">
        <f t="shared" si="13"/>
        <v>6.8790370813065499E-5</v>
      </c>
      <c r="Z26" s="10">
        <f t="shared" si="14"/>
        <v>0.98988022241290285</v>
      </c>
    </row>
    <row r="27" spans="1:26" x14ac:dyDescent="0.25">
      <c r="A27" s="5">
        <v>24</v>
      </c>
      <c r="B27" s="5">
        <v>0.71899999999999997</v>
      </c>
      <c r="C27" s="5">
        <v>0.70799999999999996</v>
      </c>
      <c r="D27" s="5">
        <v>0.877</v>
      </c>
      <c r="E27" s="5">
        <v>0.86699999999999999</v>
      </c>
      <c r="F27" s="5">
        <f t="shared" si="0"/>
        <v>0.71350000000000002</v>
      </c>
      <c r="G27" s="6">
        <f t="shared" si="1"/>
        <v>1.5536723163841823E-2</v>
      </c>
      <c r="H27" s="5">
        <f t="shared" si="2"/>
        <v>0.872</v>
      </c>
      <c r="I27" s="6">
        <f t="shared" si="3"/>
        <v>1.1534025374855835E-2</v>
      </c>
      <c r="J27" s="5">
        <f t="shared" si="4"/>
        <v>0.15849999999999997</v>
      </c>
      <c r="L27">
        <f t="shared" si="19"/>
        <v>24</v>
      </c>
      <c r="M27">
        <f t="shared" si="15"/>
        <v>34</v>
      </c>
      <c r="N27" s="8">
        <f t="shared" si="5"/>
        <v>3.3909090909090794E-3</v>
      </c>
      <c r="O27" s="11">
        <f t="shared" si="6"/>
        <v>69.005069005068776</v>
      </c>
      <c r="P27" s="11">
        <f t="shared" si="7"/>
        <v>1.2501779043619747</v>
      </c>
      <c r="Q27" s="7">
        <f t="shared" si="8"/>
        <v>6.1433742220347418E-5</v>
      </c>
      <c r="R27" s="10">
        <f t="shared" si="9"/>
        <v>0.99705460799770629</v>
      </c>
      <c r="T27">
        <f t="shared" si="20"/>
        <v>24</v>
      </c>
      <c r="U27">
        <f t="shared" si="16"/>
        <v>44</v>
      </c>
      <c r="V27" s="8">
        <f t="shared" si="10"/>
        <v>2.8551948051947999E-3</v>
      </c>
      <c r="W27" s="11">
        <f t="shared" si="11"/>
        <v>58.103272388986575</v>
      </c>
      <c r="X27" s="11">
        <f t="shared" si="12"/>
        <v>1.325749934604989</v>
      </c>
      <c r="Y27" s="7">
        <f t="shared" si="13"/>
        <v>6.5147351786489145E-5</v>
      </c>
      <c r="Z27" s="10">
        <f t="shared" si="14"/>
        <v>0.99020508220633685</v>
      </c>
    </row>
    <row r="28" spans="1:26" x14ac:dyDescent="0.25">
      <c r="A28" s="5">
        <v>25</v>
      </c>
      <c r="B28" s="5">
        <v>0.71499999999999997</v>
      </c>
      <c r="C28" s="5">
        <v>0.70299999999999996</v>
      </c>
      <c r="D28" s="5">
        <v>0.876</v>
      </c>
      <c r="E28" s="5">
        <v>0.86699999999999999</v>
      </c>
      <c r="F28" s="5">
        <f t="shared" si="0"/>
        <v>0.70899999999999996</v>
      </c>
      <c r="G28" s="6">
        <f t="shared" si="1"/>
        <v>1.7069701280227612E-2</v>
      </c>
      <c r="H28" s="5">
        <f t="shared" si="2"/>
        <v>0.87149999999999994</v>
      </c>
      <c r="I28" s="6">
        <f t="shared" si="3"/>
        <v>1.0380622837370252E-2</v>
      </c>
      <c r="J28" s="5">
        <f t="shared" si="4"/>
        <v>0.16249999999999998</v>
      </c>
      <c r="L28">
        <f t="shared" si="19"/>
        <v>25</v>
      </c>
      <c r="M28">
        <f t="shared" si="15"/>
        <v>35</v>
      </c>
      <c r="N28" s="8">
        <f t="shared" si="5"/>
        <v>3.2863636363636185E-3</v>
      </c>
      <c r="O28" s="11">
        <f t="shared" si="6"/>
        <v>66.877566877566522</v>
      </c>
      <c r="P28" s="11">
        <f t="shared" si="7"/>
        <v>1.1499646155679011</v>
      </c>
      <c r="Q28" s="7">
        <f t="shared" si="8"/>
        <v>5.6509261209006645E-5</v>
      </c>
      <c r="R28" s="10">
        <f t="shared" si="9"/>
        <v>0.99734602762726088</v>
      </c>
      <c r="T28">
        <f t="shared" si="20"/>
        <v>25</v>
      </c>
      <c r="U28">
        <f t="shared" si="16"/>
        <v>45</v>
      </c>
      <c r="V28" s="8">
        <f t="shared" si="10"/>
        <v>2.7545454545454492E-3</v>
      </c>
      <c r="W28" s="11">
        <f t="shared" si="11"/>
        <v>56.055056055055957</v>
      </c>
      <c r="X28" s="11">
        <f t="shared" si="12"/>
        <v>1.2777834721333199</v>
      </c>
      <c r="Y28" s="7">
        <f t="shared" si="13"/>
        <v>6.2790279820631334E-5</v>
      </c>
      <c r="Z28" s="10">
        <f t="shared" si="14"/>
        <v>0.99022375912244132</v>
      </c>
    </row>
    <row r="29" spans="1:26" x14ac:dyDescent="0.25">
      <c r="A29" s="5">
        <v>26</v>
      </c>
      <c r="B29" s="5">
        <v>0.71</v>
      </c>
      <c r="C29" s="5">
        <v>0.69899999999999995</v>
      </c>
      <c r="D29" s="5">
        <v>0.875</v>
      </c>
      <c r="E29" s="5">
        <v>0.86599999999999999</v>
      </c>
      <c r="F29" s="5">
        <f t="shared" si="0"/>
        <v>0.7044999999999999</v>
      </c>
      <c r="G29" s="6">
        <f t="shared" si="1"/>
        <v>1.5736766809728197E-2</v>
      </c>
      <c r="H29" s="5">
        <f t="shared" si="2"/>
        <v>0.87050000000000005</v>
      </c>
      <c r="I29" s="6">
        <f t="shared" si="3"/>
        <v>1.0392609699769063E-2</v>
      </c>
      <c r="J29" s="5">
        <f t="shared" si="4"/>
        <v>0.16600000000000015</v>
      </c>
      <c r="L29">
        <f t="shared" si="19"/>
        <v>26</v>
      </c>
      <c r="M29">
        <f t="shared" si="15"/>
        <v>36</v>
      </c>
      <c r="N29" s="8">
        <f t="shared" si="5"/>
        <v>3.1772727272727044E-3</v>
      </c>
      <c r="O29" s="11">
        <f t="shared" si="6"/>
        <v>64.657564657564194</v>
      </c>
      <c r="P29" s="11">
        <f t="shared" si="7"/>
        <v>1.1696375685049918</v>
      </c>
      <c r="Q29" s="7">
        <f t="shared" si="8"/>
        <v>5.7475990116335282E-5</v>
      </c>
      <c r="R29" s="10">
        <f t="shared" si="9"/>
        <v>0.99706350501999785</v>
      </c>
      <c r="T29">
        <f t="shared" si="20"/>
        <v>26</v>
      </c>
      <c r="U29">
        <f t="shared" si="16"/>
        <v>46</v>
      </c>
      <c r="V29" s="8">
        <f t="shared" si="10"/>
        <v>2.6532467532467464E-3</v>
      </c>
      <c r="W29" s="11">
        <f t="shared" si="11"/>
        <v>53.993625422196722</v>
      </c>
      <c r="X29" s="11">
        <f t="shared" si="12"/>
        <v>1.2597031791610935</v>
      </c>
      <c r="Y29" s="7">
        <f t="shared" si="13"/>
        <v>6.1901814223976114E-5</v>
      </c>
      <c r="Z29" s="10">
        <f t="shared" si="14"/>
        <v>0.98976384954760777</v>
      </c>
    </row>
    <row r="30" spans="1:26" x14ac:dyDescent="0.25">
      <c r="A30" s="5">
        <v>27</v>
      </c>
      <c r="B30" s="5">
        <v>0.70599999999999996</v>
      </c>
      <c r="C30" s="5">
        <v>0.69399999999999995</v>
      </c>
      <c r="D30" s="5">
        <v>0.875</v>
      </c>
      <c r="E30" s="5">
        <v>0.86599999999999999</v>
      </c>
      <c r="F30" s="5">
        <f t="shared" si="0"/>
        <v>0.7</v>
      </c>
      <c r="G30" s="6">
        <f t="shared" si="1"/>
        <v>1.7291066282420765E-2</v>
      </c>
      <c r="H30" s="5">
        <f t="shared" si="2"/>
        <v>0.87050000000000005</v>
      </c>
      <c r="I30" s="6">
        <f t="shared" si="3"/>
        <v>1.0392609699769063E-2</v>
      </c>
      <c r="J30" s="5">
        <f t="shared" si="4"/>
        <v>0.1705000000000001</v>
      </c>
      <c r="L30">
        <f t="shared" si="19"/>
        <v>27</v>
      </c>
      <c r="M30">
        <f t="shared" si="15"/>
        <v>37</v>
      </c>
      <c r="N30" s="8">
        <f t="shared" si="5"/>
        <v>3.0499999999999798E-3</v>
      </c>
      <c r="O30" s="11">
        <f t="shared" si="6"/>
        <v>62.06756206756166</v>
      </c>
      <c r="P30" s="11">
        <f t="shared" si="7"/>
        <v>1.0496937957442769</v>
      </c>
      <c r="Q30" s="7">
        <f t="shared" si="8"/>
        <v>5.1581953122873743E-5</v>
      </c>
      <c r="R30" s="10">
        <f t="shared" si="9"/>
        <v>0.99743243243243263</v>
      </c>
      <c r="T30">
        <f t="shared" si="20"/>
        <v>27</v>
      </c>
      <c r="U30">
        <f t="shared" si="16"/>
        <v>47</v>
      </c>
      <c r="V30" s="8">
        <f t="shared" si="10"/>
        <v>2.5538961038960987E-3</v>
      </c>
      <c r="W30" s="11">
        <f t="shared" si="11"/>
        <v>51.971837686123308</v>
      </c>
      <c r="X30" s="11">
        <f t="shared" si="12"/>
        <v>1.1902563298213236</v>
      </c>
      <c r="Y30" s="7">
        <f t="shared" si="13"/>
        <v>5.8489196047419823E-5</v>
      </c>
      <c r="Z30" s="10">
        <f t="shared" si="14"/>
        <v>0.99013284566500981</v>
      </c>
    </row>
    <row r="31" spans="1:26" x14ac:dyDescent="0.25">
      <c r="A31" s="5">
        <v>28</v>
      </c>
      <c r="B31" s="5">
        <v>0.70199999999999996</v>
      </c>
      <c r="C31" s="5">
        <v>0.69</v>
      </c>
      <c r="D31" s="5">
        <v>0.874</v>
      </c>
      <c r="E31" s="5">
        <v>0.86499999999999999</v>
      </c>
      <c r="F31" s="5">
        <f t="shared" si="0"/>
        <v>0.69599999999999995</v>
      </c>
      <c r="G31" s="6">
        <f t="shared" si="1"/>
        <v>1.7391304347826105E-2</v>
      </c>
      <c r="H31" s="5">
        <f t="shared" si="2"/>
        <v>0.86949999999999994</v>
      </c>
      <c r="I31" s="6">
        <f t="shared" si="3"/>
        <v>1.0404624277456656E-2</v>
      </c>
      <c r="J31" s="5">
        <f t="shared" si="4"/>
        <v>0.17349999999999999</v>
      </c>
      <c r="L31">
        <f t="shared" si="19"/>
        <v>28</v>
      </c>
      <c r="M31">
        <f t="shared" si="15"/>
        <v>38</v>
      </c>
      <c r="N31" s="8">
        <f t="shared" si="5"/>
        <v>2.9227272727272583E-3</v>
      </c>
      <c r="O31" s="11">
        <f t="shared" si="6"/>
        <v>59.477559477559197</v>
      </c>
      <c r="P31" s="11">
        <f t="shared" si="7"/>
        <v>1.5935212391832914</v>
      </c>
      <c r="Q31" s="7">
        <f t="shared" si="8"/>
        <v>7.8305633693466912E-5</v>
      </c>
      <c r="R31" s="10">
        <f t="shared" si="9"/>
        <v>0.99358117850620042</v>
      </c>
      <c r="T31">
        <f t="shared" si="20"/>
        <v>28</v>
      </c>
      <c r="U31">
        <f t="shared" si="16"/>
        <v>48</v>
      </c>
      <c r="V31" s="8">
        <f t="shared" si="10"/>
        <v>2.4662337662337635E-3</v>
      </c>
      <c r="W31" s="11">
        <f t="shared" si="11"/>
        <v>50.187907330764425</v>
      </c>
      <c r="X31" s="11">
        <f t="shared" si="12"/>
        <v>1.2063050923640417</v>
      </c>
      <c r="Y31" s="7">
        <f t="shared" si="13"/>
        <v>5.9277832238768997E-5</v>
      </c>
      <c r="Z31" s="10">
        <f t="shared" si="14"/>
        <v>0.98914253034668786</v>
      </c>
    </row>
    <row r="32" spans="1:26" x14ac:dyDescent="0.25">
      <c r="A32" s="5">
        <v>29</v>
      </c>
      <c r="B32" s="5">
        <v>0.69799999999999995</v>
      </c>
      <c r="C32" s="5">
        <v>0.68600000000000005</v>
      </c>
      <c r="D32" s="5">
        <v>0.873</v>
      </c>
      <c r="E32" s="5">
        <v>0.86399999999999999</v>
      </c>
      <c r="F32" s="5">
        <f t="shared" si="0"/>
        <v>0.69199999999999995</v>
      </c>
      <c r="G32" s="6">
        <f t="shared" si="1"/>
        <v>1.7492711370262242E-2</v>
      </c>
      <c r="H32" s="5">
        <f t="shared" si="2"/>
        <v>0.86850000000000005</v>
      </c>
      <c r="I32" s="6">
        <f t="shared" si="3"/>
        <v>1.0416666666666676E-2</v>
      </c>
      <c r="J32" s="5">
        <f t="shared" si="4"/>
        <v>0.1765000000000001</v>
      </c>
      <c r="L32">
        <f t="shared" si="19"/>
        <v>29</v>
      </c>
      <c r="M32">
        <f t="shared" si="15"/>
        <v>39</v>
      </c>
      <c r="N32" s="8">
        <f t="shared" si="5"/>
        <v>2.8318181818181693E-3</v>
      </c>
      <c r="O32" s="11">
        <f t="shared" si="6"/>
        <v>57.62755762755738</v>
      </c>
      <c r="P32" s="11">
        <f t="shared" si="7"/>
        <v>1.5076852996876191</v>
      </c>
      <c r="Q32" s="7">
        <f t="shared" si="8"/>
        <v>7.4087655626649593E-5</v>
      </c>
      <c r="R32" s="10">
        <f t="shared" si="9"/>
        <v>0.99387739424357324</v>
      </c>
      <c r="T32">
        <f t="shared" si="20"/>
        <v>29</v>
      </c>
      <c r="U32">
        <f t="shared" si="16"/>
        <v>49</v>
      </c>
      <c r="V32" s="8">
        <f t="shared" si="10"/>
        <v>2.3727272727272707E-3</v>
      </c>
      <c r="W32" s="11">
        <f t="shared" si="11"/>
        <v>48.285048285048255</v>
      </c>
      <c r="X32" s="11">
        <f t="shared" si="12"/>
        <v>1.1908468678441579</v>
      </c>
      <c r="Y32" s="7">
        <f t="shared" si="13"/>
        <v>5.8518215085861913E-5</v>
      </c>
      <c r="Z32" s="10">
        <f t="shared" si="14"/>
        <v>0.98857516870254936</v>
      </c>
    </row>
    <row r="33" spans="1:26" x14ac:dyDescent="0.25">
      <c r="A33" s="5">
        <v>30</v>
      </c>
      <c r="B33" s="5">
        <v>0.69399999999999995</v>
      </c>
      <c r="C33" s="5">
        <v>0.68200000000000005</v>
      </c>
      <c r="D33" s="5">
        <v>0.873</v>
      </c>
      <c r="E33" s="5">
        <v>0.86399999999999999</v>
      </c>
      <c r="F33" s="5">
        <f t="shared" si="0"/>
        <v>0.68799999999999994</v>
      </c>
      <c r="G33" s="6">
        <f t="shared" si="1"/>
        <v>1.7595307917888416E-2</v>
      </c>
      <c r="H33" s="5">
        <f t="shared" si="2"/>
        <v>0.86850000000000005</v>
      </c>
      <c r="I33" s="6">
        <f t="shared" si="3"/>
        <v>1.0416666666666676E-2</v>
      </c>
      <c r="J33" s="5">
        <f t="shared" si="4"/>
        <v>0.1805000000000001</v>
      </c>
      <c r="L33">
        <f t="shared" si="19"/>
        <v>30</v>
      </c>
      <c r="M33">
        <f t="shared" si="15"/>
        <v>40</v>
      </c>
      <c r="N33" s="8">
        <f t="shared" si="5"/>
        <v>2.7045454545454456E-3</v>
      </c>
      <c r="O33" s="11">
        <f t="shared" si="6"/>
        <v>55.037555037554867</v>
      </c>
      <c r="P33" s="11">
        <f t="shared" si="7"/>
        <v>1.299032722397339</v>
      </c>
      <c r="Q33" s="7">
        <f t="shared" si="8"/>
        <v>6.3834467978605221E-5</v>
      </c>
      <c r="R33" s="10">
        <f t="shared" si="9"/>
        <v>0.99501124227093918</v>
      </c>
      <c r="T33">
        <f t="shared" si="20"/>
        <v>30</v>
      </c>
      <c r="U33">
        <f t="shared" si="16"/>
        <v>50</v>
      </c>
      <c r="V33" s="8">
        <f t="shared" si="10"/>
        <v>2.2688311688311685E-3</v>
      </c>
      <c r="W33" s="11">
        <f t="shared" si="11"/>
        <v>46.170760456474746</v>
      </c>
      <c r="X33" s="11">
        <f t="shared" si="12"/>
        <v>1.1667297416305737</v>
      </c>
      <c r="Y33" s="7">
        <f t="shared" si="13"/>
        <v>5.7333099503726386E-5</v>
      </c>
      <c r="Z33" s="10">
        <f t="shared" si="14"/>
        <v>0.98801266629366324</v>
      </c>
    </row>
    <row r="34" spans="1:26" x14ac:dyDescent="0.25">
      <c r="A34" s="5">
        <v>31</v>
      </c>
      <c r="B34" s="5">
        <v>0.69</v>
      </c>
      <c r="C34" s="5">
        <v>0.67800000000000005</v>
      </c>
      <c r="D34" s="5">
        <v>0.872</v>
      </c>
      <c r="E34" s="5">
        <v>0.86299999999999999</v>
      </c>
      <c r="F34" s="5">
        <f t="shared" si="0"/>
        <v>0.68399999999999994</v>
      </c>
      <c r="G34" s="6">
        <f t="shared" si="1"/>
        <v>1.7699115044247638E-2</v>
      </c>
      <c r="H34" s="5">
        <f t="shared" si="2"/>
        <v>0.86749999999999994</v>
      </c>
      <c r="I34" s="6">
        <f t="shared" si="3"/>
        <v>1.0428736964078804E-2</v>
      </c>
      <c r="J34" s="5">
        <f t="shared" si="4"/>
        <v>0.1835</v>
      </c>
      <c r="L34">
        <f t="shared" si="19"/>
        <v>31</v>
      </c>
      <c r="M34">
        <f t="shared" si="15"/>
        <v>41</v>
      </c>
      <c r="N34" s="8">
        <f t="shared" si="5"/>
        <v>2.6272727272727277E-3</v>
      </c>
      <c r="O34" s="11">
        <f t="shared" si="6"/>
        <v>53.465053465053487</v>
      </c>
      <c r="P34" s="11">
        <f t="shared" si="7"/>
        <v>1.2547323016104326</v>
      </c>
      <c r="Q34" s="7">
        <f t="shared" si="8"/>
        <v>6.1657545301136639E-5</v>
      </c>
      <c r="R34" s="10">
        <f t="shared" si="9"/>
        <v>0.99506761184249748</v>
      </c>
      <c r="T34">
        <f t="shared" si="20"/>
        <v>31</v>
      </c>
      <c r="U34">
        <f t="shared" si="16"/>
        <v>51</v>
      </c>
      <c r="V34" s="8">
        <f t="shared" si="10"/>
        <v>2.1974025974025977E-3</v>
      </c>
      <c r="W34" s="11">
        <f t="shared" si="11"/>
        <v>44.717187574330445</v>
      </c>
      <c r="X34" s="11">
        <f t="shared" si="12"/>
        <v>1.0942967019068752</v>
      </c>
      <c r="Y34" s="7">
        <f t="shared" si="13"/>
        <v>5.3773739931703834E-5</v>
      </c>
      <c r="Z34" s="10">
        <f t="shared" si="14"/>
        <v>0.98874977478942494</v>
      </c>
    </row>
    <row r="35" spans="1:26" x14ac:dyDescent="0.25">
      <c r="A35" s="5">
        <v>32</v>
      </c>
      <c r="B35" s="5">
        <v>0.68700000000000006</v>
      </c>
      <c r="C35" s="5">
        <v>0.67400000000000004</v>
      </c>
      <c r="D35" s="5">
        <v>0.871</v>
      </c>
      <c r="E35" s="5">
        <v>0.86199999999999999</v>
      </c>
      <c r="F35" s="5">
        <f t="shared" si="0"/>
        <v>0.6805000000000001</v>
      </c>
      <c r="G35" s="6">
        <f t="shared" si="1"/>
        <v>1.9287833827893192E-2</v>
      </c>
      <c r="H35" s="5">
        <f t="shared" si="2"/>
        <v>0.86650000000000005</v>
      </c>
      <c r="I35" s="6">
        <f t="shared" si="3"/>
        <v>1.0440835266821356E-2</v>
      </c>
      <c r="J35" s="5">
        <f t="shared" si="4"/>
        <v>0.18599999999999994</v>
      </c>
      <c r="L35">
        <f t="shared" si="19"/>
        <v>32</v>
      </c>
      <c r="M35">
        <f t="shared" si="15"/>
        <v>42</v>
      </c>
      <c r="N35" s="8">
        <f t="shared" si="5"/>
        <v>2.5363636363636404E-3</v>
      </c>
      <c r="O35" s="11">
        <f t="shared" si="6"/>
        <v>51.615051615051705</v>
      </c>
      <c r="P35" s="11">
        <f t="shared" si="7"/>
        <v>1.2240496072618285</v>
      </c>
      <c r="Q35" s="7">
        <f t="shared" si="8"/>
        <v>6.0149797700846238E-5</v>
      </c>
      <c r="R35" s="10">
        <f t="shared" si="9"/>
        <v>0.99496389084169479</v>
      </c>
      <c r="T35">
        <f t="shared" si="20"/>
        <v>32</v>
      </c>
      <c r="U35">
        <f t="shared" si="16"/>
        <v>52</v>
      </c>
      <c r="V35" s="8">
        <f t="shared" si="10"/>
        <v>2.1259740259740273E-3</v>
      </c>
      <c r="W35" s="11">
        <f t="shared" si="11"/>
        <v>43.26361469218616</v>
      </c>
      <c r="X35" s="11">
        <f t="shared" si="12"/>
        <v>1.0167164076590915</v>
      </c>
      <c r="Y35" s="7">
        <f t="shared" si="13"/>
        <v>4.9961444272367753E-5</v>
      </c>
      <c r="Z35" s="10">
        <f t="shared" si="14"/>
        <v>0.98961577071432638</v>
      </c>
    </row>
    <row r="36" spans="1:26" x14ac:dyDescent="0.25">
      <c r="A36" s="5">
        <v>33</v>
      </c>
      <c r="B36" s="5">
        <v>0.68300000000000005</v>
      </c>
      <c r="C36" s="5">
        <v>0.67</v>
      </c>
      <c r="D36" s="5">
        <v>0.871</v>
      </c>
      <c r="E36" s="5">
        <v>0.86199999999999999</v>
      </c>
      <c r="F36" s="5">
        <f t="shared" si="0"/>
        <v>0.6765000000000001</v>
      </c>
      <c r="G36" s="6">
        <f t="shared" si="1"/>
        <v>1.9402985074626882E-2</v>
      </c>
      <c r="H36" s="5">
        <f t="shared" si="2"/>
        <v>0.86650000000000005</v>
      </c>
      <c r="I36" s="6">
        <f t="shared" si="3"/>
        <v>1.0440835266821356E-2</v>
      </c>
      <c r="J36" s="5">
        <f t="shared" si="4"/>
        <v>0.18999999999999995</v>
      </c>
      <c r="L36">
        <f t="shared" si="19"/>
        <v>33</v>
      </c>
      <c r="M36">
        <f t="shared" si="15"/>
        <v>43</v>
      </c>
      <c r="N36" s="8">
        <f t="shared" si="5"/>
        <v>2.4136363636363691E-3</v>
      </c>
      <c r="O36" s="11">
        <f t="shared" si="6"/>
        <v>49.117549117549238</v>
      </c>
      <c r="P36" s="11">
        <f t="shared" si="7"/>
        <v>0.83819126670041522</v>
      </c>
      <c r="Q36" s="7">
        <f t="shared" si="8"/>
        <v>4.1188718845658392E-5</v>
      </c>
      <c r="R36" s="10">
        <f t="shared" si="9"/>
        <v>0.99738592147152472</v>
      </c>
      <c r="T36">
        <f t="shared" si="20"/>
        <v>33</v>
      </c>
      <c r="U36">
        <f t="shared" si="16"/>
        <v>53</v>
      </c>
      <c r="V36" s="8">
        <f t="shared" si="10"/>
        <v>2.0428571428571453E-3</v>
      </c>
      <c r="W36" s="11">
        <f t="shared" si="11"/>
        <v>41.572184429327343</v>
      </c>
      <c r="X36" s="11">
        <f t="shared" si="12"/>
        <v>0.90662303135294753</v>
      </c>
      <c r="Y36" s="7">
        <f t="shared" si="13"/>
        <v>4.4551455760683826E-5</v>
      </c>
      <c r="Z36" s="10">
        <f t="shared" si="14"/>
        <v>0.9910444034864847</v>
      </c>
    </row>
    <row r="37" spans="1:26" x14ac:dyDescent="0.25">
      <c r="A37" s="5">
        <v>34</v>
      </c>
      <c r="B37" s="5">
        <v>0.68</v>
      </c>
      <c r="C37" s="5">
        <v>0.66600000000000004</v>
      </c>
      <c r="D37" s="5">
        <v>0.87</v>
      </c>
      <c r="E37" s="5">
        <v>0.86099999999999999</v>
      </c>
      <c r="F37" s="5">
        <f t="shared" si="0"/>
        <v>0.67300000000000004</v>
      </c>
      <c r="G37" s="6">
        <f t="shared" si="1"/>
        <v>2.102102102102104E-2</v>
      </c>
      <c r="H37" s="5">
        <f t="shared" si="2"/>
        <v>0.86549999999999994</v>
      </c>
      <c r="I37" s="6">
        <f t="shared" si="3"/>
        <v>1.0452961672473877E-2</v>
      </c>
      <c r="J37" s="5">
        <f t="shared" si="4"/>
        <v>0.19249999999999989</v>
      </c>
      <c r="L37">
        <f t="shared" si="19"/>
        <v>34</v>
      </c>
      <c r="M37">
        <f t="shared" si="15"/>
        <v>44</v>
      </c>
      <c r="N37" s="8">
        <f t="shared" si="5"/>
        <v>2.3454545454545525E-3</v>
      </c>
      <c r="O37" s="11">
        <f t="shared" si="6"/>
        <v>47.730047730047879</v>
      </c>
      <c r="P37" s="11">
        <f t="shared" si="7"/>
        <v>0.89576097028493684</v>
      </c>
      <c r="Q37" s="7">
        <f t="shared" si="8"/>
        <v>4.4017694079801794E-5</v>
      </c>
      <c r="R37" s="10">
        <f t="shared" si="9"/>
        <v>0.99684013478098099</v>
      </c>
      <c r="T37">
        <f t="shared" si="20"/>
        <v>34</v>
      </c>
      <c r="U37">
        <f t="shared" si="16"/>
        <v>54</v>
      </c>
      <c r="V37" s="8">
        <f t="shared" si="10"/>
        <v>1.9714285714285732E-3</v>
      </c>
      <c r="W37" s="11">
        <f t="shared" si="11"/>
        <v>40.118611547183015</v>
      </c>
      <c r="X37" s="11">
        <f t="shared" si="12"/>
        <v>0.91880689006405392</v>
      </c>
      <c r="Y37" s="7">
        <f t="shared" si="13"/>
        <v>4.5150170577747605E-5</v>
      </c>
      <c r="Z37" s="10">
        <f t="shared" si="14"/>
        <v>0.99013257918908393</v>
      </c>
    </row>
    <row r="38" spans="1:26" x14ac:dyDescent="0.25">
      <c r="A38" s="5">
        <v>35</v>
      </c>
      <c r="B38" s="5">
        <v>0.67700000000000005</v>
      </c>
      <c r="C38" s="5">
        <v>0.66300000000000003</v>
      </c>
      <c r="D38" s="5">
        <v>0.87</v>
      </c>
      <c r="E38" s="5">
        <v>0.86099999999999999</v>
      </c>
      <c r="F38" s="5">
        <f t="shared" si="0"/>
        <v>0.67</v>
      </c>
      <c r="G38" s="6">
        <f t="shared" si="1"/>
        <v>2.1116138763197605E-2</v>
      </c>
      <c r="H38" s="5">
        <f t="shared" si="2"/>
        <v>0.86549999999999994</v>
      </c>
      <c r="I38" s="6">
        <f t="shared" si="3"/>
        <v>1.0452961672473877E-2</v>
      </c>
      <c r="J38" s="5">
        <f t="shared" si="4"/>
        <v>0.1954999999999999</v>
      </c>
      <c r="L38">
        <f t="shared" ref="L38:L53" si="21">L37+1</f>
        <v>35</v>
      </c>
      <c r="M38">
        <f t="shared" si="15"/>
        <v>45</v>
      </c>
      <c r="N38" s="8">
        <f t="shared" si="5"/>
        <v>2.2681818181818233E-3</v>
      </c>
      <c r="O38" s="11">
        <f t="shared" si="6"/>
        <v>46.157546157546264</v>
      </c>
      <c r="P38" s="11">
        <f t="shared" si="7"/>
        <v>0.8494577838184123</v>
      </c>
      <c r="Q38" s="7">
        <f t="shared" si="8"/>
        <v>4.1742355496836769E-5</v>
      </c>
      <c r="R38" s="10">
        <f t="shared" si="9"/>
        <v>0.99696108263933381</v>
      </c>
      <c r="T38">
        <f t="shared" ref="T38:T53" si="22">T37+1</f>
        <v>35</v>
      </c>
      <c r="U38">
        <f t="shared" si="16"/>
        <v>55</v>
      </c>
      <c r="V38" s="8">
        <f t="shared" si="10"/>
        <v>1.9071428571428594E-3</v>
      </c>
      <c r="W38" s="11">
        <f t="shared" si="11"/>
        <v>38.810395953253156</v>
      </c>
      <c r="X38" s="11">
        <f t="shared" si="12"/>
        <v>0.8606895334955551</v>
      </c>
      <c r="Y38" s="7">
        <f t="shared" si="13"/>
        <v>4.229428367597156E-5</v>
      </c>
      <c r="Z38" s="10">
        <f t="shared" si="14"/>
        <v>0.99074212893553215</v>
      </c>
    </row>
    <row r="39" spans="1:26" x14ac:dyDescent="0.25">
      <c r="A39" s="5">
        <v>36</v>
      </c>
      <c r="B39" s="5">
        <v>0.67300000000000004</v>
      </c>
      <c r="C39" s="5">
        <v>0.66</v>
      </c>
      <c r="D39" s="5">
        <v>0.86899999999999999</v>
      </c>
      <c r="E39" s="5">
        <v>0.86</v>
      </c>
      <c r="F39" s="5">
        <f t="shared" si="0"/>
        <v>0.66650000000000009</v>
      </c>
      <c r="G39" s="6">
        <f t="shared" si="1"/>
        <v>1.9696969696969713E-2</v>
      </c>
      <c r="H39" s="5">
        <f t="shared" si="2"/>
        <v>0.86450000000000005</v>
      </c>
      <c r="I39" s="6">
        <f t="shared" si="3"/>
        <v>1.0465116279069778E-2</v>
      </c>
      <c r="J39" s="5">
        <f t="shared" si="4"/>
        <v>0.19799999999999995</v>
      </c>
      <c r="L39">
        <f t="shared" si="21"/>
        <v>36</v>
      </c>
      <c r="M39">
        <f t="shared" si="15"/>
        <v>46</v>
      </c>
      <c r="N39" s="8">
        <f t="shared" si="5"/>
        <v>2.1909090909090919E-3</v>
      </c>
      <c r="O39" s="11">
        <f t="shared" si="6"/>
        <v>44.585044585044614</v>
      </c>
      <c r="P39" s="11">
        <f t="shared" si="7"/>
        <v>1.0300374371610208</v>
      </c>
      <c r="Q39" s="7">
        <f t="shared" si="8"/>
        <v>5.0616039662092557E-5</v>
      </c>
      <c r="R39" s="10">
        <f t="shared" si="9"/>
        <v>0.99521932830705939</v>
      </c>
      <c r="T39">
        <f t="shared" si="22"/>
        <v>36</v>
      </c>
      <c r="U39">
        <f t="shared" si="16"/>
        <v>56</v>
      </c>
      <c r="V39" s="8">
        <f t="shared" si="10"/>
        <v>1.8448051948051966E-3</v>
      </c>
      <c r="W39" s="11">
        <f t="shared" si="11"/>
        <v>37.541823256109012</v>
      </c>
      <c r="X39" s="11">
        <f t="shared" si="12"/>
        <v>0.8527943461455616</v>
      </c>
      <c r="Y39" s="7">
        <f t="shared" si="13"/>
        <v>4.1906314169592897E-5</v>
      </c>
      <c r="Z39" s="10">
        <f t="shared" si="14"/>
        <v>0.99029100364644096</v>
      </c>
    </row>
    <row r="40" spans="1:26" x14ac:dyDescent="0.25">
      <c r="A40" s="5">
        <v>37</v>
      </c>
      <c r="B40" s="5">
        <v>0.67</v>
      </c>
      <c r="C40" s="5">
        <v>0.65600000000000003</v>
      </c>
      <c r="D40" s="5">
        <v>0.86799999999999999</v>
      </c>
      <c r="E40" s="5">
        <v>0.85899999999999999</v>
      </c>
      <c r="F40" s="5">
        <f t="shared" si="0"/>
        <v>0.66300000000000003</v>
      </c>
      <c r="G40" s="6">
        <f t="shared" si="1"/>
        <v>2.1341463414634165E-2</v>
      </c>
      <c r="H40" s="5">
        <f t="shared" si="2"/>
        <v>0.86349999999999993</v>
      </c>
      <c r="I40" s="6">
        <f t="shared" si="3"/>
        <v>1.0477299185098961E-2</v>
      </c>
      <c r="J40" s="5">
        <f t="shared" si="4"/>
        <v>0.2004999999999999</v>
      </c>
      <c r="L40">
        <f t="shared" si="21"/>
        <v>37</v>
      </c>
      <c r="M40">
        <f t="shared" si="15"/>
        <v>47</v>
      </c>
      <c r="N40" s="8">
        <f t="shared" si="5"/>
        <v>2.1227272727272722E-3</v>
      </c>
      <c r="O40" s="11">
        <f t="shared" si="6"/>
        <v>43.197543197543204</v>
      </c>
      <c r="P40" s="11">
        <f t="shared" si="7"/>
        <v>1.0905600068960692</v>
      </c>
      <c r="Q40" s="7">
        <f t="shared" si="8"/>
        <v>5.359011873887284E-5</v>
      </c>
      <c r="R40" s="10">
        <f t="shared" si="9"/>
        <v>0.99429652594146012</v>
      </c>
      <c r="T40">
        <f t="shared" si="22"/>
        <v>37</v>
      </c>
      <c r="U40">
        <f t="shared" si="16"/>
        <v>57</v>
      </c>
      <c r="V40" s="8">
        <f t="shared" si="10"/>
        <v>1.773376623376626E-3</v>
      </c>
      <c r="W40" s="11">
        <f t="shared" si="11"/>
        <v>36.088250373964719</v>
      </c>
      <c r="X40" s="11">
        <f t="shared" si="12"/>
        <v>0.89445301995532134</v>
      </c>
      <c r="Y40" s="7">
        <f t="shared" si="13"/>
        <v>4.3953421400604486E-5</v>
      </c>
      <c r="Z40" s="10">
        <f t="shared" si="14"/>
        <v>0.98846288076111621</v>
      </c>
    </row>
    <row r="41" spans="1:26" x14ac:dyDescent="0.25">
      <c r="A41" s="5">
        <v>38</v>
      </c>
      <c r="B41" s="5">
        <v>0.66800000000000004</v>
      </c>
      <c r="C41" s="5">
        <v>0.65300000000000002</v>
      </c>
      <c r="D41" s="5">
        <v>0.86699999999999999</v>
      </c>
      <c r="E41" s="5">
        <v>0.85799999999999998</v>
      </c>
      <c r="F41" s="5">
        <f t="shared" si="0"/>
        <v>0.66050000000000009</v>
      </c>
      <c r="G41" s="6">
        <f t="shared" si="1"/>
        <v>2.2970903522205228E-2</v>
      </c>
      <c r="H41" s="5">
        <f t="shared" si="2"/>
        <v>0.86250000000000004</v>
      </c>
      <c r="I41" s="6">
        <f t="shared" si="3"/>
        <v>1.0489510489510499E-2</v>
      </c>
      <c r="J41" s="5">
        <f t="shared" si="4"/>
        <v>0.20199999999999996</v>
      </c>
      <c r="L41">
        <f t="shared" si="21"/>
        <v>38</v>
      </c>
      <c r="M41">
        <f t="shared" si="15"/>
        <v>48</v>
      </c>
      <c r="N41" s="8">
        <f t="shared" si="5"/>
        <v>2.0454545454545426E-3</v>
      </c>
      <c r="O41" s="11">
        <f t="shared" si="6"/>
        <v>41.625041625041582</v>
      </c>
      <c r="P41" s="11">
        <f t="shared" si="7"/>
        <v>1.2099885836600852</v>
      </c>
      <c r="Q41" s="7">
        <f t="shared" si="8"/>
        <v>5.9458839001056576E-5</v>
      </c>
      <c r="R41" s="10">
        <f t="shared" si="9"/>
        <v>0.99245246030190126</v>
      </c>
      <c r="T41">
        <f t="shared" si="22"/>
        <v>38</v>
      </c>
      <c r="U41">
        <f t="shared" si="16"/>
        <v>58</v>
      </c>
      <c r="V41" s="8">
        <f t="shared" si="10"/>
        <v>1.7019480519480548E-3</v>
      </c>
      <c r="W41" s="11">
        <f t="shared" si="11"/>
        <v>34.634677491820412</v>
      </c>
      <c r="X41" s="11">
        <f t="shared" si="12"/>
        <v>0.93425596760018881</v>
      </c>
      <c r="Y41" s="7">
        <f t="shared" si="13"/>
        <v>4.5909338247873277E-5</v>
      </c>
      <c r="Z41" s="10">
        <f t="shared" si="14"/>
        <v>0.98636358850264061</v>
      </c>
    </row>
    <row r="42" spans="1:26" x14ac:dyDescent="0.25">
      <c r="A42" s="5">
        <v>39</v>
      </c>
      <c r="B42" s="5">
        <v>0.66500000000000004</v>
      </c>
      <c r="C42" s="5">
        <v>0.65</v>
      </c>
      <c r="D42" s="5">
        <v>0.86799999999999999</v>
      </c>
      <c r="E42" s="5">
        <v>0.85799999999999998</v>
      </c>
      <c r="F42" s="5">
        <f t="shared" si="0"/>
        <v>0.65749999999999997</v>
      </c>
      <c r="G42" s="6">
        <f t="shared" si="1"/>
        <v>2.3076923076923096E-2</v>
      </c>
      <c r="H42" s="5">
        <f t="shared" si="2"/>
        <v>0.86299999999999999</v>
      </c>
      <c r="I42" s="6">
        <f t="shared" si="3"/>
        <v>1.1655011655011666E-2</v>
      </c>
      <c r="J42" s="5">
        <f t="shared" si="4"/>
        <v>0.20550000000000002</v>
      </c>
      <c r="L42">
        <f t="shared" si="21"/>
        <v>39</v>
      </c>
      <c r="M42">
        <f t="shared" si="15"/>
        <v>49</v>
      </c>
      <c r="N42" s="8">
        <f t="shared" si="5"/>
        <v>1.9136363636363645E-3</v>
      </c>
      <c r="O42" s="11">
        <f t="shared" si="6"/>
        <v>38.942538942538967</v>
      </c>
      <c r="P42" s="11">
        <f t="shared" si="7"/>
        <v>0.8151912326193379</v>
      </c>
      <c r="Q42" s="7">
        <f t="shared" si="8"/>
        <v>4.0058497170914255E-5</v>
      </c>
      <c r="R42" s="10">
        <f t="shared" si="9"/>
        <v>0.99607170956502222</v>
      </c>
      <c r="T42">
        <f t="shared" si="22"/>
        <v>39</v>
      </c>
      <c r="U42">
        <f t="shared" si="16"/>
        <v>59</v>
      </c>
      <c r="V42" s="8">
        <f t="shared" si="10"/>
        <v>1.6246753246753273E-3</v>
      </c>
      <c r="W42" s="11">
        <f t="shared" si="11"/>
        <v>33.062175919318832</v>
      </c>
      <c r="X42" s="11">
        <f t="shared" si="12"/>
        <v>0.83733498387872829</v>
      </c>
      <c r="Y42" s="7">
        <f t="shared" si="13"/>
        <v>4.11466411078007E-5</v>
      </c>
      <c r="Z42" s="10">
        <f t="shared" si="14"/>
        <v>0.98795994293193468</v>
      </c>
    </row>
    <row r="43" spans="1:26" x14ac:dyDescent="0.25">
      <c r="A43" s="5">
        <v>40</v>
      </c>
      <c r="B43" s="5">
        <v>0.66200000000000003</v>
      </c>
      <c r="C43" s="5">
        <v>0.64700000000000002</v>
      </c>
      <c r="D43" s="5">
        <v>0.86699999999999999</v>
      </c>
      <c r="E43" s="5">
        <v>0.85699999999999998</v>
      </c>
      <c r="F43" s="5">
        <f t="shared" si="0"/>
        <v>0.65450000000000008</v>
      </c>
      <c r="G43" s="6">
        <f t="shared" si="1"/>
        <v>2.3183925811437422E-2</v>
      </c>
      <c r="H43" s="5">
        <f t="shared" si="2"/>
        <v>0.86199999999999999</v>
      </c>
      <c r="I43" s="6">
        <f t="shared" si="3"/>
        <v>1.1668611435239217E-2</v>
      </c>
      <c r="J43" s="5">
        <f t="shared" si="4"/>
        <v>0.20749999999999991</v>
      </c>
      <c r="L43">
        <f t="shared" si="21"/>
        <v>40</v>
      </c>
      <c r="M43">
        <f t="shared" si="15"/>
        <v>50</v>
      </c>
      <c r="N43" s="8">
        <f t="shared" si="5"/>
        <v>1.8136363636363662E-3</v>
      </c>
      <c r="O43" s="11">
        <f t="shared" si="6"/>
        <v>36.907536907536965</v>
      </c>
      <c r="P43" s="11">
        <f t="shared" si="7"/>
        <v>1.0405974908231717</v>
      </c>
      <c r="Q43" s="7">
        <f t="shared" si="8"/>
        <v>5.1134960699050641E-5</v>
      </c>
      <c r="R43" s="10">
        <f t="shared" si="9"/>
        <v>0.99289634526630866</v>
      </c>
      <c r="T43">
        <f t="shared" si="22"/>
        <v>40</v>
      </c>
      <c r="U43">
        <f t="shared" si="16"/>
        <v>60</v>
      </c>
      <c r="V43" s="8">
        <f t="shared" si="10"/>
        <v>1.5571428571428602E-3</v>
      </c>
      <c r="W43" s="11">
        <f t="shared" si="11"/>
        <v>31.687888830746044</v>
      </c>
      <c r="X43" s="11">
        <f t="shared" si="12"/>
        <v>0.87090642597972012</v>
      </c>
      <c r="Y43" s="7">
        <f t="shared" si="13"/>
        <v>4.2796341772643445E-5</v>
      </c>
      <c r="Z43" s="10">
        <f t="shared" si="14"/>
        <v>0.98585114407845054</v>
      </c>
    </row>
    <row r="44" spans="1:26" x14ac:dyDescent="0.25">
      <c r="A44" s="5">
        <v>41</v>
      </c>
      <c r="B44" s="5">
        <v>0.65900000000000003</v>
      </c>
      <c r="C44" s="5">
        <v>0.64400000000000002</v>
      </c>
      <c r="D44" s="5">
        <v>0.86599999999999999</v>
      </c>
      <c r="E44" s="5">
        <v>0.85699999999999998</v>
      </c>
      <c r="F44" s="5">
        <f t="shared" si="0"/>
        <v>0.65149999999999997</v>
      </c>
      <c r="G44" s="6">
        <f t="shared" si="1"/>
        <v>2.3291925465838529E-2</v>
      </c>
      <c r="H44" s="5">
        <f t="shared" si="2"/>
        <v>0.86149999999999993</v>
      </c>
      <c r="I44" s="6">
        <f t="shared" si="3"/>
        <v>1.0501750291715295E-2</v>
      </c>
      <c r="J44" s="5">
        <f t="shared" si="4"/>
        <v>0.20999999999999996</v>
      </c>
      <c r="L44">
        <f t="shared" si="21"/>
        <v>41</v>
      </c>
      <c r="M44">
        <f t="shared" si="15"/>
        <v>51</v>
      </c>
      <c r="N44" s="8">
        <f t="shared" si="5"/>
        <v>1.7772727272727252E-3</v>
      </c>
      <c r="O44" s="11">
        <f t="shared" si="6"/>
        <v>36.167536167536127</v>
      </c>
      <c r="P44" s="11">
        <f t="shared" si="7"/>
        <v>0.83819126670048283</v>
      </c>
      <c r="Q44" s="7">
        <f t="shared" si="8"/>
        <v>4.118871884566172E-5</v>
      </c>
      <c r="R44" s="10">
        <f t="shared" si="9"/>
        <v>0.99518942845983571</v>
      </c>
      <c r="T44">
        <f t="shared" si="22"/>
        <v>41</v>
      </c>
      <c r="U44">
        <f t="shared" si="16"/>
        <v>61</v>
      </c>
      <c r="V44" s="8">
        <f t="shared" si="10"/>
        <v>1.501298701298703E-3</v>
      </c>
      <c r="W44" s="11">
        <f t="shared" si="11"/>
        <v>30.551459122887735</v>
      </c>
      <c r="X44" s="11">
        <f t="shared" si="12"/>
        <v>0.80977112459135314</v>
      </c>
      <c r="Y44" s="7">
        <f t="shared" si="13"/>
        <v>3.9792153062419084E-5</v>
      </c>
      <c r="Z44" s="10">
        <f t="shared" si="14"/>
        <v>0.9868278802319741</v>
      </c>
    </row>
    <row r="45" spans="1:26" x14ac:dyDescent="0.25">
      <c r="A45" s="5">
        <v>42</v>
      </c>
      <c r="B45" s="5">
        <v>0.65600000000000003</v>
      </c>
      <c r="C45" s="5">
        <v>0.64200000000000002</v>
      </c>
      <c r="D45" s="5">
        <v>0.86599999999999999</v>
      </c>
      <c r="E45" s="5">
        <v>0.85599999999999998</v>
      </c>
      <c r="F45" s="5">
        <f t="shared" si="0"/>
        <v>0.64900000000000002</v>
      </c>
      <c r="G45" s="6">
        <f t="shared" si="1"/>
        <v>2.1806853582554537E-2</v>
      </c>
      <c r="H45" s="5">
        <f t="shared" si="2"/>
        <v>0.86099999999999999</v>
      </c>
      <c r="I45" s="6">
        <f t="shared" si="3"/>
        <v>1.1682242990654216E-2</v>
      </c>
      <c r="J45" s="5">
        <f t="shared" si="4"/>
        <v>0.21199999999999997</v>
      </c>
      <c r="L45">
        <f t="shared" si="21"/>
        <v>42</v>
      </c>
      <c r="M45">
        <f t="shared" si="15"/>
        <v>52</v>
      </c>
      <c r="N45" s="8">
        <f t="shared" si="5"/>
        <v>1.7545454545454537E-3</v>
      </c>
      <c r="O45" s="11">
        <f t="shared" si="6"/>
        <v>35.705035705035691</v>
      </c>
      <c r="P45" s="11">
        <f t="shared" si="7"/>
        <v>0.77021719001967259</v>
      </c>
      <c r="Q45" s="7">
        <f t="shared" si="8"/>
        <v>3.7848472717566704E-5</v>
      </c>
      <c r="R45" s="10">
        <f t="shared" si="9"/>
        <v>0.99582943456757067</v>
      </c>
      <c r="T45">
        <f t="shared" si="22"/>
        <v>42</v>
      </c>
      <c r="U45">
        <f t="shared" si="16"/>
        <v>62</v>
      </c>
      <c r="V45" s="8">
        <f t="shared" si="10"/>
        <v>1.4448051948051967E-3</v>
      </c>
      <c r="W45" s="11">
        <f t="shared" si="11"/>
        <v>29.401815116100874</v>
      </c>
      <c r="X45" s="11">
        <f t="shared" si="12"/>
        <v>0.8049845610724442</v>
      </c>
      <c r="Y45" s="7">
        <f t="shared" si="13"/>
        <v>3.95569413310999E-5</v>
      </c>
      <c r="Z45" s="10">
        <f t="shared" si="14"/>
        <v>0.98595768551588592</v>
      </c>
    </row>
    <row r="46" spans="1:26" x14ac:dyDescent="0.25">
      <c r="A46" s="5">
        <v>43</v>
      </c>
      <c r="B46" s="5">
        <v>0.65400000000000003</v>
      </c>
      <c r="C46" s="5">
        <v>0.63800000000000001</v>
      </c>
      <c r="D46" s="5">
        <v>0.86499999999999999</v>
      </c>
      <c r="E46" s="5">
        <v>0.85499999999999998</v>
      </c>
      <c r="F46" s="5">
        <f t="shared" si="0"/>
        <v>0.64600000000000002</v>
      </c>
      <c r="G46" s="6">
        <f t="shared" si="1"/>
        <v>2.5078369905956136E-2</v>
      </c>
      <c r="H46" s="5">
        <f t="shared" si="2"/>
        <v>0.86</v>
      </c>
      <c r="I46" s="6">
        <f t="shared" si="3"/>
        <v>1.169590643274855E-2</v>
      </c>
      <c r="J46" s="5">
        <f t="shared" si="4"/>
        <v>0.21399999999999997</v>
      </c>
      <c r="L46">
        <f t="shared" si="21"/>
        <v>43</v>
      </c>
      <c r="M46">
        <f t="shared" si="15"/>
        <v>53</v>
      </c>
      <c r="N46" s="8">
        <f t="shared" si="5"/>
        <v>1.7045454545454553E-3</v>
      </c>
      <c r="O46" s="11">
        <f t="shared" si="6"/>
        <v>34.687534687534708</v>
      </c>
      <c r="P46" s="11">
        <f t="shared" si="7"/>
        <v>0.77697630569148091</v>
      </c>
      <c r="Q46" s="7">
        <f t="shared" si="8"/>
        <v>3.8180615661679369E-5</v>
      </c>
      <c r="R46" s="10">
        <f t="shared" si="9"/>
        <v>0.99550474302704217</v>
      </c>
      <c r="T46">
        <f t="shared" si="22"/>
        <v>43</v>
      </c>
      <c r="U46">
        <f t="shared" si="16"/>
        <v>63</v>
      </c>
      <c r="V46" s="8">
        <f t="shared" si="10"/>
        <v>1.3896103896103914E-3</v>
      </c>
      <c r="W46" s="11">
        <f t="shared" si="11"/>
        <v>28.278599707171178</v>
      </c>
      <c r="X46" s="11">
        <f t="shared" si="12"/>
        <v>0.78781894398787033</v>
      </c>
      <c r="Y46" s="7">
        <f t="shared" si="13"/>
        <v>3.8713422907563935E-5</v>
      </c>
      <c r="Z46" s="10">
        <f t="shared" si="14"/>
        <v>0.98546774355516664</v>
      </c>
    </row>
    <row r="47" spans="1:26" x14ac:dyDescent="0.25">
      <c r="A47" s="5">
        <v>44</v>
      </c>
      <c r="B47" s="5">
        <v>0.65100000000000002</v>
      </c>
      <c r="C47" s="5">
        <v>0.63600000000000001</v>
      </c>
      <c r="D47" s="5">
        <v>0.86499999999999999</v>
      </c>
      <c r="E47" s="5">
        <v>0.85399999999999998</v>
      </c>
      <c r="F47" s="5">
        <f t="shared" si="0"/>
        <v>0.64349999999999996</v>
      </c>
      <c r="G47" s="6">
        <f t="shared" si="1"/>
        <v>2.3584905660377378E-2</v>
      </c>
      <c r="H47" s="5">
        <f t="shared" si="2"/>
        <v>0.85949999999999993</v>
      </c>
      <c r="I47" s="6">
        <f t="shared" si="3"/>
        <v>1.2880562060889942E-2</v>
      </c>
      <c r="J47" s="5">
        <f t="shared" si="4"/>
        <v>0.21599999999999997</v>
      </c>
      <c r="L47">
        <f t="shared" si="21"/>
        <v>44</v>
      </c>
      <c r="M47">
        <f t="shared" si="15"/>
        <v>54</v>
      </c>
      <c r="N47" s="8">
        <f t="shared" si="5"/>
        <v>1.6363636363636391E-3</v>
      </c>
      <c r="O47" s="11">
        <f t="shared" si="6"/>
        <v>33.300033300033363</v>
      </c>
      <c r="P47" s="11">
        <f t="shared" si="7"/>
        <v>0.9042117326263317</v>
      </c>
      <c r="Q47" s="7">
        <f t="shared" si="8"/>
        <v>4.443296454125793E-5</v>
      </c>
      <c r="R47" s="10">
        <f t="shared" si="9"/>
        <v>0.9934079411313812</v>
      </c>
      <c r="T47">
        <f t="shared" si="22"/>
        <v>44</v>
      </c>
      <c r="U47">
        <f t="shared" si="16"/>
        <v>64</v>
      </c>
      <c r="V47" s="8">
        <f t="shared" si="10"/>
        <v>1.343506493506496E-3</v>
      </c>
      <c r="W47" s="11">
        <f t="shared" si="11"/>
        <v>27.340384483241682</v>
      </c>
      <c r="X47" s="11">
        <f t="shared" si="12"/>
        <v>0.73748151241344972</v>
      </c>
      <c r="Y47" s="7">
        <f t="shared" si="13"/>
        <v>3.6239841519996911E-5</v>
      </c>
      <c r="Z47" s="10">
        <f t="shared" si="14"/>
        <v>0.98636409719949991</v>
      </c>
    </row>
    <row r="48" spans="1:26" x14ac:dyDescent="0.25">
      <c r="A48" s="5">
        <v>45</v>
      </c>
      <c r="B48" s="5">
        <v>0.64900000000000002</v>
      </c>
      <c r="C48" s="5">
        <v>0.63300000000000001</v>
      </c>
      <c r="D48" s="5">
        <v>0.86399999999999999</v>
      </c>
      <c r="E48" s="5">
        <v>0.85399999999999998</v>
      </c>
      <c r="F48" s="5">
        <f t="shared" si="0"/>
        <v>0.64100000000000001</v>
      </c>
      <c r="G48" s="6">
        <f t="shared" si="1"/>
        <v>2.5276461295418662E-2</v>
      </c>
      <c r="H48" s="5">
        <f t="shared" si="2"/>
        <v>0.85899999999999999</v>
      </c>
      <c r="I48" s="6">
        <f t="shared" si="3"/>
        <v>1.1709601873536311E-2</v>
      </c>
      <c r="J48" s="5">
        <f t="shared" si="4"/>
        <v>0.21799999999999997</v>
      </c>
      <c r="L48">
        <f t="shared" si="21"/>
        <v>45</v>
      </c>
      <c r="M48">
        <f t="shared" si="15"/>
        <v>55</v>
      </c>
      <c r="N48" s="8">
        <f t="shared" si="5"/>
        <v>1.6045454545454588E-3</v>
      </c>
      <c r="O48" s="11">
        <f t="shared" si="6"/>
        <v>32.652532652532742</v>
      </c>
      <c r="P48" s="11">
        <f t="shared" si="7"/>
        <v>0.8780744481381586</v>
      </c>
      <c r="Q48" s="7">
        <f t="shared" si="8"/>
        <v>4.314857838150911E-5</v>
      </c>
      <c r="R48" s="10">
        <f t="shared" si="9"/>
        <v>0.99353372667836104</v>
      </c>
      <c r="T48">
        <f t="shared" si="22"/>
        <v>45</v>
      </c>
      <c r="U48">
        <f t="shared" si="16"/>
        <v>65</v>
      </c>
      <c r="V48" s="8">
        <f t="shared" si="10"/>
        <v>1.2876623376623397E-3</v>
      </c>
      <c r="W48" s="11">
        <f t="shared" si="11"/>
        <v>26.203954775383391</v>
      </c>
      <c r="X48" s="11">
        <f t="shared" si="12"/>
        <v>0.74741731632612285</v>
      </c>
      <c r="Y48" s="7">
        <f t="shared" si="13"/>
        <v>3.6728086924265669E-5</v>
      </c>
      <c r="Z48" s="10">
        <f t="shared" si="14"/>
        <v>0.9847775564686182</v>
      </c>
    </row>
    <row r="49" spans="1:26" x14ac:dyDescent="0.25">
      <c r="A49" s="5">
        <v>46</v>
      </c>
      <c r="B49" s="5">
        <v>0.64600000000000002</v>
      </c>
      <c r="C49" s="5">
        <v>0.63100000000000001</v>
      </c>
      <c r="D49" s="5">
        <v>0.86299999999999999</v>
      </c>
      <c r="E49" s="5">
        <v>0.85299999999999998</v>
      </c>
      <c r="F49" s="5">
        <f t="shared" si="0"/>
        <v>0.63850000000000007</v>
      </c>
      <c r="G49" s="6">
        <f t="shared" si="1"/>
        <v>2.3771790808240909E-2</v>
      </c>
      <c r="H49" s="5">
        <f t="shared" si="2"/>
        <v>0.85799999999999998</v>
      </c>
      <c r="I49" s="6">
        <f t="shared" si="3"/>
        <v>1.1723329425556869E-2</v>
      </c>
      <c r="J49" s="5">
        <f t="shared" si="4"/>
        <v>0.21949999999999992</v>
      </c>
      <c r="L49">
        <f t="shared" si="21"/>
        <v>46</v>
      </c>
      <c r="M49">
        <f t="shared" si="15"/>
        <v>56</v>
      </c>
      <c r="N49" s="8">
        <f t="shared" si="5"/>
        <v>1.5636363636363686E-3</v>
      </c>
      <c r="O49" s="11">
        <f t="shared" si="6"/>
        <v>31.820031820031929</v>
      </c>
      <c r="P49" s="11">
        <f t="shared" si="7"/>
        <v>0.95732506359443592</v>
      </c>
      <c r="Q49" s="7">
        <f t="shared" si="8"/>
        <v>4.7042953625030574E-5</v>
      </c>
      <c r="R49" s="10">
        <f t="shared" si="9"/>
        <v>0.99191953059513827</v>
      </c>
      <c r="T49">
        <f t="shared" si="22"/>
        <v>46</v>
      </c>
      <c r="U49">
        <f t="shared" si="16"/>
        <v>66</v>
      </c>
      <c r="V49" s="8">
        <f t="shared" si="10"/>
        <v>1.2376623376623393E-3</v>
      </c>
      <c r="W49" s="11">
        <f t="shared" si="11"/>
        <v>25.186453757882365</v>
      </c>
      <c r="X49" s="11">
        <f t="shared" si="12"/>
        <v>0.74852111138358268</v>
      </c>
      <c r="Y49" s="7">
        <f t="shared" si="13"/>
        <v>3.6782327413389255E-5</v>
      </c>
      <c r="Z49" s="10">
        <f t="shared" si="14"/>
        <v>0.98349558720017305</v>
      </c>
    </row>
    <row r="50" spans="1:26" x14ac:dyDescent="0.25">
      <c r="A50" s="5">
        <v>47</v>
      </c>
      <c r="B50" s="5">
        <v>0.64400000000000002</v>
      </c>
      <c r="C50" s="5">
        <v>0.629</v>
      </c>
      <c r="D50" s="5">
        <v>0.86299999999999999</v>
      </c>
      <c r="E50" s="5">
        <v>0.85299999999999998</v>
      </c>
      <c r="F50" s="5">
        <f t="shared" si="0"/>
        <v>0.63650000000000007</v>
      </c>
      <c r="G50" s="6">
        <f t="shared" si="1"/>
        <v>2.3847376788553282E-2</v>
      </c>
      <c r="H50" s="5">
        <f t="shared" si="2"/>
        <v>0.85799999999999998</v>
      </c>
      <c r="I50" s="6">
        <f t="shared" si="3"/>
        <v>1.1723329425556869E-2</v>
      </c>
      <c r="J50" s="5">
        <f t="shared" si="4"/>
        <v>0.22149999999999992</v>
      </c>
      <c r="L50">
        <f t="shared" si="21"/>
        <v>47</v>
      </c>
      <c r="M50">
        <f t="shared" si="15"/>
        <v>57</v>
      </c>
      <c r="N50" s="8">
        <f t="shared" si="5"/>
        <v>1.4727272727272788E-3</v>
      </c>
      <c r="O50" s="11">
        <f t="shared" si="6"/>
        <v>29.970029970030094</v>
      </c>
      <c r="P50" s="11">
        <f t="shared" si="7"/>
        <v>1.2036865169363251</v>
      </c>
      <c r="Q50" s="7">
        <f t="shared" si="8"/>
        <v>5.9149155442251002E-5</v>
      </c>
      <c r="R50" s="10">
        <f t="shared" si="9"/>
        <v>0.98569014084507112</v>
      </c>
      <c r="T50">
        <f t="shared" si="22"/>
        <v>47</v>
      </c>
      <c r="U50">
        <f t="shared" si="16"/>
        <v>67</v>
      </c>
      <c r="V50" s="8">
        <f t="shared" si="10"/>
        <v>1.1941558441558452E-3</v>
      </c>
      <c r="W50" s="11">
        <f t="shared" si="11"/>
        <v>24.301095729667185</v>
      </c>
      <c r="X50" s="11">
        <f t="shared" si="12"/>
        <v>0.68778746194500529</v>
      </c>
      <c r="Y50" s="7">
        <f t="shared" si="13"/>
        <v>3.3797875879977557E-5</v>
      </c>
      <c r="Z50" s="10">
        <f t="shared" si="14"/>
        <v>0.98500832024294771</v>
      </c>
    </row>
    <row r="51" spans="1:26" x14ac:dyDescent="0.25">
      <c r="A51" s="5">
        <v>48</v>
      </c>
      <c r="B51" s="5">
        <v>0.64200000000000002</v>
      </c>
      <c r="C51" s="5">
        <v>0.626</v>
      </c>
      <c r="D51" s="5">
        <v>0.86199999999999999</v>
      </c>
      <c r="E51" s="5">
        <v>0.85199999999999998</v>
      </c>
      <c r="F51" s="5">
        <f t="shared" si="0"/>
        <v>0.63400000000000001</v>
      </c>
      <c r="G51" s="6">
        <f t="shared" si="1"/>
        <v>2.5559105431309927E-2</v>
      </c>
      <c r="H51" s="5">
        <f t="shared" si="2"/>
        <v>0.85699999999999998</v>
      </c>
      <c r="I51" s="6">
        <f t="shared" si="3"/>
        <v>1.1737089201877946E-2</v>
      </c>
      <c r="J51" s="5">
        <f t="shared" si="4"/>
        <v>0.22299999999999998</v>
      </c>
      <c r="L51">
        <f t="shared" si="21"/>
        <v>48</v>
      </c>
      <c r="M51">
        <f t="shared" si="15"/>
        <v>58</v>
      </c>
      <c r="N51" s="8">
        <f t="shared" si="5"/>
        <v>1.3909090909090967E-3</v>
      </c>
      <c r="O51" s="11">
        <f t="shared" si="6"/>
        <v>28.305028305028426</v>
      </c>
      <c r="P51" s="11">
        <f t="shared" si="7"/>
        <v>1.400798792762836</v>
      </c>
      <c r="Q51" s="7">
        <f t="shared" si="8"/>
        <v>6.8835252676365753E-5</v>
      </c>
      <c r="R51" s="10">
        <f t="shared" si="9"/>
        <v>0.97843260188087866</v>
      </c>
      <c r="T51">
        <f t="shared" si="22"/>
        <v>48</v>
      </c>
      <c r="U51">
        <f t="shared" si="16"/>
        <v>68</v>
      </c>
      <c r="V51" s="8">
        <f t="shared" si="10"/>
        <v>1.1512987012987021E-3</v>
      </c>
      <c r="W51" s="11">
        <f t="shared" si="11"/>
        <v>23.42895200038059</v>
      </c>
      <c r="X51" s="11">
        <f t="shared" si="12"/>
        <v>0.66324400588760124</v>
      </c>
      <c r="Y51" s="7">
        <f t="shared" si="13"/>
        <v>3.259181044931672E-5</v>
      </c>
      <c r="Z51" s="10">
        <f t="shared" si="14"/>
        <v>0.98500205761746706</v>
      </c>
    </row>
    <row r="52" spans="1:26" x14ac:dyDescent="0.25">
      <c r="A52" s="5">
        <v>49</v>
      </c>
      <c r="B52" s="5">
        <v>0.63900000000000001</v>
      </c>
      <c r="C52" s="5">
        <v>0.624</v>
      </c>
      <c r="D52" s="5">
        <v>0.86099999999999999</v>
      </c>
      <c r="E52" s="5">
        <v>0.85099999999999998</v>
      </c>
      <c r="F52" s="5">
        <f t="shared" si="0"/>
        <v>0.63149999999999995</v>
      </c>
      <c r="G52" s="6">
        <f t="shared" si="1"/>
        <v>2.4038461538461561E-2</v>
      </c>
      <c r="H52" s="5">
        <f t="shared" si="2"/>
        <v>0.85599999999999998</v>
      </c>
      <c r="I52" s="6">
        <f t="shared" si="3"/>
        <v>1.1750881316098718E-2</v>
      </c>
      <c r="J52" s="5">
        <f t="shared" si="4"/>
        <v>0.22450000000000003</v>
      </c>
      <c r="L52">
        <f t="shared" si="21"/>
        <v>49</v>
      </c>
      <c r="M52">
        <f t="shared" si="15"/>
        <v>59</v>
      </c>
      <c r="N52" s="8">
        <f t="shared" si="5"/>
        <v>1.3227272727272786E-3</v>
      </c>
      <c r="O52" s="11">
        <f t="shared" si="6"/>
        <v>26.917526917527045</v>
      </c>
      <c r="P52" s="11">
        <f t="shared" si="7"/>
        <v>1.3854443049950469</v>
      </c>
      <c r="Q52" s="7">
        <f t="shared" si="8"/>
        <v>6.8080733147456588E-5</v>
      </c>
      <c r="R52" s="10">
        <f t="shared" si="9"/>
        <v>0.97671280276816697</v>
      </c>
      <c r="T52">
        <f t="shared" si="22"/>
        <v>49</v>
      </c>
      <c r="U52">
        <f t="shared" si="16"/>
        <v>69</v>
      </c>
      <c r="V52" s="8">
        <f t="shared" si="10"/>
        <v>1.1038961038961038E-3</v>
      </c>
      <c r="W52" s="11">
        <f t="shared" si="11"/>
        <v>22.464308178593893</v>
      </c>
      <c r="X52" s="11">
        <f t="shared" si="12"/>
        <v>0.63903077514221374</v>
      </c>
      <c r="Y52" s="7">
        <f t="shared" si="13"/>
        <v>3.1401972290488376E-5</v>
      </c>
      <c r="Z52" s="10">
        <f t="shared" si="14"/>
        <v>0.9848579509956481</v>
      </c>
    </row>
    <row r="53" spans="1:26" x14ac:dyDescent="0.25">
      <c r="A53" s="5">
        <v>50</v>
      </c>
      <c r="B53" s="5">
        <v>0.63800000000000001</v>
      </c>
      <c r="C53" s="5">
        <v>0.622</v>
      </c>
      <c r="D53" s="5">
        <v>0.86099999999999999</v>
      </c>
      <c r="E53" s="5">
        <v>0.85</v>
      </c>
      <c r="F53" s="5">
        <f t="shared" si="0"/>
        <v>0.63</v>
      </c>
      <c r="G53" s="6">
        <f t="shared" si="1"/>
        <v>2.5723472668810313E-2</v>
      </c>
      <c r="H53" s="5">
        <f t="shared" si="2"/>
        <v>0.85549999999999993</v>
      </c>
      <c r="I53" s="6">
        <f t="shared" si="3"/>
        <v>1.2941176470588248E-2</v>
      </c>
      <c r="J53" s="5">
        <f t="shared" si="4"/>
        <v>0.22549999999999992</v>
      </c>
      <c r="L53">
        <f t="shared" si="21"/>
        <v>50</v>
      </c>
      <c r="M53">
        <f t="shared" si="15"/>
        <v>60</v>
      </c>
      <c r="N53" s="8">
        <f t="shared" si="5"/>
        <v>1.2227272727272783E-3</v>
      </c>
      <c r="O53" s="11">
        <f t="shared" si="6"/>
        <v>24.882524882525004</v>
      </c>
      <c r="P53" s="11">
        <f t="shared" si="7"/>
        <v>1.3854443049950922</v>
      </c>
      <c r="Q53" s="7">
        <f t="shared" si="8"/>
        <v>6.8080733147458811E-5</v>
      </c>
      <c r="R53" s="10">
        <f t="shared" si="9"/>
        <v>0.97285560634579127</v>
      </c>
      <c r="T53">
        <f t="shared" si="22"/>
        <v>50</v>
      </c>
      <c r="U53">
        <f t="shared" si="16"/>
        <v>70</v>
      </c>
      <c r="V53" s="8">
        <f t="shared" si="10"/>
        <v>1.0532467532467548E-3</v>
      </c>
      <c r="W53" s="11">
        <f t="shared" si="11"/>
        <v>21.433592862164325</v>
      </c>
      <c r="X53" s="11">
        <f t="shared" si="12"/>
        <v>0.60955881562934711</v>
      </c>
      <c r="Y53" s="7">
        <f t="shared" si="13"/>
        <v>2.9953720200026111E-5</v>
      </c>
      <c r="Z53" s="10">
        <f t="shared" si="14"/>
        <v>0.98486537208913372</v>
      </c>
    </row>
    <row r="54" spans="1:26" x14ac:dyDescent="0.25">
      <c r="A54" s="5">
        <v>51</v>
      </c>
      <c r="B54" s="5">
        <v>0.63500000000000001</v>
      </c>
      <c r="C54" s="5">
        <v>0.61899999999999999</v>
      </c>
      <c r="D54" s="5">
        <v>0.86099999999999999</v>
      </c>
      <c r="E54" s="5">
        <v>0.85</v>
      </c>
      <c r="F54" s="5">
        <f t="shared" si="0"/>
        <v>0.627</v>
      </c>
      <c r="G54" s="6">
        <f t="shared" si="1"/>
        <v>2.5848142164781929E-2</v>
      </c>
      <c r="H54" s="5">
        <f t="shared" si="2"/>
        <v>0.85549999999999993</v>
      </c>
      <c r="I54" s="6">
        <f t="shared" si="3"/>
        <v>1.2941176470588248E-2</v>
      </c>
      <c r="J54" s="5">
        <f t="shared" si="4"/>
        <v>0.22849999999999993</v>
      </c>
      <c r="L54">
        <f t="shared" ref="L54:M69" si="23">L53+1</f>
        <v>51</v>
      </c>
      <c r="M54">
        <f t="shared" si="15"/>
        <v>61</v>
      </c>
      <c r="N54" s="8">
        <f t="shared" si="5"/>
        <v>1.1409090909090913E-3</v>
      </c>
      <c r="O54" s="11">
        <f t="shared" si="6"/>
        <v>23.217523217523226</v>
      </c>
      <c r="P54" s="11">
        <f t="shared" si="7"/>
        <v>0.74192532254881027</v>
      </c>
      <c r="Q54" s="7">
        <f t="shared" si="8"/>
        <v>3.6458210350048532E-5</v>
      </c>
      <c r="R54" s="10">
        <f t="shared" si="9"/>
        <v>0.99089336269267037</v>
      </c>
      <c r="T54">
        <f t="shared" ref="T54:U69" si="24">T53+1</f>
        <v>51</v>
      </c>
      <c r="U54">
        <f t="shared" si="16"/>
        <v>71</v>
      </c>
      <c r="V54" s="8">
        <f t="shared" si="10"/>
        <v>1.0000000000000015E-3</v>
      </c>
      <c r="W54" s="11">
        <f t="shared" si="11"/>
        <v>20.350020350020383</v>
      </c>
      <c r="X54" s="11">
        <f t="shared" si="12"/>
        <v>0.46075845833509377</v>
      </c>
      <c r="Y54" s="7">
        <f t="shared" si="13"/>
        <v>2.26416706425865E-5</v>
      </c>
      <c r="Z54" s="10">
        <f t="shared" si="14"/>
        <v>0.9903536977491959</v>
      </c>
    </row>
    <row r="55" spans="1:26" x14ac:dyDescent="0.25">
      <c r="A55" s="5">
        <v>52</v>
      </c>
      <c r="B55" s="5">
        <v>0.63300000000000001</v>
      </c>
      <c r="C55" s="5">
        <v>0.61699999999999999</v>
      </c>
      <c r="D55" s="5">
        <v>0.86</v>
      </c>
      <c r="E55" s="5">
        <v>0.85</v>
      </c>
      <c r="F55" s="5">
        <f t="shared" si="0"/>
        <v>0.625</v>
      </c>
      <c r="G55" s="6">
        <f t="shared" si="1"/>
        <v>2.5931928687196133E-2</v>
      </c>
      <c r="H55" s="5">
        <f t="shared" si="2"/>
        <v>0.85499999999999998</v>
      </c>
      <c r="I55" s="6">
        <f t="shared" si="3"/>
        <v>1.1764705882352951E-2</v>
      </c>
      <c r="J55" s="5">
        <f t="shared" si="4"/>
        <v>0.22999999999999998</v>
      </c>
      <c r="L55">
        <f t="shared" si="23"/>
        <v>52</v>
      </c>
      <c r="M55">
        <f t="shared" si="15"/>
        <v>62</v>
      </c>
      <c r="N55" s="8">
        <f t="shared" si="5"/>
        <v>1.1090909090909068E-3</v>
      </c>
      <c r="O55" s="11">
        <f t="shared" si="6"/>
        <v>22.570022570022527</v>
      </c>
      <c r="P55" s="11">
        <f t="shared" si="7"/>
        <v>0.71915145284902593</v>
      </c>
      <c r="Q55" s="7">
        <f t="shared" si="8"/>
        <v>3.5339102393001123E-5</v>
      </c>
      <c r="R55" s="10">
        <f t="shared" si="9"/>
        <v>0.99094540612516668</v>
      </c>
      <c r="T55">
        <f t="shared" si="24"/>
        <v>52</v>
      </c>
      <c r="U55">
        <f t="shared" si="16"/>
        <v>72</v>
      </c>
      <c r="V55" s="8">
        <f t="shared" si="10"/>
        <v>9.7272727272727409E-4</v>
      </c>
      <c r="W55" s="11">
        <f t="shared" si="11"/>
        <v>19.795019795019826</v>
      </c>
      <c r="X55" s="11">
        <f t="shared" si="12"/>
        <v>0.44281653356479572</v>
      </c>
      <c r="Y55" s="7">
        <f t="shared" si="13"/>
        <v>2.1760004459374058E-5</v>
      </c>
      <c r="Z55" s="10">
        <f t="shared" si="14"/>
        <v>0.99058154625795636</v>
      </c>
    </row>
    <row r="56" spans="1:26" x14ac:dyDescent="0.25">
      <c r="A56" s="5">
        <v>53</v>
      </c>
      <c r="B56" s="5">
        <v>0.63100000000000001</v>
      </c>
      <c r="C56" s="5">
        <v>0.61499999999999999</v>
      </c>
      <c r="D56" s="5">
        <v>0.85899999999999999</v>
      </c>
      <c r="E56" s="5">
        <v>0.84899999999999998</v>
      </c>
      <c r="F56" s="5">
        <f t="shared" si="0"/>
        <v>0.623</v>
      </c>
      <c r="G56" s="6">
        <f t="shared" si="1"/>
        <v>2.601626016260165E-2</v>
      </c>
      <c r="H56" s="5">
        <f t="shared" si="2"/>
        <v>0.85399999999999998</v>
      </c>
      <c r="I56" s="6">
        <f t="shared" si="3"/>
        <v>1.1778563015312143E-2</v>
      </c>
      <c r="J56" s="5">
        <f t="shared" si="4"/>
        <v>0.23099999999999998</v>
      </c>
      <c r="L56">
        <f t="shared" si="23"/>
        <v>53</v>
      </c>
      <c r="M56">
        <f t="shared" si="15"/>
        <v>63</v>
      </c>
      <c r="N56" s="8">
        <f t="shared" si="5"/>
        <v>1.0909090909090888E-3</v>
      </c>
      <c r="O56" s="11">
        <f t="shared" si="6"/>
        <v>22.200022200022161</v>
      </c>
      <c r="P56" s="11">
        <f t="shared" si="7"/>
        <v>0.72965056956617613</v>
      </c>
      <c r="Q56" s="7">
        <f t="shared" si="8"/>
        <v>3.5855028988481884E-5</v>
      </c>
      <c r="R56" s="10">
        <f t="shared" si="9"/>
        <v>0.99037138927097723</v>
      </c>
      <c r="T56">
        <f t="shared" si="24"/>
        <v>53</v>
      </c>
      <c r="U56">
        <f t="shared" si="16"/>
        <v>73</v>
      </c>
      <c r="V56" s="8">
        <f t="shared" si="10"/>
        <v>9.5259740259740345E-4</v>
      </c>
      <c r="W56" s="11">
        <f t="shared" si="11"/>
        <v>19.385376528233692</v>
      </c>
      <c r="X56" s="11">
        <f t="shared" si="12"/>
        <v>0.4292033813087216</v>
      </c>
      <c r="Y56" s="7">
        <f t="shared" si="13"/>
        <v>2.1091054157510577E-5</v>
      </c>
      <c r="Z56" s="10">
        <f t="shared" si="14"/>
        <v>0.99077205205328156</v>
      </c>
    </row>
    <row r="57" spans="1:26" x14ac:dyDescent="0.25">
      <c r="A57" s="5">
        <v>54</v>
      </c>
      <c r="B57" s="5">
        <v>0.629</v>
      </c>
      <c r="C57" s="5">
        <v>0.61299999999999999</v>
      </c>
      <c r="D57" s="5">
        <v>0.85799999999999998</v>
      </c>
      <c r="E57" s="5">
        <v>0.84799999999999998</v>
      </c>
      <c r="F57" s="5">
        <f t="shared" si="0"/>
        <v>0.621</v>
      </c>
      <c r="G57" s="6">
        <f t="shared" si="1"/>
        <v>2.6101141924959239E-2</v>
      </c>
      <c r="H57" s="5">
        <f t="shared" si="2"/>
        <v>0.85299999999999998</v>
      </c>
      <c r="I57" s="6">
        <f t="shared" si="3"/>
        <v>1.1792452830188691E-2</v>
      </c>
      <c r="J57" s="5">
        <f t="shared" si="4"/>
        <v>0.23199999999999998</v>
      </c>
      <c r="L57">
        <f t="shared" si="23"/>
        <v>54</v>
      </c>
      <c r="M57">
        <f t="shared" si="15"/>
        <v>64</v>
      </c>
      <c r="N57" s="8">
        <f t="shared" si="5"/>
        <v>1.0863636363636364E-3</v>
      </c>
      <c r="O57" s="11">
        <f t="shared" si="6"/>
        <v>22.107522107522112</v>
      </c>
      <c r="P57" s="11">
        <f t="shared" si="7"/>
        <v>0.71583889975726267</v>
      </c>
      <c r="Q57" s="7">
        <f t="shared" si="8"/>
        <v>3.5176323534071878E-5</v>
      </c>
      <c r="R57" s="10">
        <f t="shared" si="9"/>
        <v>0.99065209850849845</v>
      </c>
      <c r="T57">
        <f t="shared" si="24"/>
        <v>54</v>
      </c>
      <c r="U57">
        <f t="shared" si="16"/>
        <v>74</v>
      </c>
      <c r="V57" s="8">
        <f t="shared" si="10"/>
        <v>9.2012987012987169E-4</v>
      </c>
      <c r="W57" s="11">
        <f t="shared" si="11"/>
        <v>18.724661581804472</v>
      </c>
      <c r="X57" s="11">
        <f t="shared" si="12"/>
        <v>0.44186426490610176</v>
      </c>
      <c r="Y57" s="7">
        <f t="shared" si="13"/>
        <v>2.1713209977485835E-5</v>
      </c>
      <c r="Z57" s="10">
        <f t="shared" si="14"/>
        <v>0.98953034136084339</v>
      </c>
    </row>
    <row r="58" spans="1:26" x14ac:dyDescent="0.25">
      <c r="A58" s="5">
        <v>55</v>
      </c>
      <c r="B58" s="5">
        <v>0.627</v>
      </c>
      <c r="C58" s="5">
        <v>0.61099999999999999</v>
      </c>
      <c r="D58" s="5">
        <v>0.85799999999999998</v>
      </c>
      <c r="E58" s="5">
        <v>0.84799999999999998</v>
      </c>
      <c r="F58" s="5">
        <f t="shared" si="0"/>
        <v>0.61899999999999999</v>
      </c>
      <c r="G58" s="6">
        <f t="shared" si="1"/>
        <v>2.6186579378068765E-2</v>
      </c>
      <c r="H58" s="5">
        <f t="shared" si="2"/>
        <v>0.85299999999999998</v>
      </c>
      <c r="I58" s="6">
        <f t="shared" si="3"/>
        <v>1.1792452830188691E-2</v>
      </c>
      <c r="J58" s="5">
        <f t="shared" si="4"/>
        <v>0.23399999999999999</v>
      </c>
      <c r="L58">
        <f t="shared" si="23"/>
        <v>55</v>
      </c>
      <c r="M58">
        <f t="shared" si="15"/>
        <v>65</v>
      </c>
      <c r="N58" s="8">
        <f t="shared" si="5"/>
        <v>1.02272727272727E-3</v>
      </c>
      <c r="O58" s="11">
        <f t="shared" si="6"/>
        <v>20.812520812520756</v>
      </c>
      <c r="P58" s="11">
        <f t="shared" si="7"/>
        <v>0.75210659202837504</v>
      </c>
      <c r="Q58" s="7">
        <f t="shared" si="8"/>
        <v>3.695851793227434E-5</v>
      </c>
      <c r="R58" s="10">
        <f t="shared" si="9"/>
        <v>0.98838344396720046</v>
      </c>
      <c r="T58">
        <f t="shared" si="24"/>
        <v>55</v>
      </c>
      <c r="U58">
        <f t="shared" si="16"/>
        <v>75</v>
      </c>
      <c r="V58" s="8">
        <f t="shared" si="10"/>
        <v>8.8961038961039157E-4</v>
      </c>
      <c r="W58" s="11">
        <f t="shared" si="11"/>
        <v>18.103589532161006</v>
      </c>
      <c r="X58" s="11">
        <f t="shared" si="12"/>
        <v>0.40461308534696766</v>
      </c>
      <c r="Y58" s="7">
        <f t="shared" si="13"/>
        <v>1.9882687013949989E-5</v>
      </c>
      <c r="Z58" s="10">
        <f t="shared" si="14"/>
        <v>0.99059840186906056</v>
      </c>
    </row>
    <row r="59" spans="1:26" x14ac:dyDescent="0.25">
      <c r="A59" s="5">
        <v>56</v>
      </c>
      <c r="B59" s="5">
        <v>0.625</v>
      </c>
      <c r="C59" s="5">
        <v>0.60899999999999999</v>
      </c>
      <c r="D59" s="5">
        <v>0.85699999999999998</v>
      </c>
      <c r="E59" s="5">
        <v>0.84699999999999998</v>
      </c>
      <c r="F59" s="5">
        <f t="shared" si="0"/>
        <v>0.61699999999999999</v>
      </c>
      <c r="G59" s="6">
        <f t="shared" si="1"/>
        <v>2.6272577996715951E-2</v>
      </c>
      <c r="H59" s="5">
        <f t="shared" si="2"/>
        <v>0.85199999999999998</v>
      </c>
      <c r="I59" s="6">
        <f t="shared" si="3"/>
        <v>1.1806375442739089E-2</v>
      </c>
      <c r="J59" s="5">
        <f t="shared" si="4"/>
        <v>0.23499999999999999</v>
      </c>
      <c r="L59">
        <f t="shared" si="23"/>
        <v>56</v>
      </c>
      <c r="M59">
        <f t="shared" si="15"/>
        <v>66</v>
      </c>
      <c r="N59" s="8">
        <f t="shared" si="5"/>
        <v>1.0090909090909039E-3</v>
      </c>
      <c r="O59" s="11">
        <f t="shared" si="6"/>
        <v>20.535020535020433</v>
      </c>
      <c r="P59" s="11">
        <f t="shared" si="7"/>
        <v>0.80166746833414548</v>
      </c>
      <c r="Q59" s="7">
        <f t="shared" si="8"/>
        <v>3.9393939393939908E-5</v>
      </c>
      <c r="R59" s="10">
        <f t="shared" si="9"/>
        <v>0.98646917534027168</v>
      </c>
      <c r="T59">
        <f t="shared" si="24"/>
        <v>56</v>
      </c>
      <c r="U59">
        <f t="shared" si="16"/>
        <v>76</v>
      </c>
      <c r="V59" s="8">
        <f t="shared" si="10"/>
        <v>8.7532467532467641E-4</v>
      </c>
      <c r="W59" s="11">
        <f t="shared" si="11"/>
        <v>17.812874955732124</v>
      </c>
      <c r="X59" s="11">
        <f t="shared" si="12"/>
        <v>0.40577739844281085</v>
      </c>
      <c r="Y59" s="7">
        <f t="shared" si="13"/>
        <v>1.9939901359479724E-5</v>
      </c>
      <c r="Z59" s="10">
        <f t="shared" si="14"/>
        <v>0.99023661867445578</v>
      </c>
    </row>
    <row r="60" spans="1:26" x14ac:dyDescent="0.25">
      <c r="A60" s="5">
        <v>57</v>
      </c>
      <c r="B60" s="5">
        <v>0.623</v>
      </c>
      <c r="C60" s="5">
        <v>0.60799999999999998</v>
      </c>
      <c r="D60" s="5">
        <v>0.85599999999999998</v>
      </c>
      <c r="E60" s="5">
        <v>0.84599999999999997</v>
      </c>
      <c r="F60" s="5">
        <f t="shared" si="0"/>
        <v>0.61549999999999994</v>
      </c>
      <c r="G60" s="6">
        <f t="shared" si="1"/>
        <v>2.4671052631578969E-2</v>
      </c>
      <c r="H60" s="5">
        <f t="shared" si="2"/>
        <v>0.85099999999999998</v>
      </c>
      <c r="I60" s="6">
        <f t="shared" si="3"/>
        <v>1.182033096926715E-2</v>
      </c>
      <c r="J60" s="5">
        <f t="shared" si="4"/>
        <v>0.23550000000000004</v>
      </c>
      <c r="L60">
        <f t="shared" si="23"/>
        <v>57</v>
      </c>
      <c r="M60">
        <f t="shared" si="15"/>
        <v>67</v>
      </c>
      <c r="N60" s="8">
        <f t="shared" si="5"/>
        <v>1.022727272727268E-3</v>
      </c>
      <c r="O60" s="11">
        <f t="shared" si="6"/>
        <v>20.812520812520724</v>
      </c>
      <c r="P60" s="11">
        <f t="shared" si="7"/>
        <v>0.78911729579494883</v>
      </c>
      <c r="Q60" s="7">
        <f t="shared" si="8"/>
        <v>3.8777223915363781E-5</v>
      </c>
      <c r="R60" s="10">
        <f t="shared" si="9"/>
        <v>0.98722698907956252</v>
      </c>
      <c r="T60">
        <f t="shared" si="24"/>
        <v>57</v>
      </c>
      <c r="U60">
        <f t="shared" si="16"/>
        <v>77</v>
      </c>
      <c r="V60" s="8">
        <f t="shared" si="10"/>
        <v>8.5129870129870293E-4</v>
      </c>
      <c r="W60" s="11">
        <f t="shared" si="11"/>
        <v>17.3239458953745</v>
      </c>
      <c r="X60" s="11">
        <f t="shared" si="12"/>
        <v>0.44277848214026699</v>
      </c>
      <c r="Y60" s="7">
        <f t="shared" si="13"/>
        <v>2.1758134612372719E-5</v>
      </c>
      <c r="Z60" s="10">
        <f t="shared" si="14"/>
        <v>0.98774041408692448</v>
      </c>
    </row>
    <row r="61" spans="1:26" x14ac:dyDescent="0.25">
      <c r="A61" s="5">
        <v>58</v>
      </c>
      <c r="B61" s="5">
        <v>0.622</v>
      </c>
      <c r="C61" s="5">
        <v>0.60599999999999998</v>
      </c>
      <c r="D61" s="5">
        <v>0.85599999999999998</v>
      </c>
      <c r="E61" s="5">
        <v>0.84499999999999997</v>
      </c>
      <c r="F61" s="5">
        <f t="shared" si="0"/>
        <v>0.61399999999999999</v>
      </c>
      <c r="G61" s="6">
        <f t="shared" si="1"/>
        <v>2.6402640264026427E-2</v>
      </c>
      <c r="H61" s="5">
        <f t="shared" si="2"/>
        <v>0.85050000000000003</v>
      </c>
      <c r="I61" s="6">
        <f t="shared" si="3"/>
        <v>1.3017751479289952E-2</v>
      </c>
      <c r="J61" s="5">
        <f t="shared" si="4"/>
        <v>0.23650000000000004</v>
      </c>
      <c r="L61">
        <f t="shared" si="23"/>
        <v>58</v>
      </c>
      <c r="M61">
        <f t="shared" si="15"/>
        <v>68</v>
      </c>
      <c r="N61" s="8">
        <f t="shared" si="5"/>
        <v>9.8636363636363765E-4</v>
      </c>
      <c r="O61" s="11">
        <f t="shared" si="6"/>
        <v>20.072520072520106</v>
      </c>
      <c r="P61" s="11">
        <f t="shared" si="7"/>
        <v>0.7986972192615307</v>
      </c>
      <c r="Q61" s="7">
        <f t="shared" si="8"/>
        <v>3.9247981354511616E-5</v>
      </c>
      <c r="R61" s="10">
        <f t="shared" si="9"/>
        <v>0.98595058626465659</v>
      </c>
      <c r="T61">
        <f t="shared" si="24"/>
        <v>58</v>
      </c>
      <c r="U61">
        <f t="shared" si="16"/>
        <v>78</v>
      </c>
      <c r="V61" s="8">
        <f t="shared" si="10"/>
        <v>8.311688311688336E-4</v>
      </c>
      <c r="W61" s="11">
        <f t="shared" si="11"/>
        <v>16.914302628588395</v>
      </c>
      <c r="X61" s="11">
        <f t="shared" si="12"/>
        <v>0.40149683035333716</v>
      </c>
      <c r="Y61" s="7">
        <f t="shared" si="13"/>
        <v>1.9729554243562985E-5</v>
      </c>
      <c r="Z61" s="10">
        <f t="shared" si="14"/>
        <v>0.9894078287860677</v>
      </c>
    </row>
    <row r="62" spans="1:26" x14ac:dyDescent="0.25">
      <c r="A62" s="5">
        <v>59</v>
      </c>
      <c r="B62" s="5">
        <v>0.62</v>
      </c>
      <c r="C62" s="5">
        <v>0.60399999999999998</v>
      </c>
      <c r="D62" s="5">
        <v>0.85499999999999998</v>
      </c>
      <c r="E62" s="5">
        <v>0.84499999999999997</v>
      </c>
      <c r="F62" s="5">
        <f t="shared" si="0"/>
        <v>0.61199999999999999</v>
      </c>
      <c r="G62" s="6">
        <f t="shared" si="1"/>
        <v>2.6490066225165587E-2</v>
      </c>
      <c r="H62" s="5">
        <f t="shared" si="2"/>
        <v>0.85</v>
      </c>
      <c r="I62" s="6">
        <f t="shared" si="3"/>
        <v>1.1834319526627229E-2</v>
      </c>
      <c r="J62" s="5">
        <f t="shared" si="4"/>
        <v>0.23799999999999999</v>
      </c>
      <c r="L62">
        <f t="shared" si="23"/>
        <v>59</v>
      </c>
      <c r="M62">
        <f t="shared" si="15"/>
        <v>69</v>
      </c>
      <c r="N62" s="8">
        <f t="shared" si="5"/>
        <v>9.2727272727272699E-4</v>
      </c>
      <c r="O62" s="11">
        <f t="shared" si="6"/>
        <v>18.870018870018868</v>
      </c>
      <c r="P62" s="11">
        <f t="shared" si="7"/>
        <v>0.80639711095219935</v>
      </c>
      <c r="Q62" s="7">
        <f t="shared" si="8"/>
        <v>3.9626354032191065E-5</v>
      </c>
      <c r="R62" s="10">
        <f t="shared" si="9"/>
        <v>0.98382978723404002</v>
      </c>
      <c r="T62">
        <f t="shared" si="24"/>
        <v>59</v>
      </c>
      <c r="U62">
        <f t="shared" si="16"/>
        <v>79</v>
      </c>
      <c r="V62" s="8">
        <f t="shared" si="10"/>
        <v>8.0779220779221008E-4</v>
      </c>
      <c r="W62" s="11">
        <f t="shared" si="11"/>
        <v>16.438587867159345</v>
      </c>
      <c r="X62" s="11">
        <f t="shared" si="12"/>
        <v>0.35045766255818683</v>
      </c>
      <c r="Y62" s="7">
        <f t="shared" si="13"/>
        <v>1.7221489538109299E-5</v>
      </c>
      <c r="Z62" s="10">
        <f t="shared" si="14"/>
        <v>0.99143827279133878</v>
      </c>
    </row>
    <row r="63" spans="1:26" x14ac:dyDescent="0.25">
      <c r="A63" s="5">
        <v>60</v>
      </c>
      <c r="B63" s="5">
        <v>0.61899999999999999</v>
      </c>
      <c r="C63" s="5">
        <v>0.60199999999999998</v>
      </c>
      <c r="D63" s="5">
        <v>0.85399999999999998</v>
      </c>
      <c r="E63" s="5">
        <v>0.84399999999999997</v>
      </c>
      <c r="F63" s="5">
        <f t="shared" si="0"/>
        <v>0.61050000000000004</v>
      </c>
      <c r="G63" s="6">
        <f t="shared" si="1"/>
        <v>2.8239202657807334E-2</v>
      </c>
      <c r="H63" s="5">
        <f t="shared" si="2"/>
        <v>0.84899999999999998</v>
      </c>
      <c r="I63" s="6">
        <f t="shared" si="3"/>
        <v>1.1848341232227499E-2</v>
      </c>
      <c r="J63" s="5">
        <f t="shared" si="4"/>
        <v>0.23849999999999993</v>
      </c>
      <c r="L63">
        <f t="shared" si="23"/>
        <v>60</v>
      </c>
      <c r="M63">
        <f t="shared" si="15"/>
        <v>70</v>
      </c>
      <c r="N63" s="8">
        <f t="shared" si="5"/>
        <v>8.7727272727273153E-4</v>
      </c>
      <c r="O63" s="11">
        <f t="shared" si="6"/>
        <v>17.852517852517941</v>
      </c>
      <c r="P63" s="11">
        <f t="shared" si="7"/>
        <v>0.90997610805085993</v>
      </c>
      <c r="Q63" s="7">
        <f t="shared" si="8"/>
        <v>4.4716225949619255E-5</v>
      </c>
      <c r="R63" s="10">
        <f t="shared" si="9"/>
        <v>0.9771511017838389</v>
      </c>
      <c r="T63">
        <f t="shared" si="24"/>
        <v>60</v>
      </c>
      <c r="U63">
        <f t="shared" si="16"/>
        <v>80</v>
      </c>
      <c r="V63" s="8">
        <f t="shared" si="10"/>
        <v>7.8246753246753546E-4</v>
      </c>
      <c r="W63" s="11">
        <f t="shared" si="11"/>
        <v>15.923230208944556</v>
      </c>
      <c r="X63" s="11">
        <f t="shared" si="12"/>
        <v>0.36498619339727484</v>
      </c>
      <c r="Y63" s="7">
        <f t="shared" si="13"/>
        <v>1.7935421543542081E-5</v>
      </c>
      <c r="Z63" s="10">
        <f t="shared" si="14"/>
        <v>0.99011605706025141</v>
      </c>
    </row>
    <row r="64" spans="1:26" x14ac:dyDescent="0.25">
      <c r="A64" s="5">
        <v>61</v>
      </c>
      <c r="B64" s="5">
        <v>0.61699999999999999</v>
      </c>
      <c r="C64" s="5">
        <v>0.6</v>
      </c>
      <c r="D64" s="5">
        <v>0.85399999999999998</v>
      </c>
      <c r="E64" s="5">
        <v>0.84399999999999997</v>
      </c>
      <c r="F64" s="5">
        <f t="shared" si="0"/>
        <v>0.60850000000000004</v>
      </c>
      <c r="G64" s="6">
        <f t="shared" si="1"/>
        <v>2.833333333333336E-2</v>
      </c>
      <c r="H64" s="5">
        <f t="shared" si="2"/>
        <v>0.84899999999999998</v>
      </c>
      <c r="I64" s="6">
        <f t="shared" si="3"/>
        <v>1.1848341232227499E-2</v>
      </c>
      <c r="J64" s="5">
        <f t="shared" si="4"/>
        <v>0.24049999999999994</v>
      </c>
      <c r="L64">
        <f t="shared" si="23"/>
        <v>61</v>
      </c>
      <c r="M64">
        <f t="shared" si="15"/>
        <v>71</v>
      </c>
      <c r="N64" s="8">
        <f t="shared" si="5"/>
        <v>8.1363636363636881E-4</v>
      </c>
      <c r="O64" s="11">
        <f t="shared" si="6"/>
        <v>16.557516557516664</v>
      </c>
      <c r="P64" s="11">
        <f t="shared" si="7"/>
        <v>0.67482112419186424</v>
      </c>
      <c r="Q64" s="7">
        <f t="shared" si="8"/>
        <v>3.3160710042788198E-5</v>
      </c>
      <c r="R64" s="10">
        <f t="shared" si="9"/>
        <v>0.98527060270602607</v>
      </c>
      <c r="T64">
        <f t="shared" si="24"/>
        <v>61</v>
      </c>
      <c r="U64">
        <f t="shared" si="16"/>
        <v>81</v>
      </c>
      <c r="V64" s="8">
        <f t="shared" si="10"/>
        <v>7.5584415584415744E-4</v>
      </c>
      <c r="W64" s="11">
        <f t="shared" si="11"/>
        <v>15.381443952872559</v>
      </c>
      <c r="X64" s="11">
        <f t="shared" si="12"/>
        <v>0.29387973702519399</v>
      </c>
      <c r="Y64" s="7">
        <f t="shared" si="13"/>
        <v>1.4441250277418029E-5</v>
      </c>
      <c r="Z64" s="10">
        <f t="shared" si="14"/>
        <v>0.99311194073610698</v>
      </c>
    </row>
    <row r="65" spans="1:26" x14ac:dyDescent="0.25">
      <c r="A65" s="5">
        <v>62</v>
      </c>
      <c r="B65" s="5">
        <v>0.61499999999999999</v>
      </c>
      <c r="C65" s="5">
        <v>0.59899999999999998</v>
      </c>
      <c r="D65" s="5">
        <v>0.85299999999999998</v>
      </c>
      <c r="E65" s="5">
        <v>0.84299999999999997</v>
      </c>
      <c r="F65" s="5">
        <f t="shared" si="0"/>
        <v>0.60699999999999998</v>
      </c>
      <c r="G65" s="6">
        <f t="shared" si="1"/>
        <v>2.6711185308848105E-2</v>
      </c>
      <c r="H65" s="5">
        <f t="shared" si="2"/>
        <v>0.84799999999999998</v>
      </c>
      <c r="I65" s="6">
        <f t="shared" si="3"/>
        <v>1.1862396204033225E-2</v>
      </c>
      <c r="J65" s="5">
        <f t="shared" si="4"/>
        <v>0.24099999999999999</v>
      </c>
      <c r="L65">
        <f t="shared" si="23"/>
        <v>62</v>
      </c>
      <c r="M65">
        <f t="shared" si="15"/>
        <v>72</v>
      </c>
      <c r="N65" s="8">
        <f t="shared" si="5"/>
        <v>8.1363636363636913E-4</v>
      </c>
      <c r="O65" s="11">
        <f t="shared" si="6"/>
        <v>16.557516557516671</v>
      </c>
      <c r="P65" s="11">
        <f t="shared" si="7"/>
        <v>0.67482112419186424</v>
      </c>
      <c r="Q65" s="7">
        <f t="shared" si="8"/>
        <v>3.3160710042788198E-5</v>
      </c>
      <c r="R65" s="10">
        <f t="shared" si="9"/>
        <v>0.98527060270602607</v>
      </c>
      <c r="T65">
        <f t="shared" si="24"/>
        <v>62</v>
      </c>
      <c r="U65">
        <f t="shared" si="16"/>
        <v>82</v>
      </c>
      <c r="V65" s="8">
        <f t="shared" si="10"/>
        <v>7.422077922077929E-4</v>
      </c>
      <c r="W65" s="11">
        <f t="shared" si="11"/>
        <v>15.103943675372264</v>
      </c>
      <c r="X65" s="11">
        <f t="shared" si="12"/>
        <v>0.30473417303062694</v>
      </c>
      <c r="Y65" s="7">
        <f t="shared" si="13"/>
        <v>1.4974637262725004E-5</v>
      </c>
      <c r="Z65" s="10">
        <f t="shared" si="14"/>
        <v>0.99232516216585809</v>
      </c>
    </row>
    <row r="66" spans="1:26" x14ac:dyDescent="0.25">
      <c r="A66" s="5">
        <v>63</v>
      </c>
      <c r="B66" s="5">
        <v>0.61399999999999999</v>
      </c>
      <c r="C66" s="5">
        <v>0.59699999999999998</v>
      </c>
      <c r="D66" s="5">
        <v>0.85299999999999998</v>
      </c>
      <c r="E66" s="5">
        <v>0.84199999999999997</v>
      </c>
      <c r="F66" s="5">
        <f t="shared" si="0"/>
        <v>0.60549999999999993</v>
      </c>
      <c r="G66" s="6">
        <f t="shared" si="1"/>
        <v>2.8475711892797347E-2</v>
      </c>
      <c r="H66" s="5">
        <f t="shared" si="2"/>
        <v>0.84749999999999992</v>
      </c>
      <c r="I66" s="6">
        <f t="shared" si="3"/>
        <v>1.3064133016627091E-2</v>
      </c>
      <c r="J66" s="5">
        <f t="shared" si="4"/>
        <v>0.24199999999999999</v>
      </c>
      <c r="L66">
        <f t="shared" si="23"/>
        <v>63</v>
      </c>
      <c r="M66">
        <f t="shared" si="15"/>
        <v>73</v>
      </c>
      <c r="N66" s="8">
        <f t="shared" si="5"/>
        <v>8.0454545454545687E-4</v>
      </c>
      <c r="O66" s="11">
        <f t="shared" si="6"/>
        <v>16.372516372516422</v>
      </c>
      <c r="P66" s="11">
        <f t="shared" si="7"/>
        <v>0.64011727445478217</v>
      </c>
      <c r="Q66" s="7">
        <f t="shared" si="8"/>
        <v>3.1455362866707991E-5</v>
      </c>
      <c r="R66" s="10">
        <f t="shared" si="9"/>
        <v>0.9864294710327447</v>
      </c>
      <c r="T66">
        <f t="shared" si="24"/>
        <v>63</v>
      </c>
      <c r="U66">
        <f t="shared" si="16"/>
        <v>83</v>
      </c>
      <c r="V66" s="8">
        <f t="shared" si="10"/>
        <v>7.2857142857143064E-4</v>
      </c>
      <c r="W66" s="11">
        <f t="shared" si="11"/>
        <v>14.826443397872014</v>
      </c>
      <c r="X66" s="11">
        <f t="shared" si="12"/>
        <v>0.27767133725270593</v>
      </c>
      <c r="Y66" s="7">
        <f t="shared" si="13"/>
        <v>1.3644769512597967E-5</v>
      </c>
      <c r="Z66" s="10">
        <f t="shared" si="14"/>
        <v>0.99338001273074439</v>
      </c>
    </row>
    <row r="67" spans="1:26" x14ac:dyDescent="0.25">
      <c r="A67" s="5">
        <v>64</v>
      </c>
      <c r="B67" s="5">
        <v>0.61199999999999999</v>
      </c>
      <c r="C67" s="5">
        <v>0.59499999999999997</v>
      </c>
      <c r="D67" s="5">
        <v>0.85199999999999998</v>
      </c>
      <c r="E67" s="5">
        <v>0.84199999999999997</v>
      </c>
      <c r="F67" s="5">
        <f t="shared" si="0"/>
        <v>0.60349999999999993</v>
      </c>
      <c r="G67" s="6">
        <f t="shared" si="1"/>
        <v>2.8571428571428598E-2</v>
      </c>
      <c r="H67" s="5">
        <f t="shared" si="2"/>
        <v>0.84699999999999998</v>
      </c>
      <c r="I67" s="6">
        <f t="shared" si="3"/>
        <v>1.1876484560570083E-2</v>
      </c>
      <c r="J67" s="5">
        <f t="shared" si="4"/>
        <v>0.24350000000000005</v>
      </c>
      <c r="L67">
        <f t="shared" si="23"/>
        <v>64</v>
      </c>
      <c r="M67">
        <f t="shared" si="15"/>
        <v>74</v>
      </c>
      <c r="N67" s="8">
        <f t="shared" si="5"/>
        <v>7.6363636363636835E-4</v>
      </c>
      <c r="O67" s="11">
        <f t="shared" si="6"/>
        <v>15.540015540015638</v>
      </c>
      <c r="P67" s="11">
        <f t="shared" si="7"/>
        <v>0.67270458644047193</v>
      </c>
      <c r="Q67" s="7">
        <f t="shared" si="8"/>
        <v>3.3056703377684781E-5</v>
      </c>
      <c r="R67" s="10">
        <f t="shared" si="9"/>
        <v>0.98341463414634067</v>
      </c>
      <c r="T67">
        <f t="shared" si="24"/>
        <v>64</v>
      </c>
      <c r="U67">
        <f t="shared" si="16"/>
        <v>84</v>
      </c>
      <c r="V67" s="8">
        <f t="shared" si="10"/>
        <v>7.084415584415587E-4</v>
      </c>
      <c r="W67" s="11">
        <f t="shared" si="11"/>
        <v>14.416800131085852</v>
      </c>
      <c r="X67" s="11">
        <f t="shared" si="12"/>
        <v>0.2842623871911405</v>
      </c>
      <c r="Y67" s="7">
        <f t="shared" si="13"/>
        <v>1.3968653706572644E-5</v>
      </c>
      <c r="Z67" s="10">
        <f t="shared" si="14"/>
        <v>0.99266739315360164</v>
      </c>
    </row>
    <row r="68" spans="1:26" x14ac:dyDescent="0.25">
      <c r="A68" s="5">
        <v>65</v>
      </c>
      <c r="B68" s="5">
        <v>0.61099999999999999</v>
      </c>
      <c r="C68" s="5">
        <v>0.59399999999999997</v>
      </c>
      <c r="D68" s="5">
        <v>0.85099999999999998</v>
      </c>
      <c r="E68" s="5">
        <v>0.84099999999999997</v>
      </c>
      <c r="F68" s="5">
        <f t="shared" ref="F68:F93" si="25">AVERAGE(B68:C68)</f>
        <v>0.60250000000000004</v>
      </c>
      <c r="G68" s="6">
        <f t="shared" ref="G68:G93" si="26">ABS((C68-B68)/C68)</f>
        <v>2.8619528619528645E-2</v>
      </c>
      <c r="H68" s="5">
        <f t="shared" ref="H68:H93" si="27">AVERAGE(D68:E68)</f>
        <v>0.84599999999999997</v>
      </c>
      <c r="I68" s="6">
        <f t="shared" ref="I68:I93" si="28">ABS((E68-D68)/E68)</f>
        <v>1.1890606420927478E-2</v>
      </c>
      <c r="J68" s="5">
        <f t="shared" ref="J68:J93" si="29">H68-F68</f>
        <v>0.24349999999999994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7.7272727272728234E-4</v>
      </c>
      <c r="O68" s="11">
        <f t="shared" ref="O68:O83" si="31">((((N68/13650)/0.3)*0.0001)/0.0012)*1000000000</f>
        <v>15.725015725015924</v>
      </c>
      <c r="P68" s="11">
        <f t="shared" ref="P68:P83" si="32">((((Q68/13650)/0.3)*0.0001)/0.0012)*1000000000</f>
        <v>0.64676610313768712</v>
      </c>
      <c r="Q68" s="7">
        <f t="shared" ref="Q68:Q83" si="33">(STEYX(J68:J78,A68:A78))/(STDEV(A68:A78)*SQRT(COUNT(A68:A78)-1))</f>
        <v>3.1782086308185935E-5</v>
      </c>
      <c r="R68" s="10">
        <f t="shared" ref="R68:R83" si="34">RSQ(J68:J78,A68:A78)</f>
        <v>0.98500340831629285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6.9675324675324852E-4</v>
      </c>
      <c r="W68" s="11">
        <f t="shared" ref="W68:W73" si="36">((((V68/13650)/0.3)*0.0001)/0.0012)*1000000000</f>
        <v>14.178942750371359</v>
      </c>
      <c r="X68" s="11">
        <f t="shared" ref="X68:X73" si="37">((((Y68/13650)/0.3)*0.0001)/0.0012)*1000000000</f>
        <v>0.31482120585292539</v>
      </c>
      <c r="Y68" s="7">
        <f t="shared" ref="Y68:Y73" si="38">(STEYX(J68:J88,A68:A88))/(STDEV(A68:A88)*SQRT(COUNT(A68:A88)-1))</f>
        <v>1.5470314055612753E-5</v>
      </c>
      <c r="Z68" s="10">
        <f t="shared" ref="Z68:Z73" si="39">RSQ(J68:J88,A68:A88)</f>
        <v>0.99072006746329988</v>
      </c>
    </row>
    <row r="69" spans="1:26" x14ac:dyDescent="0.25">
      <c r="A69" s="5">
        <v>66</v>
      </c>
      <c r="B69" s="5">
        <v>0.60899999999999999</v>
      </c>
      <c r="C69" s="5">
        <v>0.59199999999999997</v>
      </c>
      <c r="D69" s="5">
        <v>0.85</v>
      </c>
      <c r="E69" s="5">
        <v>0.84</v>
      </c>
      <c r="F69" s="5">
        <f t="shared" si="25"/>
        <v>0.60050000000000003</v>
      </c>
      <c r="G69" s="6">
        <f t="shared" si="26"/>
        <v>2.8716216216216242E-2</v>
      </c>
      <c r="H69" s="5">
        <f t="shared" si="27"/>
        <v>0.84499999999999997</v>
      </c>
      <c r="I69" s="6">
        <f t="shared" si="28"/>
        <v>1.1904761904761916E-2</v>
      </c>
      <c r="J69" s="5">
        <f t="shared" si="29"/>
        <v>0.24449999999999994</v>
      </c>
      <c r="L69">
        <f t="shared" si="23"/>
        <v>66</v>
      </c>
      <c r="M69">
        <f t="shared" si="23"/>
        <v>76</v>
      </c>
      <c r="N69" s="8">
        <f t="shared" si="30"/>
        <v>7.5454545454545837E-4</v>
      </c>
      <c r="O69" s="11">
        <f t="shared" si="31"/>
        <v>15.355015355015439</v>
      </c>
      <c r="P69" s="11">
        <f t="shared" si="32"/>
        <v>0.57187371242925278</v>
      </c>
      <c r="Q69" s="7">
        <f t="shared" si="33"/>
        <v>2.8101874228773477E-5</v>
      </c>
      <c r="R69" s="10">
        <f t="shared" si="34"/>
        <v>0.98767025089605842</v>
      </c>
      <c r="T69">
        <f t="shared" si="24"/>
        <v>66</v>
      </c>
      <c r="U69">
        <f t="shared" si="24"/>
        <v>86</v>
      </c>
      <c r="V69" s="8">
        <f t="shared" si="35"/>
        <v>6.6688311688311718E-4</v>
      </c>
      <c r="W69" s="11">
        <f t="shared" si="36"/>
        <v>13.571084999656435</v>
      </c>
      <c r="X69" s="11">
        <f t="shared" si="37"/>
        <v>0.34473341563300619</v>
      </c>
      <c r="Y69" s="7">
        <f t="shared" si="38"/>
        <v>1.6940200044205922E-5</v>
      </c>
      <c r="Z69" s="10">
        <f t="shared" si="39"/>
        <v>0.9878884663656966</v>
      </c>
    </row>
    <row r="70" spans="1:26" x14ac:dyDescent="0.25">
      <c r="A70" s="5">
        <v>67</v>
      </c>
      <c r="B70" s="5">
        <v>0.60699999999999998</v>
      </c>
      <c r="C70" s="5">
        <v>0.59099999999999997</v>
      </c>
      <c r="D70" s="5">
        <v>0.85</v>
      </c>
      <c r="E70" s="5">
        <v>0.84</v>
      </c>
      <c r="F70" s="5">
        <f t="shared" si="25"/>
        <v>0.59899999999999998</v>
      </c>
      <c r="G70" s="6">
        <f t="shared" si="26"/>
        <v>2.7072758037225069E-2</v>
      </c>
      <c r="H70" s="5">
        <f t="shared" si="27"/>
        <v>0.84499999999999997</v>
      </c>
      <c r="I70" s="6">
        <f t="shared" si="28"/>
        <v>1.1904761904761916E-2</v>
      </c>
      <c r="J70" s="5">
        <f t="shared" si="29"/>
        <v>0.246</v>
      </c>
      <c r="L70">
        <f t="shared" ref="L70:M83" si="40">L69+1</f>
        <v>67</v>
      </c>
      <c r="M70">
        <f t="shared" si="40"/>
        <v>77</v>
      </c>
      <c r="N70" s="8">
        <f t="shared" si="30"/>
        <v>7.0909090909091182E-4</v>
      </c>
      <c r="O70" s="11">
        <f t="shared" si="31"/>
        <v>14.43001443001449</v>
      </c>
      <c r="P70" s="11">
        <f t="shared" si="32"/>
        <v>0.58826309580349567</v>
      </c>
      <c r="Q70" s="7">
        <f t="shared" si="33"/>
        <v>2.8907248527783774E-5</v>
      </c>
      <c r="R70" s="10">
        <f t="shared" si="34"/>
        <v>0.98526315789473951</v>
      </c>
      <c r="T70">
        <f t="shared" ref="T70:U73" si="41">T69+1</f>
        <v>67</v>
      </c>
      <c r="U70">
        <f t="shared" si="41"/>
        <v>87</v>
      </c>
      <c r="V70" s="8">
        <f t="shared" si="35"/>
        <v>6.3961038961038886E-4</v>
      </c>
      <c r="W70" s="11">
        <f t="shared" si="36"/>
        <v>13.016084444655862</v>
      </c>
      <c r="X70" s="11">
        <f t="shared" si="37"/>
        <v>0.36220578716668378</v>
      </c>
      <c r="Y70" s="7">
        <f t="shared" si="38"/>
        <v>1.7798792381370839E-5</v>
      </c>
      <c r="Z70" s="10">
        <f t="shared" si="39"/>
        <v>0.98550025393600804</v>
      </c>
    </row>
    <row r="71" spans="1:26" x14ac:dyDescent="0.25">
      <c r="A71" s="5">
        <v>68</v>
      </c>
      <c r="B71" s="5">
        <v>0.60599999999999998</v>
      </c>
      <c r="C71" s="5">
        <v>0.58899999999999997</v>
      </c>
      <c r="D71" s="5">
        <v>0.84899999999999998</v>
      </c>
      <c r="E71" s="5">
        <v>0.83899999999999997</v>
      </c>
      <c r="F71" s="5">
        <f t="shared" si="25"/>
        <v>0.59749999999999992</v>
      </c>
      <c r="G71" s="6">
        <f t="shared" si="26"/>
        <v>2.886247877758916E-2</v>
      </c>
      <c r="H71" s="5">
        <f t="shared" si="27"/>
        <v>0.84399999999999997</v>
      </c>
      <c r="I71" s="6">
        <f t="shared" si="28"/>
        <v>1.1918951132300369E-2</v>
      </c>
      <c r="J71" s="5">
        <f t="shared" si="29"/>
        <v>0.24650000000000005</v>
      </c>
      <c r="L71">
        <f t="shared" si="40"/>
        <v>68</v>
      </c>
      <c r="M71">
        <f t="shared" si="40"/>
        <v>78</v>
      </c>
      <c r="N71" s="8">
        <f t="shared" si="30"/>
        <v>7.4090909090909199E-4</v>
      </c>
      <c r="O71" s="11">
        <f t="shared" si="31"/>
        <v>15.0775150775151</v>
      </c>
      <c r="P71" s="11">
        <f t="shared" si="32"/>
        <v>0.59389253599044356</v>
      </c>
      <c r="Q71" s="7">
        <f t="shared" si="33"/>
        <v>2.918387921857039E-5</v>
      </c>
      <c r="R71" s="10">
        <f t="shared" si="34"/>
        <v>0.98622865627320278</v>
      </c>
      <c r="T71">
        <f t="shared" si="41"/>
        <v>68</v>
      </c>
      <c r="U71">
        <f t="shared" si="41"/>
        <v>88</v>
      </c>
      <c r="V71" s="8">
        <f t="shared" si="35"/>
        <v>6.22727272727271E-4</v>
      </c>
      <c r="W71" s="11">
        <f t="shared" si="36"/>
        <v>12.672512672512642</v>
      </c>
      <c r="X71" s="11">
        <f t="shared" si="37"/>
        <v>0.39703512576113931</v>
      </c>
      <c r="Y71" s="7">
        <f t="shared" si="38"/>
        <v>1.9510306079902381E-5</v>
      </c>
      <c r="Z71" s="10">
        <f t="shared" si="39"/>
        <v>0.9816911581569111</v>
      </c>
    </row>
    <row r="72" spans="1:26" x14ac:dyDescent="0.25">
      <c r="A72" s="5">
        <v>69</v>
      </c>
      <c r="B72" s="5">
        <v>0.60499999999999998</v>
      </c>
      <c r="C72" s="5">
        <v>0.58799999999999997</v>
      </c>
      <c r="D72" s="5">
        <v>0.84899999999999998</v>
      </c>
      <c r="E72" s="5">
        <v>0.83799999999999997</v>
      </c>
      <c r="F72" s="5">
        <f t="shared" si="25"/>
        <v>0.59650000000000003</v>
      </c>
      <c r="G72" s="6">
        <f t="shared" si="26"/>
        <v>2.8911564625850369E-2</v>
      </c>
      <c r="H72" s="5">
        <f t="shared" si="27"/>
        <v>0.84349999999999992</v>
      </c>
      <c r="I72" s="6">
        <f t="shared" si="28"/>
        <v>1.3126491646778055E-2</v>
      </c>
      <c r="J72" s="5">
        <f t="shared" si="29"/>
        <v>0.24699999999999989</v>
      </c>
      <c r="L72">
        <f t="shared" si="40"/>
        <v>69</v>
      </c>
      <c r="M72">
        <f t="shared" si="40"/>
        <v>79</v>
      </c>
      <c r="N72" s="8">
        <f t="shared" si="30"/>
        <v>7.5000000000000002E-4</v>
      </c>
      <c r="O72" s="11">
        <f t="shared" si="31"/>
        <v>15.262515262515263</v>
      </c>
      <c r="P72" s="11">
        <f t="shared" si="32"/>
        <v>0.58094509445538334</v>
      </c>
      <c r="Q72" s="7">
        <f t="shared" si="33"/>
        <v>2.8547641941537534E-5</v>
      </c>
      <c r="R72" s="10">
        <f t="shared" si="34"/>
        <v>0.98712835387962594</v>
      </c>
      <c r="T72">
        <f t="shared" si="41"/>
        <v>69</v>
      </c>
      <c r="U72">
        <f t="shared" si="41"/>
        <v>89</v>
      </c>
      <c r="V72" s="8">
        <f t="shared" si="35"/>
        <v>6.0974025974025968E-4</v>
      </c>
      <c r="W72" s="11">
        <f t="shared" si="36"/>
        <v>12.40822669394098</v>
      </c>
      <c r="X72" s="11">
        <f t="shared" si="37"/>
        <v>0.39502390756018563</v>
      </c>
      <c r="Y72" s="7">
        <f t="shared" si="38"/>
        <v>1.9411474817507521E-5</v>
      </c>
      <c r="Z72" s="10">
        <f t="shared" si="39"/>
        <v>0.98110715477912547</v>
      </c>
    </row>
    <row r="73" spans="1:26" x14ac:dyDescent="0.25">
      <c r="A73" s="5">
        <v>70</v>
      </c>
      <c r="B73" s="5">
        <v>0.60399999999999998</v>
      </c>
      <c r="C73" s="5">
        <v>0.58599999999999997</v>
      </c>
      <c r="D73" s="5">
        <v>0.84799999999999998</v>
      </c>
      <c r="E73" s="5">
        <v>0.83699999999999997</v>
      </c>
      <c r="F73" s="5">
        <f t="shared" si="25"/>
        <v>0.59499999999999997</v>
      </c>
      <c r="G73" s="6">
        <f t="shared" si="26"/>
        <v>3.0716723549488085E-2</v>
      </c>
      <c r="H73" s="5">
        <f t="shared" si="27"/>
        <v>0.84250000000000003</v>
      </c>
      <c r="I73" s="6">
        <f t="shared" si="28"/>
        <v>1.3142174432497026E-2</v>
      </c>
      <c r="J73" s="5">
        <f t="shared" si="29"/>
        <v>0.24750000000000005</v>
      </c>
      <c r="L73">
        <f t="shared" si="40"/>
        <v>70</v>
      </c>
      <c r="M73">
        <f t="shared" si="40"/>
        <v>80</v>
      </c>
      <c r="N73" s="8">
        <f t="shared" si="30"/>
        <v>7.1363636363635955E-4</v>
      </c>
      <c r="O73" s="11">
        <f t="shared" si="31"/>
        <v>14.522514522514443</v>
      </c>
      <c r="P73" s="11">
        <f t="shared" si="32"/>
        <v>0.71050669218446494</v>
      </c>
      <c r="Q73" s="7">
        <f t="shared" si="33"/>
        <v>3.4914298853944601E-5</v>
      </c>
      <c r="R73" s="10">
        <f t="shared" si="34"/>
        <v>0.97891183478951971</v>
      </c>
      <c r="T73">
        <f t="shared" si="41"/>
        <v>70</v>
      </c>
      <c r="U73">
        <f t="shared" si="41"/>
        <v>90</v>
      </c>
      <c r="V73" s="8">
        <f t="shared" si="35"/>
        <v>5.9350649350649028E-4</v>
      </c>
      <c r="W73" s="11">
        <f t="shared" si="36"/>
        <v>12.077869220726301</v>
      </c>
      <c r="X73" s="11">
        <f t="shared" si="37"/>
        <v>0.37909553864368967</v>
      </c>
      <c r="Y73" s="7">
        <f t="shared" si="38"/>
        <v>1.8628754768950907E-5</v>
      </c>
      <c r="Z73" s="10">
        <f t="shared" si="39"/>
        <v>0.98162547491285101</v>
      </c>
    </row>
    <row r="74" spans="1:26" x14ac:dyDescent="0.25">
      <c r="A74" s="5">
        <v>71</v>
      </c>
      <c r="B74" s="5">
        <v>0.60199999999999998</v>
      </c>
      <c r="C74" s="5">
        <v>0.58499999999999996</v>
      </c>
      <c r="D74" s="5">
        <v>0.84699999999999998</v>
      </c>
      <c r="E74" s="5">
        <v>0.83699999999999997</v>
      </c>
      <c r="F74" s="5">
        <f t="shared" si="25"/>
        <v>0.59349999999999992</v>
      </c>
      <c r="G74" s="6">
        <f t="shared" si="26"/>
        <v>2.9059829059829088E-2</v>
      </c>
      <c r="H74" s="5">
        <f t="shared" si="27"/>
        <v>0.84199999999999997</v>
      </c>
      <c r="I74" s="6">
        <f t="shared" si="28"/>
        <v>1.1947431302270023E-2</v>
      </c>
      <c r="J74" s="5">
        <f t="shared" si="29"/>
        <v>0.24850000000000005</v>
      </c>
      <c r="L74">
        <f t="shared" si="40"/>
        <v>71</v>
      </c>
      <c r="M74">
        <f t="shared" si="40"/>
        <v>81</v>
      </c>
      <c r="N74" s="8">
        <f t="shared" si="30"/>
        <v>6.8181818181817645E-4</v>
      </c>
      <c r="O74" s="11">
        <f t="shared" si="31"/>
        <v>13.875013875013769</v>
      </c>
      <c r="P74" s="11">
        <f t="shared" si="32"/>
        <v>0.64676610313761929</v>
      </c>
      <c r="Q74" s="7">
        <f t="shared" si="33"/>
        <v>3.1782086308182601E-5</v>
      </c>
      <c r="R74" s="10">
        <f t="shared" si="34"/>
        <v>0.98081952920662985</v>
      </c>
      <c r="V74" s="12"/>
      <c r="W74" s="11"/>
      <c r="X74" s="11"/>
      <c r="Z74" s="13"/>
    </row>
    <row r="75" spans="1:26" x14ac:dyDescent="0.25">
      <c r="A75" s="5">
        <v>72</v>
      </c>
      <c r="B75" s="5">
        <v>0.6</v>
      </c>
      <c r="C75" s="5">
        <v>0.58299999999999996</v>
      </c>
      <c r="D75" s="5">
        <v>0.84599999999999997</v>
      </c>
      <c r="E75" s="5">
        <v>0.83599999999999997</v>
      </c>
      <c r="F75" s="5">
        <f t="shared" si="25"/>
        <v>0.59149999999999991</v>
      </c>
      <c r="G75" s="6">
        <f t="shared" si="26"/>
        <v>2.9159519725557491E-2</v>
      </c>
      <c r="H75" s="5">
        <f t="shared" si="27"/>
        <v>0.84099999999999997</v>
      </c>
      <c r="I75" s="6">
        <f t="shared" si="28"/>
        <v>1.1961722488038288E-2</v>
      </c>
      <c r="J75" s="5">
        <f t="shared" si="29"/>
        <v>0.24950000000000006</v>
      </c>
      <c r="L75">
        <f t="shared" si="40"/>
        <v>72</v>
      </c>
      <c r="M75">
        <f t="shared" si="40"/>
        <v>82</v>
      </c>
      <c r="N75" s="8">
        <f t="shared" si="30"/>
        <v>6.5454545454545117E-4</v>
      </c>
      <c r="O75" s="11">
        <f t="shared" si="31"/>
        <v>13.320013320013253</v>
      </c>
      <c r="P75" s="11">
        <f t="shared" si="32"/>
        <v>0.6197429497119924</v>
      </c>
      <c r="Q75" s="7">
        <f t="shared" si="33"/>
        <v>3.0454168548847304E-5</v>
      </c>
      <c r="R75" s="10">
        <f t="shared" si="34"/>
        <v>0.98088930936613505</v>
      </c>
      <c r="V75" s="12"/>
      <c r="W75" s="11"/>
      <c r="X75" s="11"/>
      <c r="Z75" s="13"/>
    </row>
    <row r="76" spans="1:26" x14ac:dyDescent="0.25">
      <c r="A76" s="5">
        <v>73</v>
      </c>
      <c r="B76" s="5">
        <v>0.59899999999999998</v>
      </c>
      <c r="C76" s="5">
        <v>0.58199999999999996</v>
      </c>
      <c r="D76" s="5">
        <v>0.84599999999999997</v>
      </c>
      <c r="E76" s="5">
        <v>0.83599999999999997</v>
      </c>
      <c r="F76" s="5">
        <f t="shared" si="25"/>
        <v>0.59050000000000002</v>
      </c>
      <c r="G76" s="6">
        <f t="shared" si="26"/>
        <v>2.9209621993127176E-2</v>
      </c>
      <c r="H76" s="5">
        <f t="shared" si="27"/>
        <v>0.84099999999999997</v>
      </c>
      <c r="I76" s="6">
        <f t="shared" si="28"/>
        <v>1.1961722488038288E-2</v>
      </c>
      <c r="J76" s="5">
        <f t="shared" si="29"/>
        <v>0.25049999999999994</v>
      </c>
      <c r="L76">
        <f t="shared" si="40"/>
        <v>73</v>
      </c>
      <c r="M76">
        <f t="shared" si="40"/>
        <v>83</v>
      </c>
      <c r="N76" s="8">
        <f t="shared" si="30"/>
        <v>6.590909090909131E-4</v>
      </c>
      <c r="O76" s="11">
        <f t="shared" si="31"/>
        <v>13.412513412513496</v>
      </c>
      <c r="P76" s="11">
        <f t="shared" si="32"/>
        <v>0.62812338240344101</v>
      </c>
      <c r="Q76" s="7">
        <f t="shared" si="33"/>
        <v>3.0865983011305084E-5</v>
      </c>
      <c r="R76" s="10">
        <f t="shared" si="34"/>
        <v>0.98064365671642217</v>
      </c>
      <c r="V76" s="12"/>
      <c r="W76" s="11"/>
      <c r="X76" s="11"/>
      <c r="Z76" s="13"/>
    </row>
    <row r="77" spans="1:26" x14ac:dyDescent="0.25">
      <c r="A77" s="5">
        <v>74</v>
      </c>
      <c r="B77" s="5">
        <v>0.59799999999999998</v>
      </c>
      <c r="C77" s="5">
        <v>0.58099999999999996</v>
      </c>
      <c r="D77" s="5">
        <v>0.84499999999999997</v>
      </c>
      <c r="E77" s="5">
        <v>0.83499999999999996</v>
      </c>
      <c r="F77" s="5">
        <f t="shared" si="25"/>
        <v>0.58949999999999991</v>
      </c>
      <c r="G77" s="6">
        <f t="shared" si="26"/>
        <v>2.9259896729776275E-2</v>
      </c>
      <c r="H77" s="5">
        <f t="shared" si="27"/>
        <v>0.84</v>
      </c>
      <c r="I77" s="6">
        <f t="shared" si="28"/>
        <v>1.1976047904191628E-2</v>
      </c>
      <c r="J77" s="5">
        <f t="shared" si="29"/>
        <v>0.25050000000000006</v>
      </c>
      <c r="L77">
        <f t="shared" si="40"/>
        <v>74</v>
      </c>
      <c r="M77">
        <f t="shared" si="40"/>
        <v>84</v>
      </c>
      <c r="N77" s="8">
        <f t="shared" si="30"/>
        <v>6.4999999999999498E-4</v>
      </c>
      <c r="O77" s="11">
        <f t="shared" si="31"/>
        <v>13.227513227513127</v>
      </c>
      <c r="P77" s="11">
        <f t="shared" si="32"/>
        <v>0.66916214693362741</v>
      </c>
      <c r="Q77" s="7">
        <f t="shared" si="33"/>
        <v>3.2882627900318445E-5</v>
      </c>
      <c r="R77" s="10">
        <f t="shared" si="34"/>
        <v>0.97748565965583245</v>
      </c>
      <c r="V77" s="12"/>
      <c r="W77" s="11"/>
      <c r="X77" s="11"/>
      <c r="Z77" s="13"/>
    </row>
    <row r="78" spans="1:26" x14ac:dyDescent="0.25">
      <c r="A78" s="5">
        <v>75</v>
      </c>
      <c r="B78" s="5">
        <v>0.59599999999999997</v>
      </c>
      <c r="C78" s="5">
        <v>0.57899999999999996</v>
      </c>
      <c r="D78" s="5">
        <v>0.84399999999999997</v>
      </c>
      <c r="E78" s="5">
        <v>0.83399999999999996</v>
      </c>
      <c r="F78" s="5">
        <f t="shared" si="25"/>
        <v>0.58749999999999991</v>
      </c>
      <c r="G78" s="6">
        <f t="shared" si="26"/>
        <v>2.9360967184801409E-2</v>
      </c>
      <c r="H78" s="5">
        <f t="shared" si="27"/>
        <v>0.83899999999999997</v>
      </c>
      <c r="I78" s="6">
        <f t="shared" si="28"/>
        <v>1.1990407673860922E-2</v>
      </c>
      <c r="J78" s="5">
        <f t="shared" si="29"/>
        <v>0.25150000000000006</v>
      </c>
      <c r="L78">
        <f t="shared" si="40"/>
        <v>75</v>
      </c>
      <c r="M78">
        <f t="shared" si="40"/>
        <v>85</v>
      </c>
      <c r="N78" s="8">
        <f t="shared" si="30"/>
        <v>6.045454545454545E-4</v>
      </c>
      <c r="O78" s="11">
        <f t="shared" si="31"/>
        <v>12.302512302512303</v>
      </c>
      <c r="P78" s="11">
        <f t="shared" si="32"/>
        <v>0.64011727445474009</v>
      </c>
      <c r="Q78" s="7">
        <f t="shared" si="33"/>
        <v>3.1455362866705924E-5</v>
      </c>
      <c r="R78" s="10">
        <f t="shared" si="34"/>
        <v>0.97621412803532193</v>
      </c>
      <c r="V78" s="12"/>
      <c r="W78" s="11"/>
      <c r="X78" s="11"/>
      <c r="Z78" s="13"/>
    </row>
    <row r="79" spans="1:26" x14ac:dyDescent="0.25">
      <c r="A79" s="5">
        <v>76</v>
      </c>
      <c r="B79" s="5">
        <v>0.59499999999999997</v>
      </c>
      <c r="C79" s="5">
        <v>0.57799999999999996</v>
      </c>
      <c r="D79" s="5">
        <v>0.84399999999999997</v>
      </c>
      <c r="E79" s="5">
        <v>0.83399999999999996</v>
      </c>
      <c r="F79" s="5">
        <f t="shared" si="25"/>
        <v>0.58650000000000002</v>
      </c>
      <c r="G79" s="6">
        <f t="shared" si="26"/>
        <v>2.941176470588238E-2</v>
      </c>
      <c r="H79" s="5">
        <f t="shared" si="27"/>
        <v>0.83899999999999997</v>
      </c>
      <c r="I79" s="6">
        <f t="shared" si="28"/>
        <v>1.1990407673860922E-2</v>
      </c>
      <c r="J79" s="5">
        <f t="shared" si="29"/>
        <v>0.25249999999999995</v>
      </c>
      <c r="L79">
        <f t="shared" si="40"/>
        <v>76</v>
      </c>
      <c r="M79">
        <f t="shared" si="40"/>
        <v>86</v>
      </c>
      <c r="N79" s="8">
        <f t="shared" si="30"/>
        <v>5.4999999999999992E-4</v>
      </c>
      <c r="O79" s="11">
        <f t="shared" si="31"/>
        <v>11.192511192511194</v>
      </c>
      <c r="P79" s="11">
        <f t="shared" si="32"/>
        <v>0.7546304467458862</v>
      </c>
      <c r="Q79" s="7">
        <f t="shared" si="33"/>
        <v>3.7082540153092842E-5</v>
      </c>
      <c r="R79" s="10">
        <f t="shared" si="34"/>
        <v>0.96069553805774133</v>
      </c>
      <c r="V79" s="12"/>
      <c r="W79" s="11"/>
      <c r="X79" s="11"/>
      <c r="Z79" s="13"/>
    </row>
    <row r="80" spans="1:26" x14ac:dyDescent="0.25">
      <c r="A80" s="5">
        <v>77</v>
      </c>
      <c r="B80" s="5">
        <v>0.59399999999999997</v>
      </c>
      <c r="C80" s="5">
        <v>0.57699999999999996</v>
      </c>
      <c r="D80" s="5">
        <v>0.84299999999999997</v>
      </c>
      <c r="E80" s="5">
        <v>0.83299999999999996</v>
      </c>
      <c r="F80" s="5">
        <f t="shared" si="25"/>
        <v>0.58549999999999991</v>
      </c>
      <c r="G80" s="6">
        <f t="shared" si="26"/>
        <v>2.9462738301559821E-2</v>
      </c>
      <c r="H80" s="5">
        <f t="shared" si="27"/>
        <v>0.83799999999999997</v>
      </c>
      <c r="I80" s="6">
        <f t="shared" si="28"/>
        <v>1.2004801920768318E-2</v>
      </c>
      <c r="J80" s="5">
        <f t="shared" si="29"/>
        <v>0.25250000000000006</v>
      </c>
      <c r="L80">
        <f t="shared" si="40"/>
        <v>77</v>
      </c>
      <c r="M80">
        <f t="shared" si="40"/>
        <v>87</v>
      </c>
      <c r="N80" s="8">
        <f t="shared" si="30"/>
        <v>5.1818181818181564E-4</v>
      </c>
      <c r="O80" s="11">
        <f t="shared" si="31"/>
        <v>10.545010545010495</v>
      </c>
      <c r="P80" s="11">
        <f t="shared" si="32"/>
        <v>0.81810159972260232</v>
      </c>
      <c r="Q80" s="7">
        <f t="shared" si="33"/>
        <v>4.0201512610368673E-5</v>
      </c>
      <c r="R80" s="10">
        <f t="shared" si="34"/>
        <v>0.94861313868613018</v>
      </c>
      <c r="V80" s="12"/>
      <c r="W80" s="11"/>
      <c r="X80" s="11"/>
      <c r="Z80" s="13"/>
    </row>
    <row r="81" spans="1:26" x14ac:dyDescent="0.25">
      <c r="A81" s="5">
        <v>78</v>
      </c>
      <c r="B81" s="5">
        <v>0.59199999999999997</v>
      </c>
      <c r="C81" s="5">
        <v>0.57599999999999996</v>
      </c>
      <c r="D81" s="5">
        <v>0.84299999999999997</v>
      </c>
      <c r="E81" s="5">
        <v>0.83299999999999996</v>
      </c>
      <c r="F81" s="5">
        <f t="shared" si="25"/>
        <v>0.58399999999999996</v>
      </c>
      <c r="G81" s="6">
        <f t="shared" si="26"/>
        <v>2.7777777777777804E-2</v>
      </c>
      <c r="H81" s="5">
        <f t="shared" si="27"/>
        <v>0.83799999999999997</v>
      </c>
      <c r="I81" s="6">
        <f t="shared" si="28"/>
        <v>1.2004801920768318E-2</v>
      </c>
      <c r="J81" s="5">
        <f t="shared" si="29"/>
        <v>0.254</v>
      </c>
      <c r="L81">
        <f t="shared" si="40"/>
        <v>78</v>
      </c>
      <c r="M81">
        <f t="shared" si="40"/>
        <v>88</v>
      </c>
      <c r="N81" s="8">
        <f t="shared" si="30"/>
        <v>4.590909090909071E-4</v>
      </c>
      <c r="O81" s="11">
        <f t="shared" si="31"/>
        <v>9.342509342509306</v>
      </c>
      <c r="P81" s="11">
        <f t="shared" si="32"/>
        <v>0.6002615388911412</v>
      </c>
      <c r="Q81" s="7">
        <f t="shared" si="33"/>
        <v>2.9496852021110674E-5</v>
      </c>
      <c r="R81" s="10">
        <f t="shared" si="34"/>
        <v>0.96417769376180951</v>
      </c>
      <c r="V81" s="12"/>
      <c r="W81" s="11"/>
      <c r="X81" s="11"/>
      <c r="Z81" s="13"/>
    </row>
    <row r="82" spans="1:26" x14ac:dyDescent="0.25">
      <c r="A82" s="5">
        <v>79</v>
      </c>
      <c r="B82" s="5">
        <v>0.59099999999999997</v>
      </c>
      <c r="C82" s="5">
        <v>0.57399999999999995</v>
      </c>
      <c r="D82" s="5">
        <v>0.84199999999999997</v>
      </c>
      <c r="E82" s="5">
        <v>0.83199999999999996</v>
      </c>
      <c r="F82" s="5">
        <f t="shared" si="25"/>
        <v>0.58250000000000002</v>
      </c>
      <c r="G82" s="6">
        <f t="shared" si="26"/>
        <v>2.9616724738675985E-2</v>
      </c>
      <c r="H82" s="5">
        <f t="shared" si="27"/>
        <v>0.83699999999999997</v>
      </c>
      <c r="I82" s="6">
        <f t="shared" si="28"/>
        <v>1.201923076923078E-2</v>
      </c>
      <c r="J82" s="5">
        <f t="shared" si="29"/>
        <v>0.25449999999999995</v>
      </c>
      <c r="L82">
        <f t="shared" si="40"/>
        <v>79</v>
      </c>
      <c r="M82">
        <f t="shared" si="40"/>
        <v>89</v>
      </c>
      <c r="N82" s="8">
        <f t="shared" si="30"/>
        <v>4.7272727272727408E-4</v>
      </c>
      <c r="O82" s="11">
        <f t="shared" si="31"/>
        <v>9.6200096200096485</v>
      </c>
      <c r="P82" s="11">
        <f t="shared" si="32"/>
        <v>0.6348978269254103</v>
      </c>
      <c r="Q82" s="7">
        <f t="shared" si="33"/>
        <v>3.1198879215114655E-5</v>
      </c>
      <c r="R82" s="10">
        <f t="shared" si="34"/>
        <v>0.96227758007116881</v>
      </c>
      <c r="V82" s="12"/>
      <c r="W82" s="11"/>
      <c r="X82" s="11"/>
      <c r="Z82" s="13"/>
    </row>
    <row r="83" spans="1:26" x14ac:dyDescent="0.25">
      <c r="A83" s="5">
        <v>80</v>
      </c>
      <c r="B83" s="5">
        <v>0.59</v>
      </c>
      <c r="C83" s="5">
        <v>0.57299999999999995</v>
      </c>
      <c r="D83" s="5">
        <v>0.84099999999999997</v>
      </c>
      <c r="E83" s="5">
        <v>0.83099999999999996</v>
      </c>
      <c r="F83" s="5">
        <f t="shared" si="25"/>
        <v>0.58149999999999991</v>
      </c>
      <c r="G83" s="6">
        <f t="shared" si="26"/>
        <v>2.9668411867364776E-2</v>
      </c>
      <c r="H83" s="5">
        <f t="shared" si="27"/>
        <v>0.83599999999999997</v>
      </c>
      <c r="I83" s="6">
        <f t="shared" si="28"/>
        <v>1.2033694344163669E-2</v>
      </c>
      <c r="J83" s="5">
        <f t="shared" si="29"/>
        <v>0.25450000000000006</v>
      </c>
      <c r="L83">
        <f t="shared" si="40"/>
        <v>80</v>
      </c>
      <c r="M83">
        <f t="shared" si="40"/>
        <v>90</v>
      </c>
      <c r="N83" s="8">
        <f t="shared" si="30"/>
        <v>4.8636363636363016E-4</v>
      </c>
      <c r="O83" s="11">
        <f t="shared" si="31"/>
        <v>9.8975098975097744</v>
      </c>
      <c r="P83" s="11">
        <f t="shared" si="32"/>
        <v>0.65480077273333293</v>
      </c>
      <c r="Q83" s="7">
        <f t="shared" si="33"/>
        <v>3.2176909972115974E-5</v>
      </c>
      <c r="R83" s="10">
        <f t="shared" si="34"/>
        <v>0.9621008403361293</v>
      </c>
      <c r="V83" s="12"/>
      <c r="W83" s="11"/>
      <c r="X83" s="11"/>
      <c r="Z83" s="13"/>
    </row>
    <row r="84" spans="1:26" x14ac:dyDescent="0.25">
      <c r="A84" s="5">
        <v>81</v>
      </c>
      <c r="B84" s="5">
        <v>0.58899999999999997</v>
      </c>
      <c r="C84" s="5">
        <v>0.57199999999999995</v>
      </c>
      <c r="D84" s="5">
        <v>0.84099999999999997</v>
      </c>
      <c r="E84" s="5">
        <v>0.83099999999999996</v>
      </c>
      <c r="F84" s="5">
        <f t="shared" si="25"/>
        <v>0.58050000000000002</v>
      </c>
      <c r="G84" s="6">
        <f t="shared" si="26"/>
        <v>2.9720279720279748E-2</v>
      </c>
      <c r="H84" s="5">
        <f t="shared" si="27"/>
        <v>0.83599999999999997</v>
      </c>
      <c r="I84" s="6">
        <f t="shared" si="28"/>
        <v>1.2033694344163669E-2</v>
      </c>
      <c r="J84" s="5">
        <f t="shared" si="29"/>
        <v>0.25549999999999995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0.58699999999999997</v>
      </c>
      <c r="C85" s="5">
        <v>0.57099999999999995</v>
      </c>
      <c r="D85" s="5">
        <v>0.84</v>
      </c>
      <c r="E85" s="5">
        <v>0.83</v>
      </c>
      <c r="F85" s="5">
        <f t="shared" si="25"/>
        <v>0.57899999999999996</v>
      </c>
      <c r="G85" s="6">
        <f t="shared" si="26"/>
        <v>2.8021015761821394E-2</v>
      </c>
      <c r="H85" s="5">
        <f t="shared" si="27"/>
        <v>0.83499999999999996</v>
      </c>
      <c r="I85" s="6">
        <f t="shared" si="28"/>
        <v>1.2048192771084348E-2</v>
      </c>
      <c r="J85" s="5">
        <f t="shared" si="29"/>
        <v>0.25600000000000001</v>
      </c>
    </row>
    <row r="86" spans="1:26" x14ac:dyDescent="0.25">
      <c r="A86" s="5">
        <v>83</v>
      </c>
      <c r="B86" s="5">
        <v>0.58599999999999997</v>
      </c>
      <c r="C86" s="5">
        <v>0.56899999999999995</v>
      </c>
      <c r="D86" s="5">
        <v>0.83899999999999997</v>
      </c>
      <c r="E86" s="5">
        <v>0.83</v>
      </c>
      <c r="F86" s="5">
        <f t="shared" si="25"/>
        <v>0.5774999999999999</v>
      </c>
      <c r="G86" s="6">
        <f t="shared" si="26"/>
        <v>2.9876977152899855E-2</v>
      </c>
      <c r="H86" s="5">
        <f t="shared" si="27"/>
        <v>0.83450000000000002</v>
      </c>
      <c r="I86" s="6">
        <f t="shared" si="28"/>
        <v>1.0843373493975914E-2</v>
      </c>
      <c r="J86" s="5">
        <f t="shared" si="29"/>
        <v>0.25700000000000012</v>
      </c>
    </row>
    <row r="87" spans="1:26" x14ac:dyDescent="0.25">
      <c r="A87" s="5">
        <v>84</v>
      </c>
      <c r="B87" s="5">
        <v>0.58499999999999996</v>
      </c>
      <c r="C87" s="5">
        <v>0.56799999999999995</v>
      </c>
      <c r="D87" s="5">
        <v>0.83899999999999997</v>
      </c>
      <c r="E87" s="5">
        <v>0.82799999999999996</v>
      </c>
      <c r="F87" s="5">
        <f t="shared" si="25"/>
        <v>0.57650000000000001</v>
      </c>
      <c r="G87" s="6">
        <f t="shared" si="26"/>
        <v>2.9929577464788762E-2</v>
      </c>
      <c r="H87" s="5">
        <f t="shared" si="27"/>
        <v>0.83349999999999991</v>
      </c>
      <c r="I87" s="6">
        <f t="shared" si="28"/>
        <v>1.3285024154589384E-2</v>
      </c>
      <c r="J87" s="5">
        <f t="shared" si="29"/>
        <v>0.2569999999999999</v>
      </c>
    </row>
    <row r="88" spans="1:26" x14ac:dyDescent="0.25">
      <c r="A88" s="5">
        <v>85</v>
      </c>
      <c r="B88" s="5">
        <v>0.58399999999999996</v>
      </c>
      <c r="C88" s="5">
        <v>0.56699999999999995</v>
      </c>
      <c r="D88" s="5">
        <v>0.83799999999999997</v>
      </c>
      <c r="E88" s="5">
        <v>0.82799999999999996</v>
      </c>
      <c r="F88" s="5">
        <f t="shared" si="25"/>
        <v>0.5754999999999999</v>
      </c>
      <c r="G88" s="6">
        <f t="shared" si="26"/>
        <v>2.9982363315696679E-2</v>
      </c>
      <c r="H88" s="5">
        <f t="shared" si="27"/>
        <v>0.83299999999999996</v>
      </c>
      <c r="I88" s="6">
        <f t="shared" si="28"/>
        <v>1.207729468599035E-2</v>
      </c>
      <c r="J88" s="5">
        <f t="shared" si="29"/>
        <v>0.25750000000000006</v>
      </c>
    </row>
    <row r="89" spans="1:26" x14ac:dyDescent="0.25">
      <c r="A89" s="5">
        <v>86</v>
      </c>
      <c r="B89" s="5">
        <v>0.58299999999999996</v>
      </c>
      <c r="C89" s="5">
        <v>0.56599999999999995</v>
      </c>
      <c r="D89" s="5">
        <v>0.83699999999999997</v>
      </c>
      <c r="E89" s="5">
        <v>0.82699999999999996</v>
      </c>
      <c r="F89" s="5">
        <f t="shared" si="25"/>
        <v>0.57450000000000001</v>
      </c>
      <c r="G89" s="6">
        <f t="shared" si="26"/>
        <v>3.0035335689045966E-2</v>
      </c>
      <c r="H89" s="5">
        <f t="shared" si="27"/>
        <v>0.83199999999999996</v>
      </c>
      <c r="I89" s="6">
        <f t="shared" si="28"/>
        <v>1.2091898428053216E-2</v>
      </c>
      <c r="J89" s="5">
        <f t="shared" si="29"/>
        <v>0.25749999999999995</v>
      </c>
      <c r="N89">
        <f t="array" ref="N89:O93">LINEST(J3:J12,A3:A12,TRUE,TRUE)</f>
        <v>5.4090909090909007E-3</v>
      </c>
      <c r="O89">
        <v>3.090909090909099E-2</v>
      </c>
    </row>
    <row r="90" spans="1:26" x14ac:dyDescent="0.25">
      <c r="A90" s="5">
        <v>87</v>
      </c>
      <c r="B90" s="5">
        <v>0.58199999999999996</v>
      </c>
      <c r="C90" s="5">
        <v>0.56499999999999995</v>
      </c>
      <c r="D90" s="5">
        <v>0.83699999999999997</v>
      </c>
      <c r="E90" s="5">
        <v>0.82599999999999996</v>
      </c>
      <c r="F90" s="5">
        <f t="shared" si="25"/>
        <v>0.5734999999999999</v>
      </c>
      <c r="G90" s="6">
        <f t="shared" si="26"/>
        <v>3.008849557522127E-2</v>
      </c>
      <c r="H90" s="5">
        <f t="shared" si="27"/>
        <v>0.83149999999999991</v>
      </c>
      <c r="I90" s="6">
        <f t="shared" si="28"/>
        <v>1.3317191283292991E-2</v>
      </c>
      <c r="J90" s="5">
        <f t="shared" si="29"/>
        <v>0.25800000000000001</v>
      </c>
      <c r="N90">
        <v>7.6060002412184561E-5</v>
      </c>
      <c r="O90">
        <v>4.0604929880229244E-4</v>
      </c>
    </row>
    <row r="91" spans="1:26" x14ac:dyDescent="0.25">
      <c r="A91" s="5">
        <v>88</v>
      </c>
      <c r="B91" s="5">
        <v>0.58099999999999996</v>
      </c>
      <c r="C91" s="5">
        <v>0.56399999999999995</v>
      </c>
      <c r="D91" s="5">
        <v>0.83599999999999997</v>
      </c>
      <c r="E91" s="5">
        <v>0.82599999999999996</v>
      </c>
      <c r="F91" s="5">
        <f t="shared" si="25"/>
        <v>0.57250000000000001</v>
      </c>
      <c r="G91" s="6">
        <f t="shared" si="26"/>
        <v>3.0141843971631235E-2</v>
      </c>
      <c r="H91" s="5">
        <f t="shared" si="27"/>
        <v>0.83099999999999996</v>
      </c>
      <c r="I91" s="6">
        <f t="shared" si="28"/>
        <v>1.2106537530266356E-2</v>
      </c>
      <c r="J91" s="5">
        <f t="shared" si="29"/>
        <v>0.25849999999999995</v>
      </c>
      <c r="N91">
        <v>0.99842068897443514</v>
      </c>
      <c r="O91">
        <v>6.9084927970771998E-4</v>
      </c>
    </row>
    <row r="92" spans="1:26" x14ac:dyDescent="0.25">
      <c r="A92" s="5">
        <v>89</v>
      </c>
      <c r="B92" s="5">
        <v>0.57999999999999996</v>
      </c>
      <c r="C92" s="5">
        <v>0.56200000000000006</v>
      </c>
      <c r="D92" s="5">
        <v>0.83599999999999997</v>
      </c>
      <c r="E92" s="5">
        <v>0.82499999999999996</v>
      </c>
      <c r="F92" s="5">
        <f t="shared" si="25"/>
        <v>0.57099999999999995</v>
      </c>
      <c r="G92" s="6">
        <f t="shared" si="26"/>
        <v>3.2028469750889507E-2</v>
      </c>
      <c r="H92" s="5">
        <f t="shared" si="27"/>
        <v>0.83050000000000002</v>
      </c>
      <c r="I92" s="6">
        <f t="shared" si="28"/>
        <v>1.3333333333333346E-2</v>
      </c>
      <c r="J92" s="5">
        <f t="shared" si="29"/>
        <v>0.25950000000000006</v>
      </c>
      <c r="N92">
        <v>5057.5000000005311</v>
      </c>
      <c r="O92">
        <v>8</v>
      </c>
    </row>
    <row r="93" spans="1:26" x14ac:dyDescent="0.25">
      <c r="A93" s="5">
        <v>90</v>
      </c>
      <c r="B93" s="5">
        <v>0.57899999999999996</v>
      </c>
      <c r="C93" s="5">
        <v>0.56100000000000005</v>
      </c>
      <c r="D93" s="5">
        <v>0.83499999999999996</v>
      </c>
      <c r="E93" s="5">
        <v>0.82499999999999996</v>
      </c>
      <c r="F93" s="5">
        <f t="shared" si="25"/>
        <v>0.57000000000000006</v>
      </c>
      <c r="G93" s="6">
        <f t="shared" si="26"/>
        <v>3.2085561497326033E-2</v>
      </c>
      <c r="H93" s="5">
        <f t="shared" si="27"/>
        <v>0.83</v>
      </c>
      <c r="I93" s="6">
        <f t="shared" si="28"/>
        <v>1.2121212121212133E-2</v>
      </c>
      <c r="J93" s="5">
        <f t="shared" si="29"/>
        <v>0.2599999999999999</v>
      </c>
      <c r="N93">
        <v>2.4138068181818097E-3</v>
      </c>
      <c r="O93">
        <v>3.818181818181404E-6</v>
      </c>
    </row>
  </sheetData>
  <mergeCells count="2">
    <mergeCell ref="L1:R1"/>
    <mergeCell ref="T1:Z1"/>
  </mergeCells>
  <conditionalFormatting sqref="O84:P84">
    <cfRule type="top10" dxfId="23" priority="4" rank="1"/>
  </conditionalFormatting>
  <conditionalFormatting sqref="W84:X84">
    <cfRule type="top10" dxfId="22" priority="3" rank="1"/>
  </conditionalFormatting>
  <conditionalFormatting sqref="O3:P83">
    <cfRule type="top10" dxfId="21" priority="2" rank="1"/>
  </conditionalFormatting>
  <conditionalFormatting sqref="W10:X83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P25" sqref="AP2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0.877</v>
      </c>
      <c r="C3" s="5">
        <v>0.878</v>
      </c>
      <c r="D3" s="5">
        <v>0.88300000000000001</v>
      </c>
      <c r="E3" s="5">
        <v>0.873</v>
      </c>
      <c r="F3" s="5">
        <f>AVERAGE(B3:C3)</f>
        <v>0.87749999999999995</v>
      </c>
      <c r="G3" s="6">
        <f>ABS((C3-B3)/C3)</f>
        <v>1.1389521640091126E-3</v>
      </c>
      <c r="H3" s="5">
        <f>AVERAGE(D3:E3)</f>
        <v>0.878</v>
      </c>
      <c r="I3" s="6">
        <f>ABS((E3-D3)/E3)</f>
        <v>1.145475372279497E-2</v>
      </c>
      <c r="J3" s="5">
        <f>H3-F3</f>
        <v>5.0000000000005596E-4</v>
      </c>
      <c r="L3" s="7">
        <v>0</v>
      </c>
      <c r="M3" s="7">
        <v>10</v>
      </c>
      <c r="N3" s="8">
        <f>LINEST(J3:J13,A3:A13,TRUE,FALSE)</f>
        <v>1.4409090909090901E-3</v>
      </c>
      <c r="O3" s="9">
        <f>((((N3/13650)/0.3)*0.0001)/0.0012)*1000000000</f>
        <v>29.322529322529309</v>
      </c>
      <c r="P3" s="9">
        <f>((((Q3/13650)/0.3)*0.0001)/0.0012)*1000000000</f>
        <v>1.5875440191729262</v>
      </c>
      <c r="Q3" s="7">
        <f>(STEYX(J3:J13,A3:A13))/(STDEV(A3:A13)*SQRT(COUNT(A3:A13)-1))</f>
        <v>7.8011913102157574E-5</v>
      </c>
      <c r="R3" s="10">
        <f>RSQ(J3:J13,A3:A13)</f>
        <v>0.97429707194105064</v>
      </c>
      <c r="S3" s="7"/>
      <c r="T3" s="7">
        <v>0</v>
      </c>
      <c r="U3" s="7">
        <v>20</v>
      </c>
      <c r="V3" s="8">
        <f>LINEST(J3:J23,A3:A23,TRUE,FALSE)</f>
        <v>1.6603896103896095E-3</v>
      </c>
      <c r="W3" s="9">
        <f>((((V3/13650)/0.3)*0.0001)/0.0012)*1000000000</f>
        <v>33.788962360390919</v>
      </c>
      <c r="X3" s="9">
        <f>((((Y3/13650)/0.3)*0.0001)/0.0012)*1000000000</f>
        <v>0.65008818619449227</v>
      </c>
      <c r="Y3" s="7">
        <f>(STEYX(J3:J23,A3:A23))/(STDEV(A3:A23)*SQRT(COUNT(A3:A23)-1))</f>
        <v>3.1945333469597347E-5</v>
      </c>
      <c r="Z3" s="10">
        <f>RSQ(J3:J23,A3:A23)</f>
        <v>0.99301599275035779</v>
      </c>
    </row>
    <row r="4" spans="1:26" x14ac:dyDescent="0.25">
      <c r="A4" s="5">
        <v>1</v>
      </c>
      <c r="B4" s="5">
        <v>0.876</v>
      </c>
      <c r="C4" s="5">
        <v>0.877</v>
      </c>
      <c r="D4" s="5">
        <v>0.88400000000000001</v>
      </c>
      <c r="E4" s="5">
        <v>0.872</v>
      </c>
      <c r="F4" s="5">
        <f t="shared" ref="F4:F67" si="0">AVERAGE(B4:C4)</f>
        <v>0.87650000000000006</v>
      </c>
      <c r="G4" s="6">
        <f t="shared" ref="G4:G67" si="1">ABS((C4-B4)/C4)</f>
        <v>1.1402508551881423E-3</v>
      </c>
      <c r="H4" s="5">
        <f t="shared" ref="H4:H67" si="2">AVERAGE(D4:E4)</f>
        <v>0.878</v>
      </c>
      <c r="I4" s="6">
        <f t="shared" ref="I4:I67" si="3">ABS((E4-D4)/E4)</f>
        <v>1.376146788990827E-2</v>
      </c>
      <c r="J4" s="5">
        <f t="shared" ref="J4:J67" si="4">H4-F4</f>
        <v>1.4999999999999458E-3</v>
      </c>
      <c r="L4" s="7">
        <f>L3+1</f>
        <v>1</v>
      </c>
      <c r="M4" s="7">
        <f>M3+1</f>
        <v>11</v>
      </c>
      <c r="N4" s="8">
        <f t="shared" ref="N4:N67" si="5">LINEST(J4:J14,A4:A14,TRUE,FALSE)</f>
        <v>1.559090909090913E-3</v>
      </c>
      <c r="O4" s="9">
        <f t="shared" ref="O4:O67" si="6">((((N4/13650)/0.3)*0.0001)/0.0012)*1000000000</f>
        <v>31.727531727531808</v>
      </c>
      <c r="P4" s="9">
        <f t="shared" ref="P4:P67" si="7">((((Q4/13650)/0.3)*0.0001)/0.0012)*1000000000</f>
        <v>1.423353052821702</v>
      </c>
      <c r="Q4" s="7">
        <f t="shared" ref="Q4:Q67" si="8">(STEYX(J4:J14,A4:A14))/(STDEV(A4:A14)*SQRT(COUNT(A4:A14)-1))</f>
        <v>6.9943569015658435E-5</v>
      </c>
      <c r="R4" s="10">
        <f t="shared" ref="R4:R67" si="9">RSQ(J4:J14,A4:A14)</f>
        <v>0.98220904992486313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1.7071428571428567E-3</v>
      </c>
      <c r="W4" s="9">
        <f t="shared" ref="W4:W67" si="11">((((V4/13650)/0.3)*0.0001)/0.0012)*1000000000</f>
        <v>34.740391883249025</v>
      </c>
      <c r="X4" s="9">
        <f t="shared" ref="X4:X67" si="12">((((Y4/13650)/0.3)*0.0001)/0.0012)*1000000000</f>
        <v>0.53917896507828722</v>
      </c>
      <c r="Y4" s="7">
        <f t="shared" ref="Y4:Y67" si="13">(STEYX(J4:J24,A4:A24))/(STDEV(A4:A24)*SQRT(COUNT(A4:A24)-1))</f>
        <v>2.6495254343947026E-5</v>
      </c>
      <c r="Z4" s="10">
        <f t="shared" ref="Z4:Z67" si="14">RSQ(J4:J24,A4:A24)</f>
        <v>0.99544417570579058</v>
      </c>
    </row>
    <row r="5" spans="1:26" x14ac:dyDescent="0.25">
      <c r="A5" s="5">
        <v>2</v>
      </c>
      <c r="B5" s="5">
        <v>0.875</v>
      </c>
      <c r="C5" s="5">
        <v>0.875</v>
      </c>
      <c r="D5" s="5">
        <v>0.88300000000000001</v>
      </c>
      <c r="E5" s="5">
        <v>0.871</v>
      </c>
      <c r="F5" s="5">
        <f t="shared" si="0"/>
        <v>0.875</v>
      </c>
      <c r="G5" s="6">
        <f t="shared" si="1"/>
        <v>0</v>
      </c>
      <c r="H5" s="5">
        <f t="shared" si="2"/>
        <v>0.877</v>
      </c>
      <c r="I5" s="6">
        <f t="shared" si="3"/>
        <v>1.3777267508610804E-2</v>
      </c>
      <c r="J5" s="5">
        <f t="shared" si="4"/>
        <v>2.0000000000000018E-3</v>
      </c>
      <c r="L5" s="7">
        <f>L4+1</f>
        <v>2</v>
      </c>
      <c r="M5" s="7">
        <f t="shared" ref="M5:M68" si="15">M4+1</f>
        <v>12</v>
      </c>
      <c r="N5" s="8">
        <f t="shared" si="5"/>
        <v>1.6318181818181794E-3</v>
      </c>
      <c r="O5" s="9">
        <f t="shared" si="6"/>
        <v>33.207533207533167</v>
      </c>
      <c r="P5" s="9">
        <f t="shared" si="7"/>
        <v>1.0405974908231825</v>
      </c>
      <c r="Q5" s="7">
        <f t="shared" si="8"/>
        <v>5.1134960699051177E-5</v>
      </c>
      <c r="R5" s="10">
        <f t="shared" si="9"/>
        <v>0.99123980926011324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1.7435064935064925E-3</v>
      </c>
      <c r="W5" s="9">
        <f t="shared" si="11"/>
        <v>35.480392623249749</v>
      </c>
      <c r="X5" s="9">
        <f t="shared" si="12"/>
        <v>0.3999870432701339</v>
      </c>
      <c r="Y5" s="7">
        <f t="shared" si="13"/>
        <v>1.9655363306294375E-5</v>
      </c>
      <c r="Z5" s="10">
        <f t="shared" si="14"/>
        <v>0.99759108667475371</v>
      </c>
    </row>
    <row r="6" spans="1:26" x14ac:dyDescent="0.25">
      <c r="A6" s="5">
        <v>3</v>
      </c>
      <c r="B6" s="5">
        <v>0.873</v>
      </c>
      <c r="C6" s="5">
        <v>0.874</v>
      </c>
      <c r="D6" s="5">
        <v>0.88300000000000001</v>
      </c>
      <c r="E6" s="5">
        <v>0.871</v>
      </c>
      <c r="F6" s="5">
        <f t="shared" si="0"/>
        <v>0.87349999999999994</v>
      </c>
      <c r="G6" s="6">
        <f t="shared" si="1"/>
        <v>1.1441647597254015E-3</v>
      </c>
      <c r="H6" s="5">
        <f t="shared" si="2"/>
        <v>0.877</v>
      </c>
      <c r="I6" s="6">
        <f t="shared" si="3"/>
        <v>1.3777267508610804E-2</v>
      </c>
      <c r="J6" s="5">
        <f t="shared" si="4"/>
        <v>3.5000000000000586E-3</v>
      </c>
      <c r="L6" s="7">
        <f t="shared" ref="L6:L21" si="17">L5+1</f>
        <v>3</v>
      </c>
      <c r="M6" s="7">
        <f t="shared" si="15"/>
        <v>13</v>
      </c>
      <c r="N6" s="8">
        <f t="shared" si="5"/>
        <v>1.6772727272727271E-3</v>
      </c>
      <c r="O6" s="9">
        <f t="shared" si="6"/>
        <v>34.132534132534133</v>
      </c>
      <c r="P6" s="9">
        <f t="shared" si="7"/>
        <v>0.90368587522068478</v>
      </c>
      <c r="Q6" s="7">
        <f t="shared" si="8"/>
        <v>4.4407123908344438E-5</v>
      </c>
      <c r="R6" s="10">
        <f t="shared" si="9"/>
        <v>0.99373084221281482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1.7551948051948033E-3</v>
      </c>
      <c r="W6" s="9">
        <f t="shared" si="11"/>
        <v>35.718250003964258</v>
      </c>
      <c r="X6" s="9">
        <f t="shared" si="12"/>
        <v>0.34330863371134307</v>
      </c>
      <c r="Y6" s="7">
        <f t="shared" si="13"/>
        <v>1.6870186260575397E-5</v>
      </c>
      <c r="Z6" s="10">
        <f t="shared" si="14"/>
        <v>0.99824781050320843</v>
      </c>
    </row>
    <row r="7" spans="1:26" x14ac:dyDescent="0.25">
      <c r="A7" s="5">
        <v>4</v>
      </c>
      <c r="B7" s="5">
        <v>0.872</v>
      </c>
      <c r="C7" s="5">
        <v>0.872</v>
      </c>
      <c r="D7" s="5">
        <v>0.88200000000000001</v>
      </c>
      <c r="E7" s="5">
        <v>0.87</v>
      </c>
      <c r="F7" s="5">
        <f t="shared" si="0"/>
        <v>0.872</v>
      </c>
      <c r="G7" s="6">
        <f t="shared" si="1"/>
        <v>0</v>
      </c>
      <c r="H7" s="5">
        <f t="shared" si="2"/>
        <v>0.876</v>
      </c>
      <c r="I7" s="6">
        <f t="shared" si="3"/>
        <v>1.3793103448275874E-2</v>
      </c>
      <c r="J7" s="5">
        <f t="shared" si="4"/>
        <v>4.0000000000000036E-3</v>
      </c>
      <c r="L7" s="7">
        <f t="shared" si="17"/>
        <v>4</v>
      </c>
      <c r="M7" s="7">
        <f t="shared" si="15"/>
        <v>14</v>
      </c>
      <c r="N7" s="8">
        <f t="shared" si="5"/>
        <v>1.7136363636363657E-3</v>
      </c>
      <c r="O7" s="9">
        <f t="shared" si="6"/>
        <v>34.872534872534928</v>
      </c>
      <c r="P7" s="9">
        <f t="shared" si="7"/>
        <v>0.68322171057835634</v>
      </c>
      <c r="Q7" s="7">
        <f t="shared" si="8"/>
        <v>3.3573514857820418E-5</v>
      </c>
      <c r="R7" s="10">
        <f t="shared" si="9"/>
        <v>0.9965572850932547</v>
      </c>
      <c r="S7" s="7"/>
      <c r="T7" s="7">
        <f t="shared" si="18"/>
        <v>4</v>
      </c>
      <c r="U7" s="7">
        <f t="shared" si="16"/>
        <v>24</v>
      </c>
      <c r="V7" s="8">
        <f t="shared" si="10"/>
        <v>1.7623376623376618E-3</v>
      </c>
      <c r="W7" s="9">
        <f t="shared" si="11"/>
        <v>35.863607292178713</v>
      </c>
      <c r="X7" s="9">
        <f t="shared" si="12"/>
        <v>0.29863638545829579</v>
      </c>
      <c r="Y7" s="7">
        <f t="shared" si="13"/>
        <v>1.4674991981420653E-5</v>
      </c>
      <c r="Z7" s="10">
        <f t="shared" si="14"/>
        <v>0.99868429259033298</v>
      </c>
    </row>
    <row r="8" spans="1:26" x14ac:dyDescent="0.25">
      <c r="A8" s="5">
        <v>5</v>
      </c>
      <c r="B8" s="5">
        <v>0.87</v>
      </c>
      <c r="C8" s="5">
        <v>0.87</v>
      </c>
      <c r="D8" s="5">
        <v>0.88200000000000001</v>
      </c>
      <c r="E8" s="5">
        <v>0.87</v>
      </c>
      <c r="F8" s="5">
        <f t="shared" si="0"/>
        <v>0.87</v>
      </c>
      <c r="G8" s="6">
        <f t="shared" si="1"/>
        <v>0</v>
      </c>
      <c r="H8" s="5">
        <f t="shared" si="2"/>
        <v>0.876</v>
      </c>
      <c r="I8" s="6">
        <f t="shared" si="3"/>
        <v>1.3793103448275874E-2</v>
      </c>
      <c r="J8" s="5">
        <f t="shared" si="4"/>
        <v>6.0000000000000053E-3</v>
      </c>
      <c r="L8" s="7">
        <f t="shared" si="17"/>
        <v>5</v>
      </c>
      <c r="M8" s="7">
        <f t="shared" si="15"/>
        <v>15</v>
      </c>
      <c r="N8" s="8">
        <f t="shared" si="5"/>
        <v>1.7090909090909047E-3</v>
      </c>
      <c r="O8" s="9">
        <f t="shared" si="6"/>
        <v>34.780034780034697</v>
      </c>
      <c r="P8" s="9">
        <f t="shared" si="7"/>
        <v>0.67833401166737017</v>
      </c>
      <c r="Q8" s="7">
        <f t="shared" si="8"/>
        <v>3.3333333333334561E-5</v>
      </c>
      <c r="R8" s="10">
        <f t="shared" si="9"/>
        <v>0.99658818553503437</v>
      </c>
      <c r="S8" s="7"/>
      <c r="T8" s="7">
        <f t="shared" si="18"/>
        <v>5</v>
      </c>
      <c r="U8" s="7">
        <f t="shared" si="16"/>
        <v>25</v>
      </c>
      <c r="V8" s="8">
        <f t="shared" si="10"/>
        <v>1.763636363636365E-3</v>
      </c>
      <c r="W8" s="9">
        <f t="shared" si="11"/>
        <v>35.890035890035932</v>
      </c>
      <c r="X8" s="9">
        <f t="shared" si="12"/>
        <v>0.29853378594814856</v>
      </c>
      <c r="Y8" s="7">
        <f t="shared" si="13"/>
        <v>1.4669950241492017E-5</v>
      </c>
      <c r="Z8" s="10">
        <f t="shared" si="14"/>
        <v>0.99868712842512253</v>
      </c>
    </row>
    <row r="9" spans="1:26" x14ac:dyDescent="0.25">
      <c r="A9" s="5">
        <v>6</v>
      </c>
      <c r="B9" s="5">
        <v>0.86799999999999999</v>
      </c>
      <c r="C9" s="5">
        <v>0.86799999999999999</v>
      </c>
      <c r="D9" s="5">
        <v>0.88100000000000001</v>
      </c>
      <c r="E9" s="5">
        <v>0.86899999999999999</v>
      </c>
      <c r="F9" s="5">
        <f t="shared" si="0"/>
        <v>0.86799999999999999</v>
      </c>
      <c r="G9" s="6">
        <f t="shared" si="1"/>
        <v>0</v>
      </c>
      <c r="H9" s="5">
        <f t="shared" si="2"/>
        <v>0.875</v>
      </c>
      <c r="I9" s="6">
        <f t="shared" si="3"/>
        <v>1.3808975834292303E-2</v>
      </c>
      <c r="J9" s="5">
        <f t="shared" si="4"/>
        <v>7.0000000000000062E-3</v>
      </c>
      <c r="L9" s="7">
        <f t="shared" si="17"/>
        <v>6</v>
      </c>
      <c r="M9" s="7">
        <f t="shared" si="15"/>
        <v>16</v>
      </c>
      <c r="N9" s="8">
        <f t="shared" si="5"/>
        <v>1.7545454545454544E-3</v>
      </c>
      <c r="O9" s="9">
        <f t="shared" si="6"/>
        <v>35.705035705035712</v>
      </c>
      <c r="P9" s="9">
        <f t="shared" si="7"/>
        <v>0.79452021600166034</v>
      </c>
      <c r="Q9" s="7">
        <f t="shared" si="8"/>
        <v>3.9042723414321586E-5</v>
      </c>
      <c r="R9" s="10">
        <f t="shared" si="9"/>
        <v>0.9955632767606567</v>
      </c>
      <c r="S9" s="7"/>
      <c r="T9" s="7">
        <f t="shared" si="18"/>
        <v>6</v>
      </c>
      <c r="U9" s="7">
        <f t="shared" si="16"/>
        <v>26</v>
      </c>
      <c r="V9" s="8">
        <f t="shared" si="10"/>
        <v>1.75844155844156E-3</v>
      </c>
      <c r="W9" s="9">
        <f t="shared" si="11"/>
        <v>35.784321498607255</v>
      </c>
      <c r="X9" s="9">
        <f t="shared" si="12"/>
        <v>0.31576853545548533</v>
      </c>
      <c r="Y9" s="7">
        <f t="shared" si="13"/>
        <v>1.5516865832282548E-5</v>
      </c>
      <c r="Z9" s="10">
        <f t="shared" si="14"/>
        <v>0.99852271706046658</v>
      </c>
    </row>
    <row r="10" spans="1:26" x14ac:dyDescent="0.25">
      <c r="A10" s="5">
        <v>7</v>
      </c>
      <c r="B10" s="5">
        <v>0.86599999999999999</v>
      </c>
      <c r="C10" s="5">
        <v>0.86599999999999999</v>
      </c>
      <c r="D10" s="5">
        <v>0.88100000000000001</v>
      </c>
      <c r="E10" s="5">
        <v>0.86899999999999999</v>
      </c>
      <c r="F10" s="5">
        <f t="shared" si="0"/>
        <v>0.86599999999999999</v>
      </c>
      <c r="G10" s="6">
        <f t="shared" si="1"/>
        <v>0</v>
      </c>
      <c r="H10" s="5">
        <f t="shared" si="2"/>
        <v>0.875</v>
      </c>
      <c r="I10" s="6">
        <f t="shared" si="3"/>
        <v>1.3808975834292303E-2</v>
      </c>
      <c r="J10" s="5">
        <f t="shared" si="4"/>
        <v>9.000000000000008E-3</v>
      </c>
      <c r="L10" s="7">
        <f t="shared" si="17"/>
        <v>7</v>
      </c>
      <c r="M10" s="7">
        <f t="shared" si="15"/>
        <v>17</v>
      </c>
      <c r="N10" s="8">
        <f t="shared" si="5"/>
        <v>1.7454545454545446E-3</v>
      </c>
      <c r="O10" s="9">
        <f t="shared" si="6"/>
        <v>35.520035520035513</v>
      </c>
      <c r="P10" s="9">
        <f t="shared" si="7"/>
        <v>0.75777344429924443</v>
      </c>
      <c r="Q10" s="7">
        <f t="shared" si="8"/>
        <v>3.7236987052864865E-5</v>
      </c>
      <c r="R10" s="10">
        <f t="shared" si="9"/>
        <v>0.99592057274078027</v>
      </c>
      <c r="S10" s="7"/>
      <c r="T10" s="7">
        <f t="shared" si="18"/>
        <v>7</v>
      </c>
      <c r="U10" s="7">
        <f t="shared" si="16"/>
        <v>27</v>
      </c>
      <c r="V10" s="8">
        <f t="shared" si="10"/>
        <v>1.753246753246754E-3</v>
      </c>
      <c r="W10" s="9">
        <f t="shared" si="11"/>
        <v>35.67860710717855</v>
      </c>
      <c r="X10" s="9">
        <f t="shared" si="12"/>
        <v>0.3048698572477026</v>
      </c>
      <c r="Y10" s="7">
        <f t="shared" si="13"/>
        <v>1.4981304785152104E-5</v>
      </c>
      <c r="Z10" s="10">
        <f t="shared" si="14"/>
        <v>0.99861463338012113</v>
      </c>
    </row>
    <row r="11" spans="1:26" x14ac:dyDescent="0.25">
      <c r="A11" s="5">
        <v>8</v>
      </c>
      <c r="B11" s="5">
        <v>0.86399999999999999</v>
      </c>
      <c r="C11" s="5">
        <v>0.86199999999999999</v>
      </c>
      <c r="D11" s="5">
        <v>0.88100000000000001</v>
      </c>
      <c r="E11" s="5">
        <v>0.86799999999999999</v>
      </c>
      <c r="F11" s="5">
        <f t="shared" si="0"/>
        <v>0.86299999999999999</v>
      </c>
      <c r="G11" s="6">
        <f t="shared" si="1"/>
        <v>2.32018561484919E-3</v>
      </c>
      <c r="H11" s="5">
        <f t="shared" si="2"/>
        <v>0.87450000000000006</v>
      </c>
      <c r="I11" s="6">
        <f t="shared" si="3"/>
        <v>1.4976958525345635E-2</v>
      </c>
      <c r="J11" s="5">
        <f t="shared" si="4"/>
        <v>1.1500000000000066E-2</v>
      </c>
      <c r="L11" s="7">
        <f t="shared" si="17"/>
        <v>8</v>
      </c>
      <c r="M11" s="7">
        <f t="shared" si="15"/>
        <v>18</v>
      </c>
      <c r="N11" s="8">
        <f t="shared" si="5"/>
        <v>1.7545454545454483E-3</v>
      </c>
      <c r="O11" s="9">
        <f t="shared" si="6"/>
        <v>35.705035705035577</v>
      </c>
      <c r="P11" s="9">
        <f t="shared" si="7"/>
        <v>0.7945202160016176</v>
      </c>
      <c r="Q11" s="7">
        <f t="shared" si="8"/>
        <v>3.9042723414319486E-5</v>
      </c>
      <c r="R11" s="10">
        <f t="shared" si="9"/>
        <v>0.99556327676065737</v>
      </c>
      <c r="S11" s="7"/>
      <c r="T11" s="7">
        <f t="shared" si="18"/>
        <v>8</v>
      </c>
      <c r="U11" s="7">
        <f t="shared" si="16"/>
        <v>28</v>
      </c>
      <c r="V11" s="8">
        <f t="shared" si="10"/>
        <v>1.753896103896104E-3</v>
      </c>
      <c r="W11" s="9">
        <f t="shared" si="11"/>
        <v>35.691821406107131</v>
      </c>
      <c r="X11" s="9">
        <f t="shared" si="12"/>
        <v>0.30635841747757458</v>
      </c>
      <c r="Y11" s="7">
        <f t="shared" si="13"/>
        <v>1.5054452634848009E-5</v>
      </c>
      <c r="Z11" s="10">
        <f t="shared" si="14"/>
        <v>0.99860212512387703</v>
      </c>
    </row>
    <row r="12" spans="1:26" x14ac:dyDescent="0.25">
      <c r="A12" s="5">
        <v>9</v>
      </c>
      <c r="B12" s="5">
        <v>0.86199999999999999</v>
      </c>
      <c r="C12" s="5">
        <v>0.86</v>
      </c>
      <c r="D12" s="5">
        <v>0.88</v>
      </c>
      <c r="E12" s="5">
        <v>0.86799999999999999</v>
      </c>
      <c r="F12" s="5">
        <f t="shared" si="0"/>
        <v>0.86099999999999999</v>
      </c>
      <c r="G12" s="6">
        <f t="shared" si="1"/>
        <v>2.3255813953488393E-3</v>
      </c>
      <c r="H12" s="5">
        <f t="shared" si="2"/>
        <v>0.874</v>
      </c>
      <c r="I12" s="6">
        <f t="shared" si="3"/>
        <v>1.3824884792626741E-2</v>
      </c>
      <c r="J12" s="5">
        <f t="shared" si="4"/>
        <v>1.3000000000000012E-2</v>
      </c>
      <c r="L12" s="7">
        <f t="shared" si="17"/>
        <v>9</v>
      </c>
      <c r="M12" s="7">
        <f t="shared" si="15"/>
        <v>19</v>
      </c>
      <c r="N12" s="8">
        <f t="shared" si="5"/>
        <v>1.786363636363638E-3</v>
      </c>
      <c r="O12" s="9">
        <f t="shared" si="6"/>
        <v>36.35253635253639</v>
      </c>
      <c r="P12" s="9">
        <f t="shared" si="7"/>
        <v>0.71050669218461071</v>
      </c>
      <c r="Q12" s="7">
        <f t="shared" si="8"/>
        <v>3.4914298853951763E-5</v>
      </c>
      <c r="R12" s="10">
        <f t="shared" si="9"/>
        <v>0.99657375145179916</v>
      </c>
      <c r="S12" s="7"/>
      <c r="T12" s="7">
        <f t="shared" si="18"/>
        <v>9</v>
      </c>
      <c r="U12" s="7">
        <f t="shared" si="16"/>
        <v>29</v>
      </c>
      <c r="V12" s="8">
        <f t="shared" si="10"/>
        <v>1.7415584415584424E-3</v>
      </c>
      <c r="W12" s="9">
        <f t="shared" si="11"/>
        <v>35.440749726464034</v>
      </c>
      <c r="X12" s="9">
        <f t="shared" si="12"/>
        <v>0.37074478837078839</v>
      </c>
      <c r="Y12" s="7">
        <f t="shared" si="13"/>
        <v>1.8218398900540536E-5</v>
      </c>
      <c r="Z12" s="10">
        <f t="shared" si="14"/>
        <v>0.99792510626963071</v>
      </c>
    </row>
    <row r="13" spans="1:26" x14ac:dyDescent="0.25">
      <c r="A13" s="5">
        <v>10</v>
      </c>
      <c r="B13" s="5">
        <v>0.85899999999999999</v>
      </c>
      <c r="C13" s="5">
        <v>0.85799999999999998</v>
      </c>
      <c r="D13" s="5">
        <v>0.879</v>
      </c>
      <c r="E13" s="5">
        <v>0.86699999999999999</v>
      </c>
      <c r="F13" s="5">
        <f t="shared" si="0"/>
        <v>0.85850000000000004</v>
      </c>
      <c r="G13" s="6">
        <f t="shared" si="1"/>
        <v>1.1655011655011666E-3</v>
      </c>
      <c r="H13" s="5">
        <f t="shared" si="2"/>
        <v>0.873</v>
      </c>
      <c r="I13" s="6">
        <f t="shared" si="3"/>
        <v>1.3840830449827002E-2</v>
      </c>
      <c r="J13" s="5">
        <f t="shared" si="4"/>
        <v>1.4499999999999957E-2</v>
      </c>
      <c r="L13" s="7">
        <f t="shared" si="17"/>
        <v>10</v>
      </c>
      <c r="M13" s="7">
        <f t="shared" si="15"/>
        <v>20</v>
      </c>
      <c r="N13" s="8">
        <f t="shared" si="5"/>
        <v>1.8181818181818169E-3</v>
      </c>
      <c r="O13" s="9">
        <f t="shared" si="6"/>
        <v>37.000037000036983</v>
      </c>
      <c r="P13" s="9">
        <f t="shared" si="7"/>
        <v>0.64676610313773963</v>
      </c>
      <c r="Q13" s="7">
        <f t="shared" si="8"/>
        <v>3.1782086308188517E-5</v>
      </c>
      <c r="R13" s="10">
        <f t="shared" si="9"/>
        <v>0.99725754176015935</v>
      </c>
      <c r="S13" s="7"/>
      <c r="T13" s="7">
        <f t="shared" si="18"/>
        <v>10</v>
      </c>
      <c r="U13" s="7">
        <f t="shared" si="16"/>
        <v>30</v>
      </c>
      <c r="V13" s="8">
        <f t="shared" si="10"/>
        <v>1.724675324675325E-3</v>
      </c>
      <c r="W13" s="9">
        <f t="shared" si="11"/>
        <v>35.09717795432082</v>
      </c>
      <c r="X13" s="9">
        <f t="shared" si="12"/>
        <v>0.43169075378822347</v>
      </c>
      <c r="Y13" s="7">
        <f t="shared" si="13"/>
        <v>2.1213283641153298E-5</v>
      </c>
      <c r="Z13" s="10">
        <f t="shared" si="14"/>
        <v>0.99713378917293005</v>
      </c>
    </row>
    <row r="14" spans="1:26" x14ac:dyDescent="0.25">
      <c r="A14" s="5">
        <v>11</v>
      </c>
      <c r="B14" s="5">
        <v>0.85699999999999998</v>
      </c>
      <c r="C14" s="5">
        <v>0.85499999999999998</v>
      </c>
      <c r="D14" s="5">
        <v>0.878</v>
      </c>
      <c r="E14" s="5">
        <v>0.86699999999999999</v>
      </c>
      <c r="F14" s="5">
        <f t="shared" si="0"/>
        <v>0.85599999999999998</v>
      </c>
      <c r="G14" s="6">
        <f t="shared" si="1"/>
        <v>2.3391812865497098E-3</v>
      </c>
      <c r="H14" s="5">
        <f t="shared" si="2"/>
        <v>0.87250000000000005</v>
      </c>
      <c r="I14" s="6">
        <f t="shared" si="3"/>
        <v>1.2687427912341419E-2</v>
      </c>
      <c r="J14" s="5">
        <f t="shared" si="4"/>
        <v>1.650000000000007E-2</v>
      </c>
      <c r="L14">
        <f t="shared" si="17"/>
        <v>11</v>
      </c>
      <c r="M14">
        <f t="shared" si="15"/>
        <v>21</v>
      </c>
      <c r="N14" s="8">
        <f t="shared" si="5"/>
        <v>1.8454545454545405E-3</v>
      </c>
      <c r="O14" s="11">
        <f t="shared" si="6"/>
        <v>37.555037555037458</v>
      </c>
      <c r="P14" s="11">
        <f t="shared" si="7"/>
        <v>0.61974294971212041</v>
      </c>
      <c r="Q14" s="7">
        <f t="shared" si="8"/>
        <v>3.0454168548853595E-5</v>
      </c>
      <c r="R14" s="10">
        <f t="shared" si="9"/>
        <v>0.99755507141128041</v>
      </c>
      <c r="T14">
        <f t="shared" si="18"/>
        <v>11</v>
      </c>
      <c r="U14">
        <f t="shared" si="16"/>
        <v>31</v>
      </c>
      <c r="V14" s="8">
        <f t="shared" si="10"/>
        <v>1.7032467532467532E-3</v>
      </c>
      <c r="W14" s="11">
        <f t="shared" si="11"/>
        <v>34.661106089677517</v>
      </c>
      <c r="X14" s="11">
        <f t="shared" si="12"/>
        <v>0.48014079605703847</v>
      </c>
      <c r="Y14" s="7">
        <f t="shared" si="13"/>
        <v>2.3594118718242866E-5</v>
      </c>
      <c r="Z14" s="10">
        <f t="shared" si="14"/>
        <v>0.99636733405291833</v>
      </c>
    </row>
    <row r="15" spans="1:26" x14ac:dyDescent="0.25">
      <c r="A15" s="5">
        <v>12</v>
      </c>
      <c r="B15" s="5">
        <v>0.85499999999999998</v>
      </c>
      <c r="C15" s="5">
        <v>0.85299999999999998</v>
      </c>
      <c r="D15" s="5">
        <v>0.877</v>
      </c>
      <c r="E15" s="5">
        <v>0.86599999999999999</v>
      </c>
      <c r="F15" s="5">
        <f t="shared" si="0"/>
        <v>0.85399999999999998</v>
      </c>
      <c r="G15" s="6">
        <f t="shared" si="1"/>
        <v>2.3446658851113736E-3</v>
      </c>
      <c r="H15" s="5">
        <f t="shared" si="2"/>
        <v>0.87149999999999994</v>
      </c>
      <c r="I15" s="6">
        <f t="shared" si="3"/>
        <v>1.2702078521939966E-2</v>
      </c>
      <c r="J15" s="5">
        <f t="shared" si="4"/>
        <v>1.749999999999996E-2</v>
      </c>
      <c r="L15">
        <f t="shared" si="17"/>
        <v>12</v>
      </c>
      <c r="M15">
        <f t="shared" si="15"/>
        <v>22</v>
      </c>
      <c r="N15" s="8">
        <f t="shared" si="5"/>
        <v>1.8681818181818179E-3</v>
      </c>
      <c r="O15" s="11">
        <f t="shared" si="6"/>
        <v>38.017538017538016</v>
      </c>
      <c r="P15" s="11">
        <f t="shared" si="7"/>
        <v>0.45629212105641292</v>
      </c>
      <c r="Q15" s="7">
        <f t="shared" si="8"/>
        <v>2.2422194828712127E-5</v>
      </c>
      <c r="R15" s="10">
        <f t="shared" si="9"/>
        <v>0.99870521461511141</v>
      </c>
      <c r="T15">
        <f t="shared" si="18"/>
        <v>12</v>
      </c>
      <c r="U15">
        <f t="shared" si="16"/>
        <v>32</v>
      </c>
      <c r="V15" s="8">
        <f t="shared" si="10"/>
        <v>1.6909090909090895E-3</v>
      </c>
      <c r="W15" s="11">
        <f t="shared" si="11"/>
        <v>34.410034410034392</v>
      </c>
      <c r="X15" s="11">
        <f t="shared" si="12"/>
        <v>0.4968813153861395</v>
      </c>
      <c r="Y15" s="7">
        <f t="shared" si="13"/>
        <v>2.4416747838074887E-5</v>
      </c>
      <c r="Z15" s="10">
        <f t="shared" si="14"/>
        <v>0.99605386857196665</v>
      </c>
    </row>
    <row r="16" spans="1:26" x14ac:dyDescent="0.25">
      <c r="A16" s="5">
        <v>13</v>
      </c>
      <c r="B16" s="5">
        <v>0.85299999999999998</v>
      </c>
      <c r="C16" s="5">
        <v>0.85</v>
      </c>
      <c r="D16" s="5">
        <v>0.877</v>
      </c>
      <c r="E16" s="5">
        <v>0.86499999999999999</v>
      </c>
      <c r="F16" s="5">
        <f t="shared" si="0"/>
        <v>0.85149999999999992</v>
      </c>
      <c r="G16" s="6">
        <f t="shared" si="1"/>
        <v>3.5294117647058855E-3</v>
      </c>
      <c r="H16" s="5">
        <f t="shared" si="2"/>
        <v>0.871</v>
      </c>
      <c r="I16" s="6">
        <f t="shared" si="3"/>
        <v>1.3872832369942209E-2</v>
      </c>
      <c r="J16" s="5">
        <f t="shared" si="4"/>
        <v>1.9500000000000073E-2</v>
      </c>
      <c r="L16">
        <f t="shared" si="17"/>
        <v>13</v>
      </c>
      <c r="M16">
        <f t="shared" si="15"/>
        <v>23</v>
      </c>
      <c r="N16" s="8">
        <f t="shared" si="5"/>
        <v>1.8136363636363578E-3</v>
      </c>
      <c r="O16" s="11">
        <f t="shared" si="6"/>
        <v>36.907536907536787</v>
      </c>
      <c r="P16" s="11">
        <f t="shared" si="7"/>
        <v>0.74192532254884092</v>
      </c>
      <c r="Q16" s="7">
        <f t="shared" si="8"/>
        <v>3.6458210350050037E-5</v>
      </c>
      <c r="R16" s="10">
        <f t="shared" si="9"/>
        <v>0.99637626736762996</v>
      </c>
      <c r="T16">
        <f t="shared" si="18"/>
        <v>13</v>
      </c>
      <c r="U16">
        <f t="shared" si="16"/>
        <v>33</v>
      </c>
      <c r="V16" s="8">
        <f t="shared" si="10"/>
        <v>1.6603896103896084E-3</v>
      </c>
      <c r="W16" s="11">
        <f t="shared" si="11"/>
        <v>33.788962360390897</v>
      </c>
      <c r="X16" s="11">
        <f t="shared" si="12"/>
        <v>0.50876480973881855</v>
      </c>
      <c r="Y16" s="7">
        <f t="shared" si="13"/>
        <v>2.5000702750565542E-5</v>
      </c>
      <c r="Z16" s="10">
        <f t="shared" si="14"/>
        <v>0.99571084975867064</v>
      </c>
    </row>
    <row r="17" spans="1:26" x14ac:dyDescent="0.25">
      <c r="A17" s="5">
        <v>14</v>
      </c>
      <c r="B17" s="5">
        <v>0.85</v>
      </c>
      <c r="C17" s="5">
        <v>0.84799999999999998</v>
      </c>
      <c r="D17" s="5">
        <v>0.876</v>
      </c>
      <c r="E17" s="5">
        <v>0.86399999999999999</v>
      </c>
      <c r="F17" s="5">
        <f t="shared" si="0"/>
        <v>0.84899999999999998</v>
      </c>
      <c r="G17" s="6">
        <f t="shared" si="1"/>
        <v>2.3584905660377379E-3</v>
      </c>
      <c r="H17" s="5">
        <f t="shared" si="2"/>
        <v>0.87</v>
      </c>
      <c r="I17" s="6">
        <f t="shared" si="3"/>
        <v>1.3888888888888902E-2</v>
      </c>
      <c r="J17" s="5">
        <f t="shared" si="4"/>
        <v>2.1000000000000019E-2</v>
      </c>
      <c r="L17">
        <f t="shared" si="17"/>
        <v>14</v>
      </c>
      <c r="M17">
        <f t="shared" si="15"/>
        <v>24</v>
      </c>
      <c r="N17" s="8">
        <f t="shared" si="5"/>
        <v>1.7590909090909115E-3</v>
      </c>
      <c r="O17" s="11">
        <f t="shared" si="6"/>
        <v>35.797535797535858</v>
      </c>
      <c r="P17" s="11">
        <f t="shared" si="7"/>
        <v>0.92036429968791289</v>
      </c>
      <c r="Q17" s="7">
        <f t="shared" si="8"/>
        <v>4.5226701686664031E-5</v>
      </c>
      <c r="R17" s="10">
        <f t="shared" si="9"/>
        <v>0.99408602150537628</v>
      </c>
      <c r="T17">
        <f t="shared" si="18"/>
        <v>14</v>
      </c>
      <c r="U17">
        <f t="shared" si="16"/>
        <v>34</v>
      </c>
      <c r="V17" s="8">
        <f t="shared" si="10"/>
        <v>1.6324675324675309E-3</v>
      </c>
      <c r="W17" s="11">
        <f t="shared" si="11"/>
        <v>33.220747506461763</v>
      </c>
      <c r="X17" s="11">
        <f t="shared" si="12"/>
        <v>0.51301919381524785</v>
      </c>
      <c r="Y17" s="7">
        <f t="shared" si="13"/>
        <v>2.5209763184081275E-5</v>
      </c>
      <c r="Z17" s="10">
        <f t="shared" si="14"/>
        <v>0.99548935499960556</v>
      </c>
    </row>
    <row r="18" spans="1:26" x14ac:dyDescent="0.25">
      <c r="A18" s="5">
        <v>15</v>
      </c>
      <c r="B18" s="5">
        <v>0.84799999999999998</v>
      </c>
      <c r="C18" s="5">
        <v>0.84499999999999997</v>
      </c>
      <c r="D18" s="5">
        <v>0.875</v>
      </c>
      <c r="E18" s="5">
        <v>0.86399999999999999</v>
      </c>
      <c r="F18" s="5">
        <f t="shared" si="0"/>
        <v>0.84650000000000003</v>
      </c>
      <c r="G18" s="6">
        <f t="shared" si="1"/>
        <v>3.550295857988169E-3</v>
      </c>
      <c r="H18" s="5">
        <f t="shared" si="2"/>
        <v>0.86949999999999994</v>
      </c>
      <c r="I18" s="6">
        <f t="shared" si="3"/>
        <v>1.2731481481481493E-2</v>
      </c>
      <c r="J18" s="5">
        <f t="shared" si="4"/>
        <v>2.2999999999999909E-2</v>
      </c>
      <c r="L18">
        <f t="shared" si="17"/>
        <v>15</v>
      </c>
      <c r="M18">
        <f t="shared" si="15"/>
        <v>25</v>
      </c>
      <c r="N18" s="8">
        <f t="shared" si="5"/>
        <v>1.7272727272727368E-3</v>
      </c>
      <c r="O18" s="11">
        <f t="shared" si="6"/>
        <v>35.15003515003535</v>
      </c>
      <c r="P18" s="11">
        <f t="shared" si="7"/>
        <v>0.79212346780781284</v>
      </c>
      <c r="Q18" s="7">
        <f t="shared" si="8"/>
        <v>3.892494720807592E-5</v>
      </c>
      <c r="R18" s="10">
        <f t="shared" si="9"/>
        <v>0.99545015855508079</v>
      </c>
      <c r="T18">
        <f t="shared" si="18"/>
        <v>15</v>
      </c>
      <c r="U18">
        <f t="shared" si="16"/>
        <v>35</v>
      </c>
      <c r="V18" s="8">
        <f t="shared" si="10"/>
        <v>1.6006493506493479E-3</v>
      </c>
      <c r="W18" s="11">
        <f t="shared" si="11"/>
        <v>32.573246858961092</v>
      </c>
      <c r="X18" s="11">
        <f t="shared" si="12"/>
        <v>0.47614281001878733</v>
      </c>
      <c r="Y18" s="7">
        <f t="shared" si="13"/>
        <v>2.3397657684323204E-5</v>
      </c>
      <c r="Z18" s="10">
        <f t="shared" si="14"/>
        <v>0.99595660307670741</v>
      </c>
    </row>
    <row r="19" spans="1:26" x14ac:dyDescent="0.25">
      <c r="A19" s="5">
        <v>16</v>
      </c>
      <c r="B19" s="5">
        <v>0.84399999999999997</v>
      </c>
      <c r="C19" s="5">
        <v>0.84299999999999997</v>
      </c>
      <c r="D19" s="5">
        <v>0.875</v>
      </c>
      <c r="E19" s="5">
        <v>0.86299999999999999</v>
      </c>
      <c r="F19" s="5">
        <f t="shared" si="0"/>
        <v>0.84349999999999992</v>
      </c>
      <c r="G19" s="6">
        <f t="shared" si="1"/>
        <v>1.1862396204033226E-3</v>
      </c>
      <c r="H19" s="5">
        <f t="shared" si="2"/>
        <v>0.86899999999999999</v>
      </c>
      <c r="I19" s="6">
        <f t="shared" si="3"/>
        <v>1.3904982618771738E-2</v>
      </c>
      <c r="J19" s="5">
        <f t="shared" si="4"/>
        <v>2.5500000000000078E-2</v>
      </c>
      <c r="L19">
        <f t="shared" si="17"/>
        <v>16</v>
      </c>
      <c r="M19">
        <f t="shared" si="15"/>
        <v>26</v>
      </c>
      <c r="N19" s="8">
        <f t="shared" si="5"/>
        <v>1.6681818181818232E-3</v>
      </c>
      <c r="O19" s="11">
        <f t="shared" si="6"/>
        <v>33.947533947534055</v>
      </c>
      <c r="P19" s="11">
        <f t="shared" si="7"/>
        <v>0.68322171057832315</v>
      </c>
      <c r="Q19" s="7">
        <f t="shared" si="8"/>
        <v>3.3573514857818792E-5</v>
      </c>
      <c r="R19" s="10">
        <f t="shared" si="9"/>
        <v>0.99636780588844498</v>
      </c>
      <c r="T19">
        <f t="shared" si="18"/>
        <v>16</v>
      </c>
      <c r="U19">
        <f t="shared" si="16"/>
        <v>36</v>
      </c>
      <c r="V19" s="8">
        <f t="shared" si="10"/>
        <v>1.5655844155844118E-3</v>
      </c>
      <c r="W19" s="11">
        <f t="shared" si="11"/>
        <v>31.859674716817505</v>
      </c>
      <c r="X19" s="11">
        <f t="shared" si="12"/>
        <v>0.4562719791177306</v>
      </c>
      <c r="Y19" s="7">
        <f t="shared" si="13"/>
        <v>2.2421205053845276E-5</v>
      </c>
      <c r="Z19" s="10">
        <f t="shared" si="14"/>
        <v>0.99611823345549577</v>
      </c>
    </row>
    <row r="20" spans="1:26" x14ac:dyDescent="0.25">
      <c r="A20" s="5">
        <v>17</v>
      </c>
      <c r="B20" s="5">
        <v>0.84199999999999997</v>
      </c>
      <c r="C20" s="5">
        <v>0.84</v>
      </c>
      <c r="D20" s="5">
        <v>0.874</v>
      </c>
      <c r="E20" s="5">
        <v>0.86199999999999999</v>
      </c>
      <c r="F20" s="5">
        <f t="shared" si="0"/>
        <v>0.84099999999999997</v>
      </c>
      <c r="G20" s="6">
        <f t="shared" si="1"/>
        <v>2.3809523809523833E-3</v>
      </c>
      <c r="H20" s="5">
        <f t="shared" si="2"/>
        <v>0.86799999999999999</v>
      </c>
      <c r="I20" s="6">
        <f t="shared" si="3"/>
        <v>1.3921113689095141E-2</v>
      </c>
      <c r="J20" s="5">
        <f t="shared" si="4"/>
        <v>2.7000000000000024E-2</v>
      </c>
      <c r="L20">
        <f t="shared" si="17"/>
        <v>17</v>
      </c>
      <c r="M20">
        <f t="shared" si="15"/>
        <v>27</v>
      </c>
      <c r="N20" s="8">
        <f t="shared" si="5"/>
        <v>1.6863636363636421E-3</v>
      </c>
      <c r="O20" s="11">
        <f t="shared" si="6"/>
        <v>34.317534317534438</v>
      </c>
      <c r="P20" s="11">
        <f t="shared" si="7"/>
        <v>0.74192532254881027</v>
      </c>
      <c r="Q20" s="7">
        <f t="shared" si="8"/>
        <v>3.6458210350048532E-5</v>
      </c>
      <c r="R20" s="10">
        <f t="shared" si="9"/>
        <v>0.995811025900738</v>
      </c>
      <c r="T20">
        <f t="shared" si="18"/>
        <v>17</v>
      </c>
      <c r="U20">
        <f t="shared" si="16"/>
        <v>37</v>
      </c>
      <c r="V20" s="8">
        <f t="shared" si="10"/>
        <v>1.5357142857142811E-3</v>
      </c>
      <c r="W20" s="11">
        <f t="shared" si="11"/>
        <v>31.251816966102588</v>
      </c>
      <c r="X20" s="11">
        <f t="shared" si="12"/>
        <v>0.49308433955018305</v>
      </c>
      <c r="Y20" s="7">
        <f t="shared" si="13"/>
        <v>2.4230164445495988E-5</v>
      </c>
      <c r="Z20" s="10">
        <f t="shared" si="14"/>
        <v>0.99529243658001842</v>
      </c>
    </row>
    <row r="21" spans="1:26" x14ac:dyDescent="0.25">
      <c r="A21" s="5">
        <v>18</v>
      </c>
      <c r="B21" s="5">
        <v>0.84</v>
      </c>
      <c r="C21" s="5">
        <v>0.83699999999999997</v>
      </c>
      <c r="D21" s="5">
        <v>0.873</v>
      </c>
      <c r="E21" s="5">
        <v>0.86199999999999999</v>
      </c>
      <c r="F21" s="5">
        <f t="shared" si="0"/>
        <v>0.83850000000000002</v>
      </c>
      <c r="G21" s="6">
        <f t="shared" si="1"/>
        <v>3.5842293906810071E-3</v>
      </c>
      <c r="H21" s="5">
        <f t="shared" si="2"/>
        <v>0.86749999999999994</v>
      </c>
      <c r="I21" s="6">
        <f t="shared" si="3"/>
        <v>1.2761020881670545E-2</v>
      </c>
      <c r="J21" s="5">
        <f t="shared" si="4"/>
        <v>2.8999999999999915E-2</v>
      </c>
      <c r="L21">
        <f t="shared" si="17"/>
        <v>18</v>
      </c>
      <c r="M21">
        <f t="shared" si="15"/>
        <v>28</v>
      </c>
      <c r="N21" s="8">
        <f t="shared" si="5"/>
        <v>1.7045454545454597E-3</v>
      </c>
      <c r="O21" s="11">
        <f t="shared" si="6"/>
        <v>34.687534687534793</v>
      </c>
      <c r="P21" s="11">
        <f t="shared" si="7"/>
        <v>0.82446824515731454</v>
      </c>
      <c r="Q21" s="7">
        <f t="shared" si="8"/>
        <v>4.0514369567030426E-5</v>
      </c>
      <c r="R21" s="10">
        <f t="shared" si="9"/>
        <v>0.9949412763548896</v>
      </c>
      <c r="T21">
        <f t="shared" si="18"/>
        <v>18</v>
      </c>
      <c r="U21">
        <f t="shared" si="16"/>
        <v>38</v>
      </c>
      <c r="V21" s="8">
        <f t="shared" si="10"/>
        <v>1.4922077922077889E-3</v>
      </c>
      <c r="W21" s="11">
        <f t="shared" si="11"/>
        <v>30.366458937887444</v>
      </c>
      <c r="X21" s="11">
        <f t="shared" si="12"/>
        <v>0.5610394339345236</v>
      </c>
      <c r="Y21" s="7">
        <f t="shared" si="13"/>
        <v>2.7569477783542486E-5</v>
      </c>
      <c r="Z21" s="10">
        <f t="shared" si="14"/>
        <v>0.99355616375125733</v>
      </c>
    </row>
    <row r="22" spans="1:26" x14ac:dyDescent="0.25">
      <c r="A22" s="5">
        <v>19</v>
      </c>
      <c r="B22" s="5">
        <v>0.83799999999999997</v>
      </c>
      <c r="C22" s="5">
        <v>0.83399999999999996</v>
      </c>
      <c r="D22" s="5">
        <v>0.872</v>
      </c>
      <c r="E22" s="5">
        <v>0.86099999999999999</v>
      </c>
      <c r="F22" s="5">
        <f t="shared" si="0"/>
        <v>0.83599999999999997</v>
      </c>
      <c r="G22" s="6">
        <f t="shared" si="1"/>
        <v>4.7961630695443694E-3</v>
      </c>
      <c r="H22" s="5">
        <f t="shared" si="2"/>
        <v>0.86650000000000005</v>
      </c>
      <c r="I22" s="6">
        <f t="shared" si="3"/>
        <v>1.2775842044134738E-2</v>
      </c>
      <c r="J22" s="5">
        <f t="shared" si="4"/>
        <v>3.0500000000000083E-2</v>
      </c>
      <c r="L22">
        <f t="shared" ref="L22:L37" si="19">L21+1</f>
        <v>19</v>
      </c>
      <c r="M22">
        <f t="shared" si="15"/>
        <v>29</v>
      </c>
      <c r="N22" s="8">
        <f t="shared" si="5"/>
        <v>1.6545454545454532E-3</v>
      </c>
      <c r="O22" s="11">
        <f t="shared" si="6"/>
        <v>33.670033670033654</v>
      </c>
      <c r="P22" s="11">
        <f t="shared" si="7"/>
        <v>1.0428790052717418</v>
      </c>
      <c r="Q22" s="7">
        <f t="shared" si="8"/>
        <v>5.1247074319053379E-5</v>
      </c>
      <c r="R22" s="10">
        <f t="shared" si="9"/>
        <v>0.99143968871595334</v>
      </c>
      <c r="T22">
        <f t="shared" ref="T22:T37" si="20">T21+1</f>
        <v>19</v>
      </c>
      <c r="U22">
        <f t="shared" si="16"/>
        <v>39</v>
      </c>
      <c r="V22" s="8">
        <f t="shared" si="10"/>
        <v>1.4629870129870095E-3</v>
      </c>
      <c r="W22" s="11">
        <f t="shared" si="11"/>
        <v>29.771815486101136</v>
      </c>
      <c r="X22" s="11">
        <f t="shared" si="12"/>
        <v>0.56263431766697491</v>
      </c>
      <c r="Y22" s="7">
        <f t="shared" si="13"/>
        <v>2.7647850370155143E-5</v>
      </c>
      <c r="Z22" s="10">
        <f t="shared" si="14"/>
        <v>0.99326002389872836</v>
      </c>
    </row>
    <row r="23" spans="1:26" x14ac:dyDescent="0.25">
      <c r="A23" s="5">
        <v>20</v>
      </c>
      <c r="B23" s="5">
        <v>0.83499999999999996</v>
      </c>
      <c r="C23" s="5">
        <v>0.83099999999999996</v>
      </c>
      <c r="D23" s="5">
        <v>0.871</v>
      </c>
      <c r="E23" s="5">
        <v>0.86</v>
      </c>
      <c r="F23" s="5">
        <f t="shared" si="0"/>
        <v>0.83299999999999996</v>
      </c>
      <c r="G23" s="6">
        <f t="shared" si="1"/>
        <v>4.8134777376654678E-3</v>
      </c>
      <c r="H23" s="5">
        <f t="shared" si="2"/>
        <v>0.86549999999999994</v>
      </c>
      <c r="I23" s="6">
        <f t="shared" si="3"/>
        <v>1.2790697674418617E-2</v>
      </c>
      <c r="J23" s="5">
        <f t="shared" si="4"/>
        <v>3.2499999999999973E-2</v>
      </c>
      <c r="L23">
        <f t="shared" si="19"/>
        <v>20</v>
      </c>
      <c r="M23">
        <f t="shared" si="15"/>
        <v>30</v>
      </c>
      <c r="N23" s="8">
        <f t="shared" si="5"/>
        <v>1.5954545454545481E-3</v>
      </c>
      <c r="O23" s="11">
        <f t="shared" si="6"/>
        <v>32.467532467532529</v>
      </c>
      <c r="P23" s="11">
        <f t="shared" si="7"/>
        <v>1.1282652201830148</v>
      </c>
      <c r="Q23" s="7">
        <f t="shared" si="8"/>
        <v>5.5442952919793348E-5</v>
      </c>
      <c r="R23" s="10">
        <f t="shared" si="9"/>
        <v>0.9892484342379958</v>
      </c>
      <c r="T23">
        <f t="shared" si="20"/>
        <v>20</v>
      </c>
      <c r="U23">
        <f t="shared" si="16"/>
        <v>40</v>
      </c>
      <c r="V23" s="8">
        <f t="shared" si="10"/>
        <v>1.4279220779220751E-3</v>
      </c>
      <c r="W23" s="11">
        <f t="shared" si="11"/>
        <v>29.058243343957578</v>
      </c>
      <c r="X23" s="11">
        <f t="shared" si="12"/>
        <v>0.55314557648546725</v>
      </c>
      <c r="Y23" s="7">
        <f t="shared" si="13"/>
        <v>2.7181573628495855E-5</v>
      </c>
      <c r="Z23" s="10">
        <f t="shared" si="14"/>
        <v>0.99316223809928061</v>
      </c>
    </row>
    <row r="24" spans="1:26" x14ac:dyDescent="0.25">
      <c r="A24" s="5">
        <v>21</v>
      </c>
      <c r="B24" s="5">
        <v>0.83299999999999996</v>
      </c>
      <c r="C24" s="5">
        <v>0.82899999999999996</v>
      </c>
      <c r="D24" s="5">
        <v>0.871</v>
      </c>
      <c r="E24" s="5">
        <v>0.86</v>
      </c>
      <c r="F24" s="5">
        <f t="shared" si="0"/>
        <v>0.83099999999999996</v>
      </c>
      <c r="G24" s="6">
        <f t="shared" si="1"/>
        <v>4.8250904704463258E-3</v>
      </c>
      <c r="H24" s="5">
        <f t="shared" si="2"/>
        <v>0.86549999999999994</v>
      </c>
      <c r="I24" s="6">
        <f t="shared" si="3"/>
        <v>1.2790697674418617E-2</v>
      </c>
      <c r="J24" s="5">
        <f t="shared" si="4"/>
        <v>3.4499999999999975E-2</v>
      </c>
      <c r="L24">
        <f t="shared" si="19"/>
        <v>21</v>
      </c>
      <c r="M24">
        <f t="shared" si="15"/>
        <v>31</v>
      </c>
      <c r="N24" s="8">
        <f t="shared" si="5"/>
        <v>1.5545454545454539E-3</v>
      </c>
      <c r="O24" s="11">
        <f t="shared" si="6"/>
        <v>31.635031635031631</v>
      </c>
      <c r="P24" s="11">
        <f t="shared" si="7"/>
        <v>1.1765261916071117</v>
      </c>
      <c r="Q24" s="7">
        <f t="shared" si="8"/>
        <v>5.7814497055573464E-5</v>
      </c>
      <c r="R24" s="10">
        <f t="shared" si="9"/>
        <v>0.98770477959804082</v>
      </c>
      <c r="T24">
        <f t="shared" si="20"/>
        <v>21</v>
      </c>
      <c r="U24">
        <f t="shared" si="16"/>
        <v>41</v>
      </c>
      <c r="V24" s="8">
        <f t="shared" si="10"/>
        <v>1.3883116883116849E-3</v>
      </c>
      <c r="W24" s="11">
        <f t="shared" si="11"/>
        <v>28.252171109313903</v>
      </c>
      <c r="X24" s="11">
        <f t="shared" si="12"/>
        <v>0.59403265293452723</v>
      </c>
      <c r="Y24" s="7">
        <f t="shared" si="13"/>
        <v>2.9190764565202666E-5</v>
      </c>
      <c r="Z24" s="10">
        <f t="shared" si="14"/>
        <v>0.99167013780415891</v>
      </c>
    </row>
    <row r="25" spans="1:26" x14ac:dyDescent="0.25">
      <c r="A25" s="5">
        <v>22</v>
      </c>
      <c r="B25" s="5">
        <v>0.83</v>
      </c>
      <c r="C25" s="5">
        <v>0.82699999999999996</v>
      </c>
      <c r="D25" s="5">
        <v>0.87</v>
      </c>
      <c r="E25" s="5">
        <v>0.85899999999999999</v>
      </c>
      <c r="F25" s="5">
        <f t="shared" si="0"/>
        <v>0.82850000000000001</v>
      </c>
      <c r="G25" s="6">
        <f t="shared" si="1"/>
        <v>3.6275695284159648E-3</v>
      </c>
      <c r="H25" s="5">
        <f t="shared" si="2"/>
        <v>0.86450000000000005</v>
      </c>
      <c r="I25" s="6">
        <f t="shared" si="3"/>
        <v>1.2805587892898731E-2</v>
      </c>
      <c r="J25" s="5">
        <f t="shared" si="4"/>
        <v>3.6000000000000032E-2</v>
      </c>
      <c r="L25">
        <f t="shared" si="19"/>
        <v>22</v>
      </c>
      <c r="M25">
        <f t="shared" si="15"/>
        <v>32</v>
      </c>
      <c r="N25" s="8">
        <f t="shared" si="5"/>
        <v>1.5590909090908995E-3</v>
      </c>
      <c r="O25" s="11">
        <f t="shared" si="6"/>
        <v>31.727531727531538</v>
      </c>
      <c r="P25" s="11">
        <f t="shared" si="7"/>
        <v>1.1745043200466554</v>
      </c>
      <c r="Q25" s="7">
        <f t="shared" si="8"/>
        <v>5.7715142287092629E-5</v>
      </c>
      <c r="R25" s="10">
        <f t="shared" si="9"/>
        <v>0.98781696053736401</v>
      </c>
      <c r="T25">
        <f t="shared" si="20"/>
        <v>22</v>
      </c>
      <c r="U25">
        <f t="shared" si="16"/>
        <v>42</v>
      </c>
      <c r="V25" s="8">
        <f t="shared" si="10"/>
        <v>1.3461038961038911E-3</v>
      </c>
      <c r="W25" s="11">
        <f t="shared" si="11"/>
        <v>27.393241678955867</v>
      </c>
      <c r="X25" s="11">
        <f t="shared" si="12"/>
        <v>0.67750177407467393</v>
      </c>
      <c r="Y25" s="7">
        <f t="shared" si="13"/>
        <v>3.3292437178029467E-5</v>
      </c>
      <c r="Z25" s="10">
        <f t="shared" si="14"/>
        <v>0.98851134274204067</v>
      </c>
    </row>
    <row r="26" spans="1:26" x14ac:dyDescent="0.25">
      <c r="A26" s="5">
        <v>23</v>
      </c>
      <c r="B26" s="5">
        <v>0.82899999999999996</v>
      </c>
      <c r="C26" s="5">
        <v>0.82399999999999995</v>
      </c>
      <c r="D26" s="5">
        <v>0.86899999999999999</v>
      </c>
      <c r="E26" s="5">
        <v>0.85799999999999998</v>
      </c>
      <c r="F26" s="5">
        <f t="shared" si="0"/>
        <v>0.82650000000000001</v>
      </c>
      <c r="G26" s="6">
        <f t="shared" si="1"/>
        <v>6.0679611650485497E-3</v>
      </c>
      <c r="H26" s="5">
        <f t="shared" si="2"/>
        <v>0.86349999999999993</v>
      </c>
      <c r="I26" s="6">
        <f t="shared" si="3"/>
        <v>1.2820512820512832E-2</v>
      </c>
      <c r="J26" s="5">
        <f t="shared" si="4"/>
        <v>3.6999999999999922E-2</v>
      </c>
      <c r="L26">
        <f t="shared" si="19"/>
        <v>23</v>
      </c>
      <c r="M26">
        <f t="shared" si="15"/>
        <v>33</v>
      </c>
      <c r="N26" s="8">
        <f t="shared" si="5"/>
        <v>1.5363636363636272E-3</v>
      </c>
      <c r="O26" s="11">
        <f t="shared" si="6"/>
        <v>31.265031265031087</v>
      </c>
      <c r="P26" s="11">
        <f t="shared" si="7"/>
        <v>1.2162579965291429</v>
      </c>
      <c r="Q26" s="7">
        <f t="shared" si="8"/>
        <v>5.9766917949442082E-5</v>
      </c>
      <c r="R26" s="10">
        <f t="shared" si="9"/>
        <v>0.98656303972366188</v>
      </c>
      <c r="T26">
        <f t="shared" si="20"/>
        <v>23</v>
      </c>
      <c r="U26">
        <f t="shared" si="16"/>
        <v>43</v>
      </c>
      <c r="V26" s="8">
        <f t="shared" si="10"/>
        <v>1.3155844155844109E-3</v>
      </c>
      <c r="W26" s="11">
        <f t="shared" si="11"/>
        <v>26.772169629312401</v>
      </c>
      <c r="X26" s="11">
        <f t="shared" si="12"/>
        <v>0.67505336424890161</v>
      </c>
      <c r="Y26" s="7">
        <f t="shared" si="13"/>
        <v>3.3172122319191018E-5</v>
      </c>
      <c r="Z26" s="10">
        <f t="shared" si="14"/>
        <v>0.98806430026045533</v>
      </c>
    </row>
    <row r="27" spans="1:26" x14ac:dyDescent="0.25">
      <c r="A27" s="5">
        <v>24</v>
      </c>
      <c r="B27" s="5">
        <v>0.82599999999999996</v>
      </c>
      <c r="C27" s="5">
        <v>0.82199999999999995</v>
      </c>
      <c r="D27" s="5">
        <v>0.86799999999999999</v>
      </c>
      <c r="E27" s="5">
        <v>0.85699999999999998</v>
      </c>
      <c r="F27" s="5">
        <f t="shared" si="0"/>
        <v>0.82399999999999995</v>
      </c>
      <c r="G27" s="6">
        <f t="shared" si="1"/>
        <v>4.866180048661805E-3</v>
      </c>
      <c r="H27" s="5">
        <f t="shared" si="2"/>
        <v>0.86250000000000004</v>
      </c>
      <c r="I27" s="6">
        <f t="shared" si="3"/>
        <v>1.2835472578763139E-2</v>
      </c>
      <c r="J27" s="5">
        <f t="shared" si="4"/>
        <v>3.850000000000009E-2</v>
      </c>
      <c r="L27">
        <f t="shared" si="19"/>
        <v>24</v>
      </c>
      <c r="M27">
        <f t="shared" si="15"/>
        <v>34</v>
      </c>
      <c r="N27" s="8">
        <f t="shared" si="5"/>
        <v>1.4863636363636201E-3</v>
      </c>
      <c r="O27" s="11">
        <f t="shared" si="6"/>
        <v>30.247530247529916</v>
      </c>
      <c r="P27" s="11">
        <f t="shared" si="7"/>
        <v>1.149964615567812</v>
      </c>
      <c r="Q27" s="7">
        <f t="shared" si="8"/>
        <v>5.6509261209002281E-5</v>
      </c>
      <c r="R27" s="10">
        <f t="shared" si="9"/>
        <v>0.98715841949778527</v>
      </c>
      <c r="T27">
        <f t="shared" si="20"/>
        <v>24</v>
      </c>
      <c r="U27">
        <f t="shared" si="16"/>
        <v>44</v>
      </c>
      <c r="V27" s="8">
        <f t="shared" si="10"/>
        <v>1.2759740259740196E-3</v>
      </c>
      <c r="W27" s="11">
        <f t="shared" si="11"/>
        <v>25.966097394668701</v>
      </c>
      <c r="X27" s="11">
        <f t="shared" si="12"/>
        <v>0.6251820614318131</v>
      </c>
      <c r="Y27" s="7">
        <f t="shared" si="13"/>
        <v>3.0721446498759291E-5</v>
      </c>
      <c r="Z27" s="10">
        <f t="shared" si="14"/>
        <v>0.98910578366460955</v>
      </c>
    </row>
    <row r="28" spans="1:26" x14ac:dyDescent="0.25">
      <c r="A28" s="5">
        <v>25</v>
      </c>
      <c r="B28" s="5">
        <v>0.82399999999999995</v>
      </c>
      <c r="C28" s="5">
        <v>0.81899999999999995</v>
      </c>
      <c r="D28" s="5">
        <v>0.86799999999999999</v>
      </c>
      <c r="E28" s="5">
        <v>0.85699999999999998</v>
      </c>
      <c r="F28" s="5">
        <f t="shared" si="0"/>
        <v>0.8214999999999999</v>
      </c>
      <c r="G28" s="6">
        <f t="shared" si="1"/>
        <v>6.1050061050061111E-3</v>
      </c>
      <c r="H28" s="5">
        <f t="shared" si="2"/>
        <v>0.86250000000000004</v>
      </c>
      <c r="I28" s="6">
        <f t="shared" si="3"/>
        <v>1.2835472578763139E-2</v>
      </c>
      <c r="J28" s="5">
        <f t="shared" si="4"/>
        <v>4.1000000000000147E-2</v>
      </c>
      <c r="L28">
        <f t="shared" si="19"/>
        <v>25</v>
      </c>
      <c r="M28">
        <f t="shared" si="15"/>
        <v>35</v>
      </c>
      <c r="N28" s="8">
        <f t="shared" si="5"/>
        <v>1.4318181818181645E-3</v>
      </c>
      <c r="O28" s="11">
        <f t="shared" si="6"/>
        <v>29.137529137528791</v>
      </c>
      <c r="P28" s="11">
        <f t="shared" si="7"/>
        <v>0.94281550865308206</v>
      </c>
      <c r="Q28" s="7">
        <f t="shared" si="8"/>
        <v>4.6329954095212452E-5</v>
      </c>
      <c r="R28" s="10">
        <f t="shared" si="9"/>
        <v>0.99066493610223694</v>
      </c>
      <c r="T28">
        <f t="shared" si="20"/>
        <v>25</v>
      </c>
      <c r="U28">
        <f t="shared" si="16"/>
        <v>45</v>
      </c>
      <c r="V28" s="8">
        <f t="shared" si="10"/>
        <v>1.2279220779220718E-3</v>
      </c>
      <c r="W28" s="11">
        <f t="shared" si="11"/>
        <v>24.98823927395344</v>
      </c>
      <c r="X28" s="11">
        <f t="shared" si="12"/>
        <v>0.56579435538063183</v>
      </c>
      <c r="Y28" s="7">
        <f t="shared" si="13"/>
        <v>2.7803134623404243E-5</v>
      </c>
      <c r="Z28" s="10">
        <f t="shared" si="14"/>
        <v>0.99035306042942606</v>
      </c>
    </row>
    <row r="29" spans="1:26" x14ac:dyDescent="0.25">
      <c r="A29" s="5">
        <v>26</v>
      </c>
      <c r="B29" s="5">
        <v>0.82199999999999995</v>
      </c>
      <c r="C29" s="5">
        <v>0.81699999999999995</v>
      </c>
      <c r="D29" s="5">
        <v>0.86699999999999999</v>
      </c>
      <c r="E29" s="5">
        <v>0.85599999999999998</v>
      </c>
      <c r="F29" s="5">
        <f t="shared" si="0"/>
        <v>0.8194999999999999</v>
      </c>
      <c r="G29" s="6">
        <f t="shared" si="1"/>
        <v>6.1199510403916824E-3</v>
      </c>
      <c r="H29" s="5">
        <f t="shared" si="2"/>
        <v>0.86149999999999993</v>
      </c>
      <c r="I29" s="6">
        <f t="shared" si="3"/>
        <v>1.2850467289719638E-2</v>
      </c>
      <c r="J29" s="5">
        <f t="shared" si="4"/>
        <v>4.2000000000000037E-2</v>
      </c>
      <c r="L29">
        <f t="shared" si="19"/>
        <v>26</v>
      </c>
      <c r="M29">
        <f t="shared" si="15"/>
        <v>36</v>
      </c>
      <c r="N29" s="8">
        <f t="shared" si="5"/>
        <v>1.4045454545454463E-3</v>
      </c>
      <c r="O29" s="11">
        <f t="shared" si="6"/>
        <v>28.582528582528422</v>
      </c>
      <c r="P29" s="11">
        <f t="shared" si="7"/>
        <v>0.95483914648321855</v>
      </c>
      <c r="Q29" s="7">
        <f t="shared" si="8"/>
        <v>4.6920795658185345E-5</v>
      </c>
      <c r="R29" s="10">
        <f t="shared" si="9"/>
        <v>0.9900559933637505</v>
      </c>
      <c r="T29">
        <f t="shared" si="20"/>
        <v>26</v>
      </c>
      <c r="U29">
        <f t="shared" si="16"/>
        <v>46</v>
      </c>
      <c r="V29" s="8">
        <f t="shared" si="10"/>
        <v>1.1805194805194778E-3</v>
      </c>
      <c r="W29" s="11">
        <f t="shared" si="11"/>
        <v>24.02359545216683</v>
      </c>
      <c r="X29" s="11">
        <f t="shared" si="12"/>
        <v>0.6306536049639061</v>
      </c>
      <c r="Y29" s="7">
        <f t="shared" si="13"/>
        <v>3.0990318147926345E-5</v>
      </c>
      <c r="Z29" s="10">
        <f t="shared" si="14"/>
        <v>0.98707561820571044</v>
      </c>
    </row>
    <row r="30" spans="1:26" x14ac:dyDescent="0.25">
      <c r="A30" s="5">
        <v>27</v>
      </c>
      <c r="B30" s="5">
        <v>0.81899999999999995</v>
      </c>
      <c r="C30" s="5">
        <v>0.81399999999999995</v>
      </c>
      <c r="D30" s="5">
        <v>0.86599999999999999</v>
      </c>
      <c r="E30" s="5">
        <v>0.85599999999999998</v>
      </c>
      <c r="F30" s="5">
        <f t="shared" si="0"/>
        <v>0.8165</v>
      </c>
      <c r="G30" s="6">
        <f t="shared" si="1"/>
        <v>6.1425061425061482E-3</v>
      </c>
      <c r="H30" s="5">
        <f t="shared" si="2"/>
        <v>0.86099999999999999</v>
      </c>
      <c r="I30" s="6">
        <f t="shared" si="3"/>
        <v>1.1682242990654216E-2</v>
      </c>
      <c r="J30" s="5">
        <f t="shared" si="4"/>
        <v>4.4499999999999984E-2</v>
      </c>
      <c r="L30">
        <f t="shared" si="19"/>
        <v>27</v>
      </c>
      <c r="M30">
        <f t="shared" si="15"/>
        <v>37</v>
      </c>
      <c r="N30" s="8">
        <f t="shared" si="5"/>
        <v>1.3363636363636271E-3</v>
      </c>
      <c r="O30" s="11">
        <f t="shared" si="6"/>
        <v>27.195027195027013</v>
      </c>
      <c r="P30" s="11">
        <f t="shared" si="7"/>
        <v>0.81810159972253904</v>
      </c>
      <c r="Q30" s="7">
        <f t="shared" si="8"/>
        <v>4.0201512610365563E-5</v>
      </c>
      <c r="R30" s="10">
        <f t="shared" si="9"/>
        <v>0.99192104659169256</v>
      </c>
      <c r="T30">
        <f t="shared" si="20"/>
        <v>27</v>
      </c>
      <c r="U30">
        <f t="shared" si="16"/>
        <v>47</v>
      </c>
      <c r="V30" s="8">
        <f t="shared" si="10"/>
        <v>1.1350649350649329E-3</v>
      </c>
      <c r="W30" s="11">
        <f t="shared" si="11"/>
        <v>23.098594527165915</v>
      </c>
      <c r="X30" s="11">
        <f t="shared" si="12"/>
        <v>0.57702881076415757</v>
      </c>
      <c r="Y30" s="7">
        <f t="shared" si="13"/>
        <v>2.8355195760950702E-5</v>
      </c>
      <c r="Z30" s="10">
        <f t="shared" si="14"/>
        <v>0.98828186993272404</v>
      </c>
    </row>
    <row r="31" spans="1:26" x14ac:dyDescent="0.25">
      <c r="A31" s="5">
        <v>28</v>
      </c>
      <c r="B31" s="5">
        <v>0.81699999999999995</v>
      </c>
      <c r="C31" s="5">
        <v>0.81100000000000005</v>
      </c>
      <c r="D31" s="5">
        <v>0.86599999999999999</v>
      </c>
      <c r="E31" s="5">
        <v>0.85499999999999998</v>
      </c>
      <c r="F31" s="5">
        <f t="shared" si="0"/>
        <v>0.81400000000000006</v>
      </c>
      <c r="G31" s="6">
        <f t="shared" si="1"/>
        <v>7.3982737361281059E-3</v>
      </c>
      <c r="H31" s="5">
        <f t="shared" si="2"/>
        <v>0.86050000000000004</v>
      </c>
      <c r="I31" s="6">
        <f t="shared" si="3"/>
        <v>1.2865497076023403E-2</v>
      </c>
      <c r="J31" s="5">
        <f t="shared" si="4"/>
        <v>4.6499999999999986E-2</v>
      </c>
      <c r="L31">
        <f t="shared" si="19"/>
        <v>28</v>
      </c>
      <c r="M31">
        <f t="shared" si="15"/>
        <v>38</v>
      </c>
      <c r="N31" s="8">
        <f t="shared" si="5"/>
        <v>1.2863636363636326E-3</v>
      </c>
      <c r="O31" s="11">
        <f t="shared" si="6"/>
        <v>26.177526177526104</v>
      </c>
      <c r="P31" s="11">
        <f t="shared" si="7"/>
        <v>1.0277274153314504</v>
      </c>
      <c r="Q31" s="7">
        <f t="shared" si="8"/>
        <v>5.0502525189387461E-5</v>
      </c>
      <c r="R31" s="10">
        <f t="shared" si="9"/>
        <v>0.98631773399014966</v>
      </c>
      <c r="T31">
        <f t="shared" si="20"/>
        <v>28</v>
      </c>
      <c r="U31">
        <f t="shared" si="16"/>
        <v>48</v>
      </c>
      <c r="V31" s="8">
        <f t="shared" si="10"/>
        <v>1.1123376623376599E-3</v>
      </c>
      <c r="W31" s="11">
        <f t="shared" si="11"/>
        <v>22.636094064665446</v>
      </c>
      <c r="X31" s="11">
        <f t="shared" si="12"/>
        <v>0.56034280757345256</v>
      </c>
      <c r="Y31" s="7">
        <f t="shared" si="13"/>
        <v>2.7535245564159454E-5</v>
      </c>
      <c r="Z31" s="10">
        <f t="shared" si="14"/>
        <v>0.98849117409270626</v>
      </c>
    </row>
    <row r="32" spans="1:26" x14ac:dyDescent="0.25">
      <c r="A32" s="5">
        <v>29</v>
      </c>
      <c r="B32" s="5">
        <v>0.81599999999999995</v>
      </c>
      <c r="C32" s="5">
        <v>0.81</v>
      </c>
      <c r="D32" s="5">
        <v>0.86499999999999999</v>
      </c>
      <c r="E32" s="5">
        <v>0.85399999999999998</v>
      </c>
      <c r="F32" s="5">
        <f t="shared" si="0"/>
        <v>0.81299999999999994</v>
      </c>
      <c r="G32" s="6">
        <f t="shared" si="1"/>
        <v>7.4074074074072767E-3</v>
      </c>
      <c r="H32" s="5">
        <f t="shared" si="2"/>
        <v>0.85949999999999993</v>
      </c>
      <c r="I32" s="6">
        <f t="shared" si="3"/>
        <v>1.2880562060889942E-2</v>
      </c>
      <c r="J32" s="5">
        <f t="shared" si="4"/>
        <v>4.6499999999999986E-2</v>
      </c>
      <c r="L32">
        <f t="shared" si="19"/>
        <v>29</v>
      </c>
      <c r="M32">
        <f t="shared" si="15"/>
        <v>39</v>
      </c>
      <c r="N32" s="8">
        <f t="shared" si="5"/>
        <v>1.3136363636363649E-3</v>
      </c>
      <c r="O32" s="11">
        <f t="shared" si="6"/>
        <v>26.732526732526765</v>
      </c>
      <c r="P32" s="11">
        <f t="shared" si="7"/>
        <v>0.93471382883922083</v>
      </c>
      <c r="Q32" s="7">
        <f t="shared" si="8"/>
        <v>4.5931837549159311E-5</v>
      </c>
      <c r="R32" s="10">
        <f t="shared" si="9"/>
        <v>0.98911653244907871</v>
      </c>
      <c r="T32">
        <f t="shared" si="20"/>
        <v>29</v>
      </c>
      <c r="U32">
        <f t="shared" si="16"/>
        <v>49</v>
      </c>
      <c r="V32" s="8">
        <f t="shared" si="10"/>
        <v>1.0870129870129855E-3</v>
      </c>
      <c r="W32" s="11">
        <f t="shared" si="11"/>
        <v>22.120736406450668</v>
      </c>
      <c r="X32" s="11">
        <f t="shared" si="12"/>
        <v>0.60946834606128142</v>
      </c>
      <c r="Y32" s="7">
        <f t="shared" si="13"/>
        <v>2.994927452545137E-5</v>
      </c>
      <c r="Z32" s="10">
        <f t="shared" si="14"/>
        <v>0.98578202831117956</v>
      </c>
    </row>
    <row r="33" spans="1:26" x14ac:dyDescent="0.25">
      <c r="A33" s="5">
        <v>30</v>
      </c>
      <c r="B33" s="5">
        <v>0.81299999999999994</v>
      </c>
      <c r="C33" s="5">
        <v>0.80800000000000005</v>
      </c>
      <c r="D33" s="5">
        <v>0.86399999999999999</v>
      </c>
      <c r="E33" s="5">
        <v>0.85299999999999998</v>
      </c>
      <c r="F33" s="5">
        <f t="shared" si="0"/>
        <v>0.8105</v>
      </c>
      <c r="G33" s="6">
        <f t="shared" si="1"/>
        <v>6.1881188118810557E-3</v>
      </c>
      <c r="H33" s="5">
        <f t="shared" si="2"/>
        <v>0.85850000000000004</v>
      </c>
      <c r="I33" s="6">
        <f t="shared" si="3"/>
        <v>1.2895662368112557E-2</v>
      </c>
      <c r="J33" s="5">
        <f t="shared" si="4"/>
        <v>4.8000000000000043E-2</v>
      </c>
      <c r="L33">
        <f t="shared" si="19"/>
        <v>30</v>
      </c>
      <c r="M33">
        <f t="shared" si="15"/>
        <v>40</v>
      </c>
      <c r="N33" s="8">
        <f t="shared" si="5"/>
        <v>1.2636363636363646E-3</v>
      </c>
      <c r="O33" s="11">
        <f t="shared" si="6"/>
        <v>25.715025715025742</v>
      </c>
      <c r="P33" s="11">
        <f t="shared" si="7"/>
        <v>0.85891813601106115</v>
      </c>
      <c r="Q33" s="7">
        <f t="shared" si="8"/>
        <v>4.2207237203583535E-5</v>
      </c>
      <c r="R33" s="10">
        <f t="shared" si="9"/>
        <v>0.99005892902895443</v>
      </c>
      <c r="T33">
        <f t="shared" si="20"/>
        <v>30</v>
      </c>
      <c r="U33">
        <f t="shared" si="16"/>
        <v>50</v>
      </c>
      <c r="V33" s="8">
        <f t="shared" si="10"/>
        <v>1.0525974025974018E-3</v>
      </c>
      <c r="W33" s="11">
        <f t="shared" si="11"/>
        <v>21.42037856323569</v>
      </c>
      <c r="X33" s="11">
        <f t="shared" si="12"/>
        <v>0.54550538539565596</v>
      </c>
      <c r="Y33" s="7">
        <f t="shared" si="13"/>
        <v>2.6806134638342532E-5</v>
      </c>
      <c r="Z33" s="10">
        <f t="shared" si="14"/>
        <v>0.98782753513131494</v>
      </c>
    </row>
    <row r="34" spans="1:26" x14ac:dyDescent="0.25">
      <c r="A34" s="5">
        <v>31</v>
      </c>
      <c r="B34" s="5">
        <v>0.81100000000000005</v>
      </c>
      <c r="C34" s="5">
        <v>0.80600000000000005</v>
      </c>
      <c r="D34" s="5">
        <v>0.86299999999999999</v>
      </c>
      <c r="E34" s="5">
        <v>0.85299999999999998</v>
      </c>
      <c r="F34" s="5">
        <f t="shared" si="0"/>
        <v>0.8085</v>
      </c>
      <c r="G34" s="6">
        <f t="shared" si="1"/>
        <v>6.203473945409434E-3</v>
      </c>
      <c r="H34" s="5">
        <f t="shared" si="2"/>
        <v>0.85799999999999998</v>
      </c>
      <c r="I34" s="6">
        <f t="shared" si="3"/>
        <v>1.1723329425556869E-2</v>
      </c>
      <c r="J34" s="5">
        <f t="shared" si="4"/>
        <v>4.9499999999999988E-2</v>
      </c>
      <c r="L34">
        <f t="shared" si="19"/>
        <v>31</v>
      </c>
      <c r="M34">
        <f t="shared" si="15"/>
        <v>41</v>
      </c>
      <c r="N34" s="8">
        <f t="shared" si="5"/>
        <v>1.1863636363636429E-3</v>
      </c>
      <c r="O34" s="11">
        <f t="shared" si="6"/>
        <v>24.14252414252428</v>
      </c>
      <c r="P34" s="11">
        <f t="shared" si="7"/>
        <v>0.84945778381831871</v>
      </c>
      <c r="Q34" s="7">
        <f t="shared" si="8"/>
        <v>4.1742355496832175E-5</v>
      </c>
      <c r="R34" s="10">
        <f t="shared" si="9"/>
        <v>0.98898083623693622</v>
      </c>
      <c r="T34">
        <f t="shared" si="20"/>
        <v>31</v>
      </c>
      <c r="U34">
        <f t="shared" si="16"/>
        <v>51</v>
      </c>
      <c r="V34" s="8">
        <f t="shared" si="10"/>
        <v>1.0090909090909087E-3</v>
      </c>
      <c r="W34" s="11">
        <f t="shared" si="11"/>
        <v>20.535020535020532</v>
      </c>
      <c r="X34" s="11">
        <f t="shared" si="12"/>
        <v>0.51552110203182622</v>
      </c>
      <c r="Y34" s="7">
        <f t="shared" si="13"/>
        <v>2.5332706953843936E-5</v>
      </c>
      <c r="Z34" s="10">
        <f t="shared" si="14"/>
        <v>0.9881672236240876</v>
      </c>
    </row>
    <row r="35" spans="1:26" x14ac:dyDescent="0.25">
      <c r="A35" s="5">
        <v>32</v>
      </c>
      <c r="B35" s="5">
        <v>0.80900000000000005</v>
      </c>
      <c r="C35" s="5">
        <v>0.80300000000000005</v>
      </c>
      <c r="D35" s="5">
        <v>0.86299999999999999</v>
      </c>
      <c r="E35" s="5">
        <v>0.85199999999999998</v>
      </c>
      <c r="F35" s="5">
        <f t="shared" si="0"/>
        <v>0.80600000000000005</v>
      </c>
      <c r="G35" s="6">
        <f t="shared" si="1"/>
        <v>7.4719800747198072E-3</v>
      </c>
      <c r="H35" s="5">
        <f t="shared" si="2"/>
        <v>0.85749999999999993</v>
      </c>
      <c r="I35" s="6">
        <f t="shared" si="3"/>
        <v>1.2910798122065739E-2</v>
      </c>
      <c r="J35" s="5">
        <f t="shared" si="4"/>
        <v>5.1499999999999879E-2</v>
      </c>
      <c r="L35">
        <f t="shared" si="19"/>
        <v>32</v>
      </c>
      <c r="M35">
        <f t="shared" si="15"/>
        <v>42</v>
      </c>
      <c r="N35" s="8">
        <f t="shared" si="5"/>
        <v>1.0909090909090929E-3</v>
      </c>
      <c r="O35" s="11">
        <f t="shared" si="6"/>
        <v>22.200022200022243</v>
      </c>
      <c r="P35" s="11">
        <f t="shared" si="7"/>
        <v>0.86112899716145319</v>
      </c>
      <c r="Q35" s="7">
        <f t="shared" si="8"/>
        <v>4.2315878920513807E-5</v>
      </c>
      <c r="R35" s="10">
        <f t="shared" si="9"/>
        <v>0.98663926002055391</v>
      </c>
      <c r="T35">
        <f t="shared" si="20"/>
        <v>32</v>
      </c>
      <c r="U35">
        <f t="shared" si="16"/>
        <v>52</v>
      </c>
      <c r="V35" s="8">
        <f t="shared" si="10"/>
        <v>9.7142857142857165E-4</v>
      </c>
      <c r="W35" s="11">
        <f t="shared" si="11"/>
        <v>19.768591197162635</v>
      </c>
      <c r="X35" s="11">
        <f t="shared" si="12"/>
        <v>0.45899983184796322</v>
      </c>
      <c r="Y35" s="7">
        <f t="shared" si="13"/>
        <v>2.2555251737008914E-5</v>
      </c>
      <c r="Z35" s="10">
        <f t="shared" si="14"/>
        <v>0.98986085433492232</v>
      </c>
    </row>
    <row r="36" spans="1:26" x14ac:dyDescent="0.25">
      <c r="A36" s="5">
        <v>33</v>
      </c>
      <c r="B36" s="5">
        <v>0.80700000000000005</v>
      </c>
      <c r="C36" s="5">
        <v>0.80100000000000005</v>
      </c>
      <c r="D36" s="5">
        <v>0.86199999999999999</v>
      </c>
      <c r="E36" s="5">
        <v>0.85099999999999998</v>
      </c>
      <c r="F36" s="5">
        <f t="shared" si="0"/>
        <v>0.80400000000000005</v>
      </c>
      <c r="G36" s="6">
        <f t="shared" si="1"/>
        <v>7.4906367041198563E-3</v>
      </c>
      <c r="H36" s="5">
        <f t="shared" si="2"/>
        <v>0.85650000000000004</v>
      </c>
      <c r="I36" s="6">
        <f t="shared" si="3"/>
        <v>1.292596944770859E-2</v>
      </c>
      <c r="J36" s="5">
        <f t="shared" si="4"/>
        <v>5.2499999999999991E-2</v>
      </c>
      <c r="L36">
        <f t="shared" si="19"/>
        <v>33</v>
      </c>
      <c r="M36">
        <f t="shared" si="15"/>
        <v>43</v>
      </c>
      <c r="N36" s="8">
        <f t="shared" si="5"/>
        <v>1.0818181818181792E-3</v>
      </c>
      <c r="O36" s="11">
        <f t="shared" si="6"/>
        <v>22.015022015021962</v>
      </c>
      <c r="P36" s="11">
        <f t="shared" si="7"/>
        <v>0.83648820107367594</v>
      </c>
      <c r="Q36" s="7">
        <f t="shared" si="8"/>
        <v>4.1105030200760424E-5</v>
      </c>
      <c r="R36" s="10">
        <f t="shared" si="9"/>
        <v>0.98717323109097166</v>
      </c>
      <c r="T36">
        <f t="shared" si="20"/>
        <v>33</v>
      </c>
      <c r="U36">
        <f t="shared" si="16"/>
        <v>53</v>
      </c>
      <c r="V36" s="8">
        <f t="shared" si="10"/>
        <v>9.4740259740259654E-4</v>
      </c>
      <c r="W36" s="11">
        <f t="shared" si="11"/>
        <v>19.27966213680498</v>
      </c>
      <c r="X36" s="11">
        <f t="shared" si="12"/>
        <v>0.43944493924341921</v>
      </c>
      <c r="Y36" s="7">
        <f t="shared" si="13"/>
        <v>2.1594324314421615E-5</v>
      </c>
      <c r="Z36" s="10">
        <f t="shared" si="14"/>
        <v>0.9902254275028386</v>
      </c>
    </row>
    <row r="37" spans="1:26" x14ac:dyDescent="0.25">
      <c r="A37" s="5">
        <v>34</v>
      </c>
      <c r="B37" s="5">
        <v>0.80500000000000005</v>
      </c>
      <c r="C37" s="5">
        <v>0.79900000000000004</v>
      </c>
      <c r="D37" s="5">
        <v>0.86099999999999999</v>
      </c>
      <c r="E37" s="5">
        <v>0.85099999999999998</v>
      </c>
      <c r="F37" s="5">
        <f t="shared" si="0"/>
        <v>0.80200000000000005</v>
      </c>
      <c r="G37" s="6">
        <f t="shared" si="1"/>
        <v>7.5093867334167768E-3</v>
      </c>
      <c r="H37" s="5">
        <f t="shared" si="2"/>
        <v>0.85599999999999998</v>
      </c>
      <c r="I37" s="6">
        <f t="shared" si="3"/>
        <v>1.1750881316098718E-2</v>
      </c>
      <c r="J37" s="5">
        <f t="shared" si="4"/>
        <v>5.3999999999999937E-2</v>
      </c>
      <c r="L37">
        <f t="shared" si="19"/>
        <v>34</v>
      </c>
      <c r="M37">
        <f t="shared" si="15"/>
        <v>44</v>
      </c>
      <c r="N37" s="8">
        <f t="shared" si="5"/>
        <v>1.0590909090909084E-3</v>
      </c>
      <c r="O37" s="11">
        <f t="shared" si="6"/>
        <v>21.552521552521544</v>
      </c>
      <c r="P37" s="11">
        <f t="shared" si="7"/>
        <v>0.74957423941143675</v>
      </c>
      <c r="Q37" s="7">
        <f t="shared" si="8"/>
        <v>3.6834078124677998E-5</v>
      </c>
      <c r="R37" s="10">
        <f t="shared" si="9"/>
        <v>0.98923104956268115</v>
      </c>
      <c r="T37">
        <f t="shared" si="20"/>
        <v>34</v>
      </c>
      <c r="U37">
        <f t="shared" si="16"/>
        <v>54</v>
      </c>
      <c r="V37" s="8">
        <f t="shared" si="10"/>
        <v>9.1753246753246834E-4</v>
      </c>
      <c r="W37" s="11">
        <f t="shared" si="11"/>
        <v>18.67180438609012</v>
      </c>
      <c r="X37" s="11">
        <f t="shared" si="12"/>
        <v>0.40887976041741947</v>
      </c>
      <c r="Y37" s="7">
        <f t="shared" si="13"/>
        <v>2.0092351426911988E-5</v>
      </c>
      <c r="Z37" s="10">
        <f t="shared" si="14"/>
        <v>0.9909711330381783</v>
      </c>
    </row>
    <row r="38" spans="1:26" x14ac:dyDescent="0.25">
      <c r="A38" s="5">
        <v>35</v>
      </c>
      <c r="B38" s="5">
        <v>0.80300000000000005</v>
      </c>
      <c r="C38" s="5">
        <v>0.79600000000000004</v>
      </c>
      <c r="D38" s="5">
        <v>0.86</v>
      </c>
      <c r="E38" s="5">
        <v>0.85</v>
      </c>
      <c r="F38" s="5">
        <f t="shared" si="0"/>
        <v>0.7995000000000001</v>
      </c>
      <c r="G38" s="6">
        <f t="shared" si="1"/>
        <v>8.793969849246238E-3</v>
      </c>
      <c r="H38" s="5">
        <f t="shared" si="2"/>
        <v>0.85499999999999998</v>
      </c>
      <c r="I38" s="6">
        <f t="shared" si="3"/>
        <v>1.1764705882352951E-2</v>
      </c>
      <c r="J38" s="5">
        <f t="shared" si="4"/>
        <v>5.5499999999999883E-2</v>
      </c>
      <c r="L38">
        <f t="shared" ref="L38:L53" si="21">L37+1</f>
        <v>35</v>
      </c>
      <c r="M38">
        <f t="shared" si="15"/>
        <v>45</v>
      </c>
      <c r="N38" s="8">
        <f t="shared" si="5"/>
        <v>1.0272727272727232E-3</v>
      </c>
      <c r="O38" s="11">
        <f t="shared" si="6"/>
        <v>20.905020905020823</v>
      </c>
      <c r="P38" s="11">
        <f t="shared" si="7"/>
        <v>0.74512191349361689</v>
      </c>
      <c r="Q38" s="7">
        <f t="shared" si="8"/>
        <v>3.6615290829076331E-5</v>
      </c>
      <c r="R38" s="10">
        <f t="shared" si="9"/>
        <v>0.98869531552458267</v>
      </c>
      <c r="T38">
        <f t="shared" ref="T38:T53" si="22">T37+1</f>
        <v>35</v>
      </c>
      <c r="U38">
        <f t="shared" si="16"/>
        <v>55</v>
      </c>
      <c r="V38" s="8">
        <f t="shared" si="10"/>
        <v>8.9610389610389756E-4</v>
      </c>
      <c r="W38" s="11">
        <f t="shared" si="11"/>
        <v>18.235732521446842</v>
      </c>
      <c r="X38" s="11">
        <f t="shared" si="12"/>
        <v>0.38322665993819449</v>
      </c>
      <c r="Y38" s="7">
        <f t="shared" si="13"/>
        <v>1.8831758069362874E-5</v>
      </c>
      <c r="Z38" s="10">
        <f t="shared" si="14"/>
        <v>0.99167873025130471</v>
      </c>
    </row>
    <row r="39" spans="1:26" x14ac:dyDescent="0.25">
      <c r="A39" s="5">
        <v>36</v>
      </c>
      <c r="B39" s="5">
        <v>0.80100000000000005</v>
      </c>
      <c r="C39" s="5">
        <v>0.79500000000000004</v>
      </c>
      <c r="D39" s="5">
        <v>0.86</v>
      </c>
      <c r="E39" s="5">
        <v>0.84899999999999998</v>
      </c>
      <c r="F39" s="5">
        <f t="shared" si="0"/>
        <v>0.79800000000000004</v>
      </c>
      <c r="G39" s="6">
        <f t="shared" si="1"/>
        <v>7.5471698113207608E-3</v>
      </c>
      <c r="H39" s="5">
        <f t="shared" si="2"/>
        <v>0.85450000000000004</v>
      </c>
      <c r="I39" s="6">
        <f t="shared" si="3"/>
        <v>1.2956419316843357E-2</v>
      </c>
      <c r="J39" s="5">
        <f t="shared" si="4"/>
        <v>5.6499999999999995E-2</v>
      </c>
      <c r="L39">
        <f t="shared" si="21"/>
        <v>36</v>
      </c>
      <c r="M39">
        <f t="shared" si="15"/>
        <v>46</v>
      </c>
      <c r="N39" s="8">
        <f t="shared" si="5"/>
        <v>9.7272727272726758E-4</v>
      </c>
      <c r="O39" s="11">
        <f t="shared" si="6"/>
        <v>19.795019795019694</v>
      </c>
      <c r="P39" s="11">
        <f t="shared" si="7"/>
        <v>1.0057539022890674</v>
      </c>
      <c r="Q39" s="7">
        <f t="shared" si="8"/>
        <v>4.942274675848477E-5</v>
      </c>
      <c r="R39" s="10">
        <f t="shared" si="9"/>
        <v>0.97729406743491254</v>
      </c>
      <c r="T39">
        <f t="shared" si="22"/>
        <v>36</v>
      </c>
      <c r="U39">
        <f t="shared" si="16"/>
        <v>56</v>
      </c>
      <c r="V39" s="8">
        <f t="shared" si="10"/>
        <v>8.7077922077922001E-4</v>
      </c>
      <c r="W39" s="11">
        <f t="shared" si="11"/>
        <v>17.720374863231992</v>
      </c>
      <c r="X39" s="11">
        <f t="shared" si="12"/>
        <v>0.41939857233612998</v>
      </c>
      <c r="Y39" s="7">
        <f t="shared" si="13"/>
        <v>2.0609245844597425E-5</v>
      </c>
      <c r="Z39" s="10">
        <f t="shared" si="14"/>
        <v>0.98946913756864108</v>
      </c>
    </row>
    <row r="40" spans="1:26" x14ac:dyDescent="0.25">
      <c r="A40" s="5">
        <v>37</v>
      </c>
      <c r="B40" s="5">
        <v>0.8</v>
      </c>
      <c r="C40" s="5">
        <v>0.79200000000000004</v>
      </c>
      <c r="D40" s="5">
        <v>0.85899999999999999</v>
      </c>
      <c r="E40" s="5">
        <v>0.84799999999999998</v>
      </c>
      <c r="F40" s="5">
        <f t="shared" si="0"/>
        <v>0.79600000000000004</v>
      </c>
      <c r="G40" s="6">
        <f t="shared" si="1"/>
        <v>1.0101010101010109E-2</v>
      </c>
      <c r="H40" s="5">
        <f t="shared" si="2"/>
        <v>0.85349999999999993</v>
      </c>
      <c r="I40" s="6">
        <f t="shared" si="3"/>
        <v>1.297169811320756E-2</v>
      </c>
      <c r="J40" s="5">
        <f t="shared" si="4"/>
        <v>5.7499999999999885E-2</v>
      </c>
      <c r="L40">
        <f t="shared" si="21"/>
        <v>37</v>
      </c>
      <c r="M40">
        <f t="shared" si="15"/>
        <v>47</v>
      </c>
      <c r="N40" s="8">
        <f t="shared" si="5"/>
        <v>9.499999999999962E-4</v>
      </c>
      <c r="O40" s="11">
        <f t="shared" si="6"/>
        <v>19.332519332519254</v>
      </c>
      <c r="P40" s="11">
        <f t="shared" si="7"/>
        <v>1.0128185213340157</v>
      </c>
      <c r="Q40" s="7">
        <f t="shared" si="8"/>
        <v>4.9769902138353519E-5</v>
      </c>
      <c r="R40" s="10">
        <f t="shared" si="9"/>
        <v>0.97589365504915149</v>
      </c>
      <c r="T40">
        <f t="shared" si="22"/>
        <v>37</v>
      </c>
      <c r="U40">
        <f t="shared" si="16"/>
        <v>57</v>
      </c>
      <c r="V40" s="8">
        <f t="shared" si="10"/>
        <v>8.493506493506502E-4</v>
      </c>
      <c r="W40" s="11">
        <f t="shared" si="11"/>
        <v>17.284302998588736</v>
      </c>
      <c r="X40" s="11">
        <f t="shared" si="12"/>
        <v>0.4226401693887199</v>
      </c>
      <c r="Y40" s="7">
        <f t="shared" si="13"/>
        <v>2.0768537923761692E-5</v>
      </c>
      <c r="Z40" s="10">
        <f t="shared" si="14"/>
        <v>0.98876726579205987</v>
      </c>
    </row>
    <row r="41" spans="1:26" x14ac:dyDescent="0.25">
      <c r="A41" s="5">
        <v>38</v>
      </c>
      <c r="B41" s="5">
        <v>0.79800000000000004</v>
      </c>
      <c r="C41" s="5">
        <v>0.79100000000000004</v>
      </c>
      <c r="D41" s="5">
        <v>0.85799999999999998</v>
      </c>
      <c r="E41" s="5">
        <v>0.84699999999999998</v>
      </c>
      <c r="F41" s="5">
        <f t="shared" si="0"/>
        <v>0.79449999999999998</v>
      </c>
      <c r="G41" s="6">
        <f t="shared" si="1"/>
        <v>8.8495575221239006E-3</v>
      </c>
      <c r="H41" s="5">
        <f t="shared" si="2"/>
        <v>0.85250000000000004</v>
      </c>
      <c r="I41" s="6">
        <f t="shared" si="3"/>
        <v>1.2987012987012998E-2</v>
      </c>
      <c r="J41" s="5">
        <f t="shared" si="4"/>
        <v>5.8000000000000052E-2</v>
      </c>
      <c r="L41">
        <f t="shared" si="21"/>
        <v>38</v>
      </c>
      <c r="M41">
        <f t="shared" si="15"/>
        <v>48</v>
      </c>
      <c r="N41" s="8">
        <f t="shared" si="5"/>
        <v>9.5454545454544426E-4</v>
      </c>
      <c r="O41" s="11">
        <f t="shared" si="6"/>
        <v>19.425019425019219</v>
      </c>
      <c r="P41" s="11">
        <f t="shared" si="7"/>
        <v>1.0226269996532329</v>
      </c>
      <c r="Q41" s="7">
        <f t="shared" si="8"/>
        <v>5.0251890762959857E-5</v>
      </c>
      <c r="R41" s="10">
        <f t="shared" si="9"/>
        <v>0.97566371681415942</v>
      </c>
      <c r="T41">
        <f t="shared" si="22"/>
        <v>38</v>
      </c>
      <c r="U41">
        <f t="shared" si="16"/>
        <v>58</v>
      </c>
      <c r="V41" s="8">
        <f t="shared" si="10"/>
        <v>8.3181818181818216E-4</v>
      </c>
      <c r="W41" s="11">
        <f t="shared" si="11"/>
        <v>16.927516927516937</v>
      </c>
      <c r="X41" s="11">
        <f t="shared" si="12"/>
        <v>0.40739357507309193</v>
      </c>
      <c r="Y41" s="7">
        <f t="shared" si="13"/>
        <v>2.0019320279091733E-5</v>
      </c>
      <c r="Z41" s="10">
        <f t="shared" si="14"/>
        <v>0.98911465805113952</v>
      </c>
    </row>
    <row r="42" spans="1:26" x14ac:dyDescent="0.25">
      <c r="A42" s="5">
        <v>39</v>
      </c>
      <c r="B42" s="5">
        <v>0.79600000000000004</v>
      </c>
      <c r="C42" s="5">
        <v>0.78900000000000003</v>
      </c>
      <c r="D42" s="5">
        <v>0.85799999999999998</v>
      </c>
      <c r="E42" s="5">
        <v>0.84699999999999998</v>
      </c>
      <c r="F42" s="5">
        <f t="shared" si="0"/>
        <v>0.79249999999999998</v>
      </c>
      <c r="G42" s="6">
        <f t="shared" si="1"/>
        <v>8.8719898605830235E-3</v>
      </c>
      <c r="H42" s="5">
        <f t="shared" si="2"/>
        <v>0.85250000000000004</v>
      </c>
      <c r="I42" s="6">
        <f t="shared" si="3"/>
        <v>1.2987012987012998E-2</v>
      </c>
      <c r="J42" s="5">
        <f t="shared" si="4"/>
        <v>6.0000000000000053E-2</v>
      </c>
      <c r="L42">
        <f t="shared" si="21"/>
        <v>39</v>
      </c>
      <c r="M42">
        <f t="shared" si="15"/>
        <v>49</v>
      </c>
      <c r="N42" s="8">
        <f t="shared" si="5"/>
        <v>8.8636363636363338E-4</v>
      </c>
      <c r="O42" s="11">
        <f t="shared" si="6"/>
        <v>18.03751803751798</v>
      </c>
      <c r="P42" s="11">
        <f t="shared" si="7"/>
        <v>0.91206321195771889</v>
      </c>
      <c r="Q42" s="7">
        <f t="shared" si="8"/>
        <v>4.4818786235602296E-5</v>
      </c>
      <c r="R42" s="10">
        <f t="shared" si="9"/>
        <v>0.97750642673521948</v>
      </c>
      <c r="T42">
        <f t="shared" si="22"/>
        <v>39</v>
      </c>
      <c r="U42">
        <f t="shared" si="16"/>
        <v>59</v>
      </c>
      <c r="V42" s="8">
        <f t="shared" si="10"/>
        <v>8.0454545454545633E-4</v>
      </c>
      <c r="W42" s="11">
        <f t="shared" si="11"/>
        <v>16.372516372516412</v>
      </c>
      <c r="X42" s="11">
        <f t="shared" si="12"/>
        <v>0.34590444272866921</v>
      </c>
      <c r="Y42" s="7">
        <f t="shared" si="13"/>
        <v>1.6997744315686803E-5</v>
      </c>
      <c r="Z42" s="10">
        <f t="shared" si="14"/>
        <v>0.99159055382588146</v>
      </c>
    </row>
    <row r="43" spans="1:26" x14ac:dyDescent="0.25">
      <c r="A43" s="5">
        <v>40</v>
      </c>
      <c r="B43" s="5">
        <v>0.79400000000000004</v>
      </c>
      <c r="C43" s="5">
        <v>0.78700000000000003</v>
      </c>
      <c r="D43" s="5">
        <v>0.85699999999999998</v>
      </c>
      <c r="E43" s="5">
        <v>0.84599999999999997</v>
      </c>
      <c r="F43" s="5">
        <f t="shared" si="0"/>
        <v>0.79049999999999998</v>
      </c>
      <c r="G43" s="6">
        <f t="shared" si="1"/>
        <v>8.894536213468876E-3</v>
      </c>
      <c r="H43" s="5">
        <f t="shared" si="2"/>
        <v>0.85149999999999992</v>
      </c>
      <c r="I43" s="6">
        <f t="shared" si="3"/>
        <v>1.3002364066193865E-2</v>
      </c>
      <c r="J43" s="5">
        <f t="shared" si="4"/>
        <v>6.0999999999999943E-2</v>
      </c>
      <c r="L43">
        <f t="shared" si="21"/>
        <v>40</v>
      </c>
      <c r="M43">
        <f t="shared" si="15"/>
        <v>50</v>
      </c>
      <c r="N43" s="8">
        <f t="shared" si="5"/>
        <v>9.0000000000000269E-4</v>
      </c>
      <c r="O43" s="11">
        <f t="shared" si="6"/>
        <v>18.315018315018374</v>
      </c>
      <c r="P43" s="11">
        <f t="shared" si="7"/>
        <v>0.92294307834730149</v>
      </c>
      <c r="Q43" s="7">
        <f t="shared" si="8"/>
        <v>4.5353422869986387E-5</v>
      </c>
      <c r="R43" s="10">
        <f t="shared" si="9"/>
        <v>0.9776558603491281</v>
      </c>
      <c r="T43">
        <f t="shared" si="22"/>
        <v>40</v>
      </c>
      <c r="U43">
        <f t="shared" si="16"/>
        <v>60</v>
      </c>
      <c r="V43" s="8">
        <f t="shared" si="10"/>
        <v>7.8896103896104101E-4</v>
      </c>
      <c r="W43" s="11">
        <f t="shared" si="11"/>
        <v>16.055373198230388</v>
      </c>
      <c r="X43" s="11">
        <f t="shared" si="12"/>
        <v>0.35657994058815834</v>
      </c>
      <c r="Y43" s="7">
        <f t="shared" si="13"/>
        <v>1.75223382805021E-5</v>
      </c>
      <c r="Z43" s="10">
        <f t="shared" si="14"/>
        <v>0.9907151389876917</v>
      </c>
    </row>
    <row r="44" spans="1:26" x14ac:dyDescent="0.25">
      <c r="A44" s="5">
        <v>41</v>
      </c>
      <c r="B44" s="5">
        <v>0.79300000000000004</v>
      </c>
      <c r="C44" s="5">
        <v>0.78500000000000003</v>
      </c>
      <c r="D44" s="5">
        <v>0.85599999999999998</v>
      </c>
      <c r="E44" s="5">
        <v>0.84499999999999997</v>
      </c>
      <c r="F44" s="5">
        <f t="shared" si="0"/>
        <v>0.78900000000000003</v>
      </c>
      <c r="G44" s="6">
        <f t="shared" si="1"/>
        <v>1.0191082802547779E-2</v>
      </c>
      <c r="H44" s="5">
        <f t="shared" si="2"/>
        <v>0.85050000000000003</v>
      </c>
      <c r="I44" s="6">
        <f t="shared" si="3"/>
        <v>1.3017751479289952E-2</v>
      </c>
      <c r="J44" s="5">
        <f t="shared" si="4"/>
        <v>6.1499999999999999E-2</v>
      </c>
      <c r="L44">
        <f t="shared" si="21"/>
        <v>41</v>
      </c>
      <c r="M44">
        <f t="shared" si="15"/>
        <v>51</v>
      </c>
      <c r="N44" s="8">
        <f t="shared" si="5"/>
        <v>8.7727272727273012E-4</v>
      </c>
      <c r="O44" s="11">
        <f t="shared" si="6"/>
        <v>17.852517852517913</v>
      </c>
      <c r="P44" s="11">
        <f t="shared" si="7"/>
        <v>0.99959084603341475</v>
      </c>
      <c r="Q44" s="7">
        <f t="shared" si="8"/>
        <v>4.9119894174081988E-5</v>
      </c>
      <c r="R44" s="10">
        <f t="shared" si="9"/>
        <v>0.97255874673629361</v>
      </c>
      <c r="T44">
        <f t="shared" si="22"/>
        <v>41</v>
      </c>
      <c r="U44">
        <f t="shared" si="16"/>
        <v>61</v>
      </c>
      <c r="V44" s="8">
        <f t="shared" si="10"/>
        <v>7.792207792207815E-4</v>
      </c>
      <c r="W44" s="11">
        <f t="shared" si="11"/>
        <v>15.857158714301622</v>
      </c>
      <c r="X44" s="11">
        <f t="shared" si="12"/>
        <v>0.35561211122543945</v>
      </c>
      <c r="Y44" s="7">
        <f t="shared" si="13"/>
        <v>1.7474779145618093E-5</v>
      </c>
      <c r="Z44" s="10">
        <f t="shared" si="14"/>
        <v>0.99053488883997387</v>
      </c>
    </row>
    <row r="45" spans="1:26" x14ac:dyDescent="0.25">
      <c r="A45" s="5">
        <v>42</v>
      </c>
      <c r="B45" s="5">
        <v>0.79100000000000004</v>
      </c>
      <c r="C45" s="5">
        <v>0.78400000000000003</v>
      </c>
      <c r="D45" s="5">
        <v>0.85499999999999998</v>
      </c>
      <c r="E45" s="5">
        <v>0.84399999999999997</v>
      </c>
      <c r="F45" s="5">
        <f t="shared" si="0"/>
        <v>0.78750000000000009</v>
      </c>
      <c r="G45" s="6">
        <f t="shared" si="1"/>
        <v>8.9285714285714367E-3</v>
      </c>
      <c r="H45" s="5">
        <f t="shared" si="2"/>
        <v>0.84949999999999992</v>
      </c>
      <c r="I45" s="6">
        <f t="shared" si="3"/>
        <v>1.3033175355450248E-2</v>
      </c>
      <c r="J45" s="5">
        <f t="shared" si="4"/>
        <v>6.1999999999999833E-2</v>
      </c>
      <c r="L45">
        <f t="shared" si="21"/>
        <v>42</v>
      </c>
      <c r="M45">
        <f t="shared" si="15"/>
        <v>52</v>
      </c>
      <c r="N45" s="8">
        <f t="shared" si="5"/>
        <v>8.4545454545455223E-4</v>
      </c>
      <c r="O45" s="11">
        <f t="shared" si="6"/>
        <v>17.205017205017342</v>
      </c>
      <c r="P45" s="11">
        <f t="shared" si="7"/>
        <v>0.99625648557636204</v>
      </c>
      <c r="Q45" s="7">
        <f t="shared" si="8"/>
        <v>4.8956043701222427E-5</v>
      </c>
      <c r="R45" s="10">
        <f t="shared" si="9"/>
        <v>0.9707070707070713</v>
      </c>
      <c r="T45">
        <f t="shared" si="22"/>
        <v>42</v>
      </c>
      <c r="U45">
        <f t="shared" si="16"/>
        <v>62</v>
      </c>
      <c r="V45" s="8">
        <f t="shared" si="10"/>
        <v>7.551948051948092E-4</v>
      </c>
      <c r="W45" s="11">
        <f t="shared" si="11"/>
        <v>15.368229653944024</v>
      </c>
      <c r="X45" s="11">
        <f t="shared" si="12"/>
        <v>0.36333736633589347</v>
      </c>
      <c r="Y45" s="7">
        <f t="shared" si="13"/>
        <v>1.78543981817458E-5</v>
      </c>
      <c r="Z45" s="10">
        <f t="shared" si="14"/>
        <v>0.98949156262192706</v>
      </c>
    </row>
    <row r="46" spans="1:26" x14ac:dyDescent="0.25">
      <c r="A46" s="5">
        <v>43</v>
      </c>
      <c r="B46" s="5">
        <v>0.78900000000000003</v>
      </c>
      <c r="C46" s="5">
        <v>0.78100000000000003</v>
      </c>
      <c r="D46" s="5">
        <v>0.85499999999999998</v>
      </c>
      <c r="E46" s="5">
        <v>0.84299999999999997</v>
      </c>
      <c r="F46" s="5">
        <f t="shared" si="0"/>
        <v>0.78500000000000003</v>
      </c>
      <c r="G46" s="6">
        <f t="shared" si="1"/>
        <v>1.024327784891166E-2</v>
      </c>
      <c r="H46" s="5">
        <f t="shared" si="2"/>
        <v>0.84899999999999998</v>
      </c>
      <c r="I46" s="6">
        <f t="shared" si="3"/>
        <v>1.4234875444839871E-2</v>
      </c>
      <c r="J46" s="5">
        <f t="shared" si="4"/>
        <v>6.3999999999999946E-2</v>
      </c>
      <c r="L46">
        <f t="shared" si="21"/>
        <v>43</v>
      </c>
      <c r="M46">
        <f t="shared" si="15"/>
        <v>53</v>
      </c>
      <c r="N46" s="8">
        <f t="shared" si="5"/>
        <v>8.0000000000000166E-4</v>
      </c>
      <c r="O46" s="11">
        <f t="shared" si="6"/>
        <v>16.280016280016316</v>
      </c>
      <c r="P46" s="11">
        <f t="shared" si="7"/>
        <v>0.79452021600155343</v>
      </c>
      <c r="Q46" s="7">
        <f t="shared" si="8"/>
        <v>3.9042723414316328E-5</v>
      </c>
      <c r="R46" s="10">
        <f t="shared" si="9"/>
        <v>0.97901390644753727</v>
      </c>
      <c r="T46">
        <f t="shared" si="22"/>
        <v>43</v>
      </c>
      <c r="U46">
        <f t="shared" si="16"/>
        <v>63</v>
      </c>
      <c r="V46" s="8">
        <f t="shared" si="10"/>
        <v>7.240259740259763E-4</v>
      </c>
      <c r="W46" s="11">
        <f t="shared" si="11"/>
        <v>14.733943305371925</v>
      </c>
      <c r="X46" s="11">
        <f t="shared" si="12"/>
        <v>0.31893959724724297</v>
      </c>
      <c r="Y46" s="7">
        <f t="shared" si="13"/>
        <v>1.567269180872952E-5</v>
      </c>
      <c r="Z46" s="10">
        <f t="shared" si="14"/>
        <v>0.99117564206139974</v>
      </c>
    </row>
    <row r="47" spans="1:26" x14ac:dyDescent="0.25">
      <c r="A47" s="5">
        <v>44</v>
      </c>
      <c r="B47" s="5">
        <v>0.78800000000000003</v>
      </c>
      <c r="C47" s="5">
        <v>0.77900000000000003</v>
      </c>
      <c r="D47" s="5">
        <v>0.85399999999999998</v>
      </c>
      <c r="E47" s="5">
        <v>0.84299999999999997</v>
      </c>
      <c r="F47" s="5">
        <f t="shared" si="0"/>
        <v>0.78350000000000009</v>
      </c>
      <c r="G47" s="6">
        <f t="shared" si="1"/>
        <v>1.1553273427471127E-2</v>
      </c>
      <c r="H47" s="5">
        <f t="shared" si="2"/>
        <v>0.84850000000000003</v>
      </c>
      <c r="I47" s="6">
        <f t="shared" si="3"/>
        <v>1.3048635824436548E-2</v>
      </c>
      <c r="J47" s="5">
        <f t="shared" si="4"/>
        <v>6.4999999999999947E-2</v>
      </c>
      <c r="L47">
        <f t="shared" si="21"/>
        <v>44</v>
      </c>
      <c r="M47">
        <f t="shared" si="15"/>
        <v>54</v>
      </c>
      <c r="N47" s="8">
        <f t="shared" si="5"/>
        <v>7.954545454545496E-4</v>
      </c>
      <c r="O47" s="11">
        <f t="shared" si="6"/>
        <v>16.187516187516273</v>
      </c>
      <c r="P47" s="11">
        <f t="shared" si="7"/>
        <v>0.80107429957486054</v>
      </c>
      <c r="Q47" s="7">
        <f t="shared" si="8"/>
        <v>3.9364791081108638E-5</v>
      </c>
      <c r="R47" s="10">
        <f t="shared" si="9"/>
        <v>0.97843450479233451</v>
      </c>
      <c r="T47">
        <f t="shared" si="22"/>
        <v>44</v>
      </c>
      <c r="U47">
        <f t="shared" si="16"/>
        <v>64</v>
      </c>
      <c r="V47" s="8">
        <f t="shared" si="10"/>
        <v>7.0714285714285952E-4</v>
      </c>
      <c r="W47" s="11">
        <f t="shared" si="11"/>
        <v>14.390371533228727</v>
      </c>
      <c r="X47" s="11">
        <f t="shared" si="12"/>
        <v>0.34670060254222013</v>
      </c>
      <c r="Y47" s="7">
        <f t="shared" si="13"/>
        <v>1.7036867608924694E-5</v>
      </c>
      <c r="Z47" s="10">
        <f t="shared" si="14"/>
        <v>0.98909174311926595</v>
      </c>
    </row>
    <row r="48" spans="1:26" x14ac:dyDescent="0.25">
      <c r="A48" s="5">
        <v>45</v>
      </c>
      <c r="B48" s="5">
        <v>0.78600000000000003</v>
      </c>
      <c r="C48" s="5">
        <v>0.77800000000000002</v>
      </c>
      <c r="D48" s="5">
        <v>0.85299999999999998</v>
      </c>
      <c r="E48" s="5">
        <v>0.84199999999999997</v>
      </c>
      <c r="F48" s="5">
        <f t="shared" si="0"/>
        <v>0.78200000000000003</v>
      </c>
      <c r="G48" s="6">
        <f t="shared" si="1"/>
        <v>1.0282776349614406E-2</v>
      </c>
      <c r="H48" s="5">
        <f t="shared" si="2"/>
        <v>0.84749999999999992</v>
      </c>
      <c r="I48" s="6">
        <f t="shared" si="3"/>
        <v>1.3064133016627091E-2</v>
      </c>
      <c r="J48" s="5">
        <f t="shared" si="4"/>
        <v>6.5499999999999892E-2</v>
      </c>
      <c r="L48">
        <f t="shared" si="21"/>
        <v>45</v>
      </c>
      <c r="M48">
        <f t="shared" si="15"/>
        <v>55</v>
      </c>
      <c r="N48" s="8">
        <f t="shared" si="5"/>
        <v>8.1363636363637E-4</v>
      </c>
      <c r="O48" s="11">
        <f t="shared" si="6"/>
        <v>16.557516557516688</v>
      </c>
      <c r="P48" s="11">
        <f t="shared" si="7"/>
        <v>0.7671251775769784</v>
      </c>
      <c r="Q48" s="7">
        <f t="shared" si="8"/>
        <v>3.7696531226132717E-5</v>
      </c>
      <c r="R48" s="10">
        <f t="shared" si="9"/>
        <v>0.98104715248010133</v>
      </c>
      <c r="T48">
        <f t="shared" si="22"/>
        <v>45</v>
      </c>
      <c r="U48">
        <f t="shared" si="16"/>
        <v>65</v>
      </c>
      <c r="V48" s="8">
        <f t="shared" si="10"/>
        <v>7.0519480519480745E-4</v>
      </c>
      <c r="W48" s="11">
        <f t="shared" si="11"/>
        <v>14.35072863644297</v>
      </c>
      <c r="X48" s="11">
        <f t="shared" si="12"/>
        <v>0.34570511628193018</v>
      </c>
      <c r="Y48" s="7">
        <f t="shared" si="13"/>
        <v>1.6987949414094046E-5</v>
      </c>
      <c r="Z48" s="10">
        <f t="shared" si="14"/>
        <v>0.9890942636699096</v>
      </c>
    </row>
    <row r="49" spans="1:26" x14ac:dyDescent="0.25">
      <c r="A49" s="5">
        <v>46</v>
      </c>
      <c r="B49" s="5">
        <v>0.78500000000000003</v>
      </c>
      <c r="C49" s="5">
        <v>0.77700000000000002</v>
      </c>
      <c r="D49" s="5">
        <v>0.85199999999999998</v>
      </c>
      <c r="E49" s="5">
        <v>0.84099999999999997</v>
      </c>
      <c r="F49" s="5">
        <f t="shared" si="0"/>
        <v>0.78100000000000003</v>
      </c>
      <c r="G49" s="6">
        <f t="shared" si="1"/>
        <v>1.0296010296010304E-2</v>
      </c>
      <c r="H49" s="5">
        <f t="shared" si="2"/>
        <v>0.84650000000000003</v>
      </c>
      <c r="I49" s="6">
        <f t="shared" si="3"/>
        <v>1.3079667063020226E-2</v>
      </c>
      <c r="J49" s="5">
        <f t="shared" si="4"/>
        <v>6.5500000000000003E-2</v>
      </c>
      <c r="L49">
        <f t="shared" si="21"/>
        <v>46</v>
      </c>
      <c r="M49">
        <f t="shared" si="15"/>
        <v>56</v>
      </c>
      <c r="N49" s="8">
        <f t="shared" si="5"/>
        <v>7.8181818181818127E-4</v>
      </c>
      <c r="O49" s="11">
        <f t="shared" si="6"/>
        <v>15.910015910015902</v>
      </c>
      <c r="P49" s="11">
        <f t="shared" si="7"/>
        <v>0.89150554968492479</v>
      </c>
      <c r="Q49" s="7">
        <f t="shared" si="8"/>
        <v>4.3808582711517193E-5</v>
      </c>
      <c r="R49" s="10">
        <f t="shared" si="9"/>
        <v>0.97251808021038921</v>
      </c>
      <c r="T49">
        <f t="shared" si="22"/>
        <v>46</v>
      </c>
      <c r="U49">
        <f t="shared" si="16"/>
        <v>66</v>
      </c>
      <c r="V49" s="8">
        <f t="shared" si="10"/>
        <v>6.9090909090909207E-4</v>
      </c>
      <c r="W49" s="11">
        <f t="shared" si="11"/>
        <v>14.060014060014085</v>
      </c>
      <c r="X49" s="11">
        <f t="shared" si="12"/>
        <v>0.35246243585458586</v>
      </c>
      <c r="Y49" s="7">
        <f t="shared" si="13"/>
        <v>1.7320004097894347E-5</v>
      </c>
      <c r="Z49" s="10">
        <f t="shared" si="14"/>
        <v>0.98820078909696207</v>
      </c>
    </row>
    <row r="50" spans="1:26" x14ac:dyDescent="0.25">
      <c r="A50" s="5">
        <v>47</v>
      </c>
      <c r="B50" s="5">
        <v>0.78300000000000003</v>
      </c>
      <c r="C50" s="5">
        <v>0.77500000000000002</v>
      </c>
      <c r="D50" s="5">
        <v>0.85199999999999998</v>
      </c>
      <c r="E50" s="5">
        <v>0.84</v>
      </c>
      <c r="F50" s="5">
        <f t="shared" si="0"/>
        <v>0.77900000000000003</v>
      </c>
      <c r="G50" s="6">
        <f t="shared" si="1"/>
        <v>1.0322580645161299E-2</v>
      </c>
      <c r="H50" s="5">
        <f t="shared" si="2"/>
        <v>0.84599999999999997</v>
      </c>
      <c r="I50" s="6">
        <f t="shared" si="3"/>
        <v>1.4285714285714299E-2</v>
      </c>
      <c r="J50" s="5">
        <f t="shared" si="4"/>
        <v>6.6999999999999948E-2</v>
      </c>
      <c r="L50">
        <f t="shared" si="21"/>
        <v>47</v>
      </c>
      <c r="M50">
        <f t="shared" si="15"/>
        <v>57</v>
      </c>
      <c r="N50" s="8">
        <f t="shared" si="5"/>
        <v>7.2272727272727701E-4</v>
      </c>
      <c r="O50" s="11">
        <f t="shared" si="6"/>
        <v>14.707514707514797</v>
      </c>
      <c r="P50" s="11">
        <f t="shared" si="7"/>
        <v>0.6605827902230037</v>
      </c>
      <c r="Q50" s="7">
        <f t="shared" si="8"/>
        <v>3.24610383115584E-5</v>
      </c>
      <c r="R50" s="10">
        <f t="shared" si="9"/>
        <v>0.98216783216783221</v>
      </c>
      <c r="T50">
        <f t="shared" si="22"/>
        <v>47</v>
      </c>
      <c r="U50">
        <f t="shared" si="16"/>
        <v>67</v>
      </c>
      <c r="V50" s="8">
        <f t="shared" si="10"/>
        <v>6.7077922077922241E-4</v>
      </c>
      <c r="W50" s="11">
        <f t="shared" si="11"/>
        <v>13.650370793227971</v>
      </c>
      <c r="X50" s="11">
        <f t="shared" si="12"/>
        <v>0.27201461569641239</v>
      </c>
      <c r="Y50" s="7">
        <f t="shared" si="13"/>
        <v>1.3366798215321704E-5</v>
      </c>
      <c r="Z50" s="10">
        <f t="shared" si="14"/>
        <v>0.9925116728984128</v>
      </c>
    </row>
    <row r="51" spans="1:26" x14ac:dyDescent="0.25">
      <c r="A51" s="5">
        <v>48</v>
      </c>
      <c r="B51" s="5">
        <v>0.78100000000000003</v>
      </c>
      <c r="C51" s="5">
        <v>0.77300000000000002</v>
      </c>
      <c r="D51" s="5">
        <v>0.85099999999999998</v>
      </c>
      <c r="E51" s="5">
        <v>0.84</v>
      </c>
      <c r="F51" s="5">
        <f t="shared" si="0"/>
        <v>0.77700000000000002</v>
      </c>
      <c r="G51" s="6">
        <f t="shared" si="1"/>
        <v>1.0349288486416568E-2</v>
      </c>
      <c r="H51" s="5">
        <f t="shared" si="2"/>
        <v>0.84549999999999992</v>
      </c>
      <c r="I51" s="6">
        <f t="shared" si="3"/>
        <v>1.3095238095238108E-2</v>
      </c>
      <c r="J51" s="5">
        <f t="shared" si="4"/>
        <v>6.8499999999999894E-2</v>
      </c>
      <c r="L51">
        <f t="shared" si="21"/>
        <v>48</v>
      </c>
      <c r="M51">
        <f t="shared" si="15"/>
        <v>58</v>
      </c>
      <c r="N51" s="8">
        <f t="shared" si="5"/>
        <v>7.0909090909091453E-4</v>
      </c>
      <c r="O51" s="11">
        <f t="shared" si="6"/>
        <v>14.430014430014543</v>
      </c>
      <c r="P51" s="11">
        <f t="shared" si="7"/>
        <v>0.60420807409459587</v>
      </c>
      <c r="Q51" s="7">
        <f t="shared" si="8"/>
        <v>2.9690784761008434E-5</v>
      </c>
      <c r="R51" s="10">
        <f t="shared" si="9"/>
        <v>0.98446601941747569</v>
      </c>
      <c r="T51">
        <f t="shared" si="22"/>
        <v>48</v>
      </c>
      <c r="U51">
        <f t="shared" si="16"/>
        <v>68</v>
      </c>
      <c r="V51" s="8">
        <f t="shared" si="10"/>
        <v>6.5844155844156031E-4</v>
      </c>
      <c r="W51" s="11">
        <f t="shared" si="11"/>
        <v>13.399299113584867</v>
      </c>
      <c r="X51" s="11">
        <f t="shared" si="12"/>
        <v>0.24511373147432916</v>
      </c>
      <c r="Y51" s="7">
        <f t="shared" si="13"/>
        <v>1.2044888764648533E-5</v>
      </c>
      <c r="Z51" s="10">
        <f t="shared" si="14"/>
        <v>0.99368210811159063</v>
      </c>
    </row>
    <row r="52" spans="1:26" x14ac:dyDescent="0.25">
      <c r="A52" s="5">
        <v>49</v>
      </c>
      <c r="B52" s="5">
        <v>0.78</v>
      </c>
      <c r="C52" s="5">
        <v>0.77200000000000002</v>
      </c>
      <c r="D52" s="5">
        <v>0.85</v>
      </c>
      <c r="E52" s="5">
        <v>0.83899999999999997</v>
      </c>
      <c r="F52" s="5">
        <f t="shared" si="0"/>
        <v>0.77600000000000002</v>
      </c>
      <c r="G52" s="6">
        <f t="shared" si="1"/>
        <v>1.0362694300518144E-2</v>
      </c>
      <c r="H52" s="5">
        <f t="shared" si="2"/>
        <v>0.84450000000000003</v>
      </c>
      <c r="I52" s="6">
        <f t="shared" si="3"/>
        <v>1.3110846245530406E-2</v>
      </c>
      <c r="J52" s="5">
        <f t="shared" si="4"/>
        <v>6.8500000000000005E-2</v>
      </c>
      <c r="L52">
        <f t="shared" si="21"/>
        <v>49</v>
      </c>
      <c r="M52">
        <f t="shared" si="15"/>
        <v>59</v>
      </c>
      <c r="N52" s="8">
        <f t="shared" si="5"/>
        <v>7.2272727272727386E-4</v>
      </c>
      <c r="O52" s="11">
        <f t="shared" si="6"/>
        <v>14.707514707514731</v>
      </c>
      <c r="P52" s="11">
        <f t="shared" si="7"/>
        <v>0.56770244075438625</v>
      </c>
      <c r="Q52" s="7">
        <f t="shared" si="8"/>
        <v>2.7896897938670537E-5</v>
      </c>
      <c r="R52" s="10">
        <f t="shared" si="9"/>
        <v>0.9867681498829034</v>
      </c>
      <c r="T52">
        <f t="shared" si="22"/>
        <v>49</v>
      </c>
      <c r="U52">
        <f t="shared" si="16"/>
        <v>69</v>
      </c>
      <c r="V52" s="8">
        <f t="shared" si="10"/>
        <v>6.487012987012984E-4</v>
      </c>
      <c r="W52" s="11">
        <f t="shared" si="11"/>
        <v>13.201084629656053</v>
      </c>
      <c r="X52" s="11">
        <f t="shared" si="12"/>
        <v>0.27338514486128823</v>
      </c>
      <c r="Y52" s="7">
        <f t="shared" si="13"/>
        <v>1.3434146018483702E-5</v>
      </c>
      <c r="Z52" s="10">
        <f t="shared" si="14"/>
        <v>0.99191724092234235</v>
      </c>
    </row>
    <row r="53" spans="1:26" x14ac:dyDescent="0.25">
      <c r="A53" s="5">
        <v>50</v>
      </c>
      <c r="B53" s="5">
        <v>0.77800000000000002</v>
      </c>
      <c r="C53" s="5">
        <v>0.77</v>
      </c>
      <c r="D53" s="5">
        <v>0.85</v>
      </c>
      <c r="E53" s="5">
        <v>0.83799999999999997</v>
      </c>
      <c r="F53" s="5">
        <f t="shared" si="0"/>
        <v>0.77400000000000002</v>
      </c>
      <c r="G53" s="6">
        <f t="shared" si="1"/>
        <v>1.0389610389610398E-2</v>
      </c>
      <c r="H53" s="5">
        <f t="shared" si="2"/>
        <v>0.84399999999999997</v>
      </c>
      <c r="I53" s="6">
        <f t="shared" si="3"/>
        <v>1.4319809069212423E-2</v>
      </c>
      <c r="J53" s="5">
        <f t="shared" si="4"/>
        <v>6.9999999999999951E-2</v>
      </c>
      <c r="L53">
        <f t="shared" si="21"/>
        <v>50</v>
      </c>
      <c r="M53">
        <f t="shared" si="15"/>
        <v>60</v>
      </c>
      <c r="N53" s="8">
        <f t="shared" si="5"/>
        <v>6.9090909090909055E-4</v>
      </c>
      <c r="O53" s="11">
        <f t="shared" si="6"/>
        <v>14.060014060014055</v>
      </c>
      <c r="P53" s="11">
        <f t="shared" si="7"/>
        <v>0.51224231712231094</v>
      </c>
      <c r="Q53" s="7">
        <f t="shared" si="8"/>
        <v>2.5171587463390352E-5</v>
      </c>
      <c r="R53" s="10">
        <f t="shared" si="9"/>
        <v>0.98819503849443724</v>
      </c>
      <c r="T53">
        <f t="shared" si="22"/>
        <v>50</v>
      </c>
      <c r="U53">
        <f t="shared" si="16"/>
        <v>70</v>
      </c>
      <c r="V53" s="8">
        <f t="shared" si="10"/>
        <v>6.2857142857143016E-4</v>
      </c>
      <c r="W53" s="11">
        <f t="shared" si="11"/>
        <v>12.791441362869968</v>
      </c>
      <c r="X53" s="11">
        <f t="shared" si="12"/>
        <v>0.26652524118912257</v>
      </c>
      <c r="Y53" s="7">
        <f t="shared" si="13"/>
        <v>1.3097050352033481E-5</v>
      </c>
      <c r="Z53" s="10">
        <f t="shared" si="14"/>
        <v>0.99181867577427663</v>
      </c>
    </row>
    <row r="54" spans="1:26" x14ac:dyDescent="0.25">
      <c r="A54" s="5">
        <v>51</v>
      </c>
      <c r="B54" s="5">
        <v>0.77700000000000002</v>
      </c>
      <c r="C54" s="5">
        <v>0.76900000000000002</v>
      </c>
      <c r="D54" s="5">
        <v>0.84899999999999998</v>
      </c>
      <c r="E54" s="5">
        <v>0.83699999999999997</v>
      </c>
      <c r="F54" s="5">
        <f t="shared" si="0"/>
        <v>0.77300000000000002</v>
      </c>
      <c r="G54" s="6">
        <f t="shared" si="1"/>
        <v>1.0403120936280893E-2</v>
      </c>
      <c r="H54" s="5">
        <f t="shared" si="2"/>
        <v>0.84299999999999997</v>
      </c>
      <c r="I54" s="6">
        <f t="shared" si="3"/>
        <v>1.4336917562724028E-2</v>
      </c>
      <c r="J54" s="5">
        <f t="shared" si="4"/>
        <v>6.9999999999999951E-2</v>
      </c>
      <c r="L54">
        <f t="shared" ref="L54:M69" si="23">L53+1</f>
        <v>51</v>
      </c>
      <c r="M54">
        <f t="shared" si="15"/>
        <v>61</v>
      </c>
      <c r="N54" s="8">
        <f t="shared" si="5"/>
        <v>7.1363636363636464E-4</v>
      </c>
      <c r="O54" s="11">
        <f t="shared" si="6"/>
        <v>14.522514522514545</v>
      </c>
      <c r="P54" s="11">
        <f t="shared" si="7"/>
        <v>0.46862656336171615</v>
      </c>
      <c r="Q54" s="7">
        <f t="shared" si="8"/>
        <v>2.3028309323594723E-5</v>
      </c>
      <c r="R54" s="10">
        <f t="shared" si="9"/>
        <v>0.99071543408359941</v>
      </c>
      <c r="T54">
        <f t="shared" ref="T54:U69" si="24">T53+1</f>
        <v>51</v>
      </c>
      <c r="U54">
        <f t="shared" si="16"/>
        <v>71</v>
      </c>
      <c r="V54" s="8">
        <f t="shared" si="10"/>
        <v>6.1883116883116901E-4</v>
      </c>
      <c r="W54" s="11">
        <f t="shared" si="11"/>
        <v>12.59322687894117</v>
      </c>
      <c r="X54" s="11">
        <f t="shared" si="12"/>
        <v>0.28830727851925797</v>
      </c>
      <c r="Y54" s="7">
        <f t="shared" si="13"/>
        <v>1.4167419666436336E-5</v>
      </c>
      <c r="Z54" s="10">
        <f t="shared" si="14"/>
        <v>0.99013976509579216</v>
      </c>
    </row>
    <row r="55" spans="1:26" x14ac:dyDescent="0.25">
      <c r="A55" s="5">
        <v>52</v>
      </c>
      <c r="B55" s="5">
        <v>0.77500000000000002</v>
      </c>
      <c r="C55" s="5">
        <v>0.76700000000000002</v>
      </c>
      <c r="D55" s="5">
        <v>0.84799999999999998</v>
      </c>
      <c r="E55" s="5">
        <v>0.83599999999999997</v>
      </c>
      <c r="F55" s="5">
        <f t="shared" si="0"/>
        <v>0.77100000000000002</v>
      </c>
      <c r="G55" s="6">
        <f t="shared" si="1"/>
        <v>1.043024771838332E-2</v>
      </c>
      <c r="H55" s="5">
        <f t="shared" si="2"/>
        <v>0.84199999999999997</v>
      </c>
      <c r="I55" s="6">
        <f t="shared" si="3"/>
        <v>1.4354066985645947E-2</v>
      </c>
      <c r="J55" s="5">
        <f t="shared" si="4"/>
        <v>7.0999999999999952E-2</v>
      </c>
      <c r="L55">
        <f t="shared" si="23"/>
        <v>52</v>
      </c>
      <c r="M55">
        <f t="shared" si="15"/>
        <v>62</v>
      </c>
      <c r="N55" s="8">
        <f t="shared" si="5"/>
        <v>6.6818181818182037E-4</v>
      </c>
      <c r="O55" s="11">
        <f t="shared" si="6"/>
        <v>13.597513597513645</v>
      </c>
      <c r="P55" s="11">
        <f t="shared" si="7"/>
        <v>0.50758123460352689</v>
      </c>
      <c r="Q55" s="7">
        <f t="shared" si="8"/>
        <v>2.494254186841731E-5</v>
      </c>
      <c r="R55" s="10">
        <f t="shared" si="9"/>
        <v>0.98761425959780458</v>
      </c>
      <c r="T55">
        <f t="shared" si="24"/>
        <v>52</v>
      </c>
      <c r="U55">
        <f t="shared" si="16"/>
        <v>72</v>
      </c>
      <c r="V55" s="8">
        <f t="shared" si="10"/>
        <v>6.0584415584415499E-4</v>
      </c>
      <c r="W55" s="11">
        <f t="shared" si="11"/>
        <v>12.328940900369455</v>
      </c>
      <c r="X55" s="11">
        <f t="shared" si="12"/>
        <v>0.25659915302083908</v>
      </c>
      <c r="Y55" s="7">
        <f t="shared" si="13"/>
        <v>1.2609282379444028E-5</v>
      </c>
      <c r="Z55" s="10">
        <f t="shared" si="14"/>
        <v>0.99183694397180355</v>
      </c>
    </row>
    <row r="56" spans="1:26" x14ac:dyDescent="0.25">
      <c r="A56" s="5">
        <v>53</v>
      </c>
      <c r="B56" s="5">
        <v>0.77400000000000002</v>
      </c>
      <c r="C56" s="5">
        <v>0.76600000000000001</v>
      </c>
      <c r="D56" s="5">
        <v>0.84799999999999998</v>
      </c>
      <c r="E56" s="5">
        <v>0.83599999999999997</v>
      </c>
      <c r="F56" s="5">
        <f t="shared" si="0"/>
        <v>0.77</v>
      </c>
      <c r="G56" s="6">
        <f t="shared" si="1"/>
        <v>1.0443864229765022E-2</v>
      </c>
      <c r="H56" s="5">
        <f t="shared" si="2"/>
        <v>0.84199999999999997</v>
      </c>
      <c r="I56" s="6">
        <f t="shared" si="3"/>
        <v>1.4354066985645947E-2</v>
      </c>
      <c r="J56" s="5">
        <f t="shared" si="4"/>
        <v>7.1999999999999953E-2</v>
      </c>
      <c r="L56">
        <f t="shared" si="23"/>
        <v>53</v>
      </c>
      <c r="M56">
        <f t="shared" si="15"/>
        <v>63</v>
      </c>
      <c r="N56" s="8">
        <f t="shared" si="5"/>
        <v>6.3181818181818207E-4</v>
      </c>
      <c r="O56" s="11">
        <f t="shared" si="6"/>
        <v>12.857512857512866</v>
      </c>
      <c r="P56" s="11">
        <f t="shared" si="7"/>
        <v>0.55070149293585957</v>
      </c>
      <c r="Q56" s="7">
        <f t="shared" si="8"/>
        <v>2.7061471362868138E-5</v>
      </c>
      <c r="R56" s="10">
        <f t="shared" si="9"/>
        <v>0.98375763747453948</v>
      </c>
      <c r="T56">
        <f t="shared" si="24"/>
        <v>53</v>
      </c>
      <c r="U56">
        <f t="shared" si="16"/>
        <v>73</v>
      </c>
      <c r="V56" s="8">
        <f t="shared" si="10"/>
        <v>5.9610389610389623E-4</v>
      </c>
      <c r="W56" s="11">
        <f t="shared" si="11"/>
        <v>12.130726416440707</v>
      </c>
      <c r="X56" s="11">
        <f t="shared" si="12"/>
        <v>0.24118278774494425</v>
      </c>
      <c r="Y56" s="7">
        <f t="shared" si="13"/>
        <v>1.1851722189786558E-5</v>
      </c>
      <c r="Z56" s="10">
        <f t="shared" si="14"/>
        <v>0.99254542313792571</v>
      </c>
    </row>
    <row r="57" spans="1:26" x14ac:dyDescent="0.25">
      <c r="A57" s="5">
        <v>54</v>
      </c>
      <c r="B57" s="5">
        <v>0.77300000000000002</v>
      </c>
      <c r="C57" s="5">
        <v>0.76400000000000001</v>
      </c>
      <c r="D57" s="5">
        <v>0.84699999999999998</v>
      </c>
      <c r="E57" s="5">
        <v>0.83499999999999996</v>
      </c>
      <c r="F57" s="5">
        <f t="shared" si="0"/>
        <v>0.76849999999999996</v>
      </c>
      <c r="G57" s="6">
        <f t="shared" si="1"/>
        <v>1.1780104712041896E-2</v>
      </c>
      <c r="H57" s="5">
        <f t="shared" si="2"/>
        <v>0.84099999999999997</v>
      </c>
      <c r="I57" s="6">
        <f t="shared" si="3"/>
        <v>1.4371257485029954E-2</v>
      </c>
      <c r="J57" s="5">
        <f t="shared" si="4"/>
        <v>7.2500000000000009E-2</v>
      </c>
      <c r="L57">
        <f t="shared" si="23"/>
        <v>54</v>
      </c>
      <c r="M57">
        <f t="shared" si="15"/>
        <v>64</v>
      </c>
      <c r="N57" s="8">
        <f t="shared" si="5"/>
        <v>6.090909090909096E-4</v>
      </c>
      <c r="O57" s="11">
        <f t="shared" si="6"/>
        <v>12.395012395012406</v>
      </c>
      <c r="P57" s="11">
        <f t="shared" si="7"/>
        <v>0.60420807409461696</v>
      </c>
      <c r="Q57" s="7">
        <f t="shared" si="8"/>
        <v>2.969078476100947E-5</v>
      </c>
      <c r="R57" s="10">
        <f t="shared" si="9"/>
        <v>0.97906215921482931</v>
      </c>
      <c r="T57">
        <f t="shared" si="24"/>
        <v>54</v>
      </c>
      <c r="U57">
        <f t="shared" si="16"/>
        <v>74</v>
      </c>
      <c r="V57" s="8">
        <f t="shared" si="10"/>
        <v>5.8376623376623206E-4</v>
      </c>
      <c r="W57" s="11">
        <f t="shared" si="11"/>
        <v>11.87965473679756</v>
      </c>
      <c r="X57" s="11">
        <f t="shared" si="12"/>
        <v>0.26100257812201566</v>
      </c>
      <c r="Y57" s="7">
        <f t="shared" si="13"/>
        <v>1.2825666688915847E-5</v>
      </c>
      <c r="Z57" s="10">
        <f t="shared" si="14"/>
        <v>0.99091195174183744</v>
      </c>
    </row>
    <row r="58" spans="1:26" x14ac:dyDescent="0.25">
      <c r="A58" s="5">
        <v>55</v>
      </c>
      <c r="B58" s="5">
        <v>0.77100000000000002</v>
      </c>
      <c r="C58" s="5">
        <v>0.76200000000000001</v>
      </c>
      <c r="D58" s="5">
        <v>0.84599999999999997</v>
      </c>
      <c r="E58" s="5">
        <v>0.83399999999999996</v>
      </c>
      <c r="F58" s="5">
        <f t="shared" si="0"/>
        <v>0.76649999999999996</v>
      </c>
      <c r="G58" s="6">
        <f t="shared" si="1"/>
        <v>1.1811023622047254E-2</v>
      </c>
      <c r="H58" s="5">
        <f t="shared" si="2"/>
        <v>0.84</v>
      </c>
      <c r="I58" s="6">
        <f t="shared" si="3"/>
        <v>1.4388489208633106E-2</v>
      </c>
      <c r="J58" s="5">
        <f t="shared" si="4"/>
        <v>7.350000000000001E-2</v>
      </c>
      <c r="L58">
        <f t="shared" si="23"/>
        <v>55</v>
      </c>
      <c r="M58">
        <f t="shared" si="15"/>
        <v>65</v>
      </c>
      <c r="N58" s="8">
        <f t="shared" si="5"/>
        <v>6.2272727272727371E-4</v>
      </c>
      <c r="O58" s="11">
        <f t="shared" si="6"/>
        <v>12.672512672512697</v>
      </c>
      <c r="P58" s="11">
        <f t="shared" si="7"/>
        <v>0.6691621469336636</v>
      </c>
      <c r="Q58" s="7">
        <f t="shared" si="8"/>
        <v>3.288262790032022E-5</v>
      </c>
      <c r="R58" s="10">
        <f t="shared" si="9"/>
        <v>0.97551975051974926</v>
      </c>
      <c r="T58">
        <f t="shared" si="24"/>
        <v>55</v>
      </c>
      <c r="U58">
        <f t="shared" si="16"/>
        <v>75</v>
      </c>
      <c r="V58" s="8">
        <f t="shared" si="10"/>
        <v>5.6948051948051885E-4</v>
      </c>
      <c r="W58" s="11">
        <f t="shared" si="11"/>
        <v>11.588940160368722</v>
      </c>
      <c r="X58" s="11">
        <f t="shared" si="12"/>
        <v>0.26712799997022446</v>
      </c>
      <c r="Y58" s="7">
        <f t="shared" si="13"/>
        <v>1.3126669918536827E-5</v>
      </c>
      <c r="Z58" s="10">
        <f t="shared" si="14"/>
        <v>0.9900059210187574</v>
      </c>
    </row>
    <row r="59" spans="1:26" x14ac:dyDescent="0.25">
      <c r="A59" s="5">
        <v>56</v>
      </c>
      <c r="B59" s="5">
        <v>0.77</v>
      </c>
      <c r="C59" s="5">
        <v>0.76100000000000001</v>
      </c>
      <c r="D59" s="5">
        <v>0.84499999999999997</v>
      </c>
      <c r="E59" s="5">
        <v>0.83299999999999996</v>
      </c>
      <c r="F59" s="5">
        <f t="shared" si="0"/>
        <v>0.76550000000000007</v>
      </c>
      <c r="G59" s="6">
        <f t="shared" si="1"/>
        <v>1.1826544021024978E-2</v>
      </c>
      <c r="H59" s="5">
        <f t="shared" si="2"/>
        <v>0.83899999999999997</v>
      </c>
      <c r="I59" s="6">
        <f t="shared" si="3"/>
        <v>1.4405762304921983E-2</v>
      </c>
      <c r="J59" s="5">
        <f t="shared" si="4"/>
        <v>7.3499999999999899E-2</v>
      </c>
      <c r="L59">
        <f t="shared" si="23"/>
        <v>56</v>
      </c>
      <c r="M59">
        <f t="shared" si="15"/>
        <v>66</v>
      </c>
      <c r="N59" s="8">
        <f t="shared" si="5"/>
        <v>6.2272727272727479E-4</v>
      </c>
      <c r="O59" s="11">
        <f t="shared" si="6"/>
        <v>12.672512672512719</v>
      </c>
      <c r="P59" s="11">
        <f t="shared" si="7"/>
        <v>0.66916214693365916</v>
      </c>
      <c r="Q59" s="7">
        <f t="shared" si="8"/>
        <v>3.288262790032001E-5</v>
      </c>
      <c r="R59" s="10">
        <f t="shared" si="9"/>
        <v>0.97551975051974971</v>
      </c>
      <c r="T59">
        <f t="shared" si="24"/>
        <v>56</v>
      </c>
      <c r="U59">
        <f t="shared" si="16"/>
        <v>76</v>
      </c>
      <c r="V59" s="8">
        <f t="shared" si="10"/>
        <v>5.6038961038961039E-4</v>
      </c>
      <c r="W59" s="11">
        <f t="shared" si="11"/>
        <v>11.403939975368546</v>
      </c>
      <c r="X59" s="11">
        <f t="shared" si="12"/>
        <v>0.27967755984507525</v>
      </c>
      <c r="Y59" s="7">
        <f t="shared" si="13"/>
        <v>1.3743355290786997E-5</v>
      </c>
      <c r="Z59" s="10">
        <f t="shared" si="14"/>
        <v>0.98870141248937859</v>
      </c>
    </row>
    <row r="60" spans="1:26" x14ac:dyDescent="0.25">
      <c r="A60" s="5">
        <v>57</v>
      </c>
      <c r="B60" s="5">
        <v>0.76900000000000002</v>
      </c>
      <c r="C60" s="5">
        <v>0.76</v>
      </c>
      <c r="D60" s="5">
        <v>0.84499999999999997</v>
      </c>
      <c r="E60" s="5">
        <v>0.83299999999999996</v>
      </c>
      <c r="F60" s="5">
        <f t="shared" si="0"/>
        <v>0.76449999999999996</v>
      </c>
      <c r="G60" s="6">
        <f t="shared" si="1"/>
        <v>1.1842105263157906E-2</v>
      </c>
      <c r="H60" s="5">
        <f t="shared" si="2"/>
        <v>0.83899999999999997</v>
      </c>
      <c r="I60" s="6">
        <f t="shared" si="3"/>
        <v>1.4405762304921983E-2</v>
      </c>
      <c r="J60" s="5">
        <f t="shared" si="4"/>
        <v>7.4500000000000011E-2</v>
      </c>
      <c r="L60">
        <f t="shared" si="23"/>
        <v>57</v>
      </c>
      <c r="M60">
        <f t="shared" si="15"/>
        <v>67</v>
      </c>
      <c r="N60" s="8">
        <f t="shared" si="5"/>
        <v>6.0909090909090657E-4</v>
      </c>
      <c r="O60" s="11">
        <f t="shared" si="6"/>
        <v>12.395012395012346</v>
      </c>
      <c r="P60" s="11">
        <f t="shared" si="7"/>
        <v>0.60420807409458166</v>
      </c>
      <c r="Q60" s="7">
        <f t="shared" si="8"/>
        <v>2.9690784761007739E-5</v>
      </c>
      <c r="R60" s="10">
        <f t="shared" si="9"/>
        <v>0.97906215921483131</v>
      </c>
      <c r="T60">
        <f t="shared" si="24"/>
        <v>57</v>
      </c>
      <c r="U60">
        <f t="shared" si="16"/>
        <v>77</v>
      </c>
      <c r="V60" s="8">
        <f t="shared" si="10"/>
        <v>5.4285714285714083E-4</v>
      </c>
      <c r="W60" s="11">
        <f t="shared" si="11"/>
        <v>11.047153904296723</v>
      </c>
      <c r="X60" s="11">
        <f t="shared" si="12"/>
        <v>0.25116317473730382</v>
      </c>
      <c r="Y60" s="7">
        <f t="shared" si="13"/>
        <v>1.2342158406591106E-5</v>
      </c>
      <c r="Z60" s="10">
        <f t="shared" si="14"/>
        <v>0.99027431421446377</v>
      </c>
    </row>
    <row r="61" spans="1:26" x14ac:dyDescent="0.25">
      <c r="A61" s="5">
        <v>58</v>
      </c>
      <c r="B61" s="5">
        <v>0.76700000000000002</v>
      </c>
      <c r="C61" s="5">
        <v>0.75800000000000001</v>
      </c>
      <c r="D61" s="5">
        <v>0.84399999999999997</v>
      </c>
      <c r="E61" s="5">
        <v>0.83199999999999996</v>
      </c>
      <c r="F61" s="5">
        <f t="shared" si="0"/>
        <v>0.76249999999999996</v>
      </c>
      <c r="G61" s="6">
        <f t="shared" si="1"/>
        <v>1.1873350923482861E-2</v>
      </c>
      <c r="H61" s="5">
        <f t="shared" si="2"/>
        <v>0.83799999999999997</v>
      </c>
      <c r="I61" s="6">
        <f t="shared" si="3"/>
        <v>1.4423076923076936E-2</v>
      </c>
      <c r="J61" s="5">
        <f t="shared" si="4"/>
        <v>7.5500000000000012E-2</v>
      </c>
      <c r="L61">
        <f t="shared" si="23"/>
        <v>58</v>
      </c>
      <c r="M61">
        <f t="shared" si="15"/>
        <v>68</v>
      </c>
      <c r="N61" s="8">
        <f t="shared" si="5"/>
        <v>6.0454545454545559E-4</v>
      </c>
      <c r="O61" s="11">
        <f t="shared" si="6"/>
        <v>12.302512302512326</v>
      </c>
      <c r="P61" s="11">
        <f t="shared" si="7"/>
        <v>0.59389253599049618</v>
      </c>
      <c r="Q61" s="7">
        <f t="shared" si="8"/>
        <v>2.9183879218572975E-5</v>
      </c>
      <c r="R61" s="10">
        <f t="shared" si="9"/>
        <v>0.97945736434108532</v>
      </c>
      <c r="T61">
        <f t="shared" si="24"/>
        <v>58</v>
      </c>
      <c r="U61">
        <f t="shared" si="16"/>
        <v>78</v>
      </c>
      <c r="V61" s="8">
        <f t="shared" si="10"/>
        <v>5.3051948051948056E-4</v>
      </c>
      <c r="W61" s="11">
        <f t="shared" si="11"/>
        <v>10.796082224653656</v>
      </c>
      <c r="X61" s="11">
        <f t="shared" si="12"/>
        <v>0.23917387937007362</v>
      </c>
      <c r="Y61" s="7">
        <f t="shared" si="13"/>
        <v>1.1753004432245414E-5</v>
      </c>
      <c r="Z61" s="10">
        <f t="shared" si="14"/>
        <v>0.99076115459592107</v>
      </c>
    </row>
    <row r="62" spans="1:26" x14ac:dyDescent="0.25">
      <c r="A62" s="5">
        <v>59</v>
      </c>
      <c r="B62" s="5">
        <v>0.76600000000000001</v>
      </c>
      <c r="C62" s="5">
        <v>0.75600000000000001</v>
      </c>
      <c r="D62" s="5">
        <v>0.84299999999999997</v>
      </c>
      <c r="E62" s="5">
        <v>0.83099999999999996</v>
      </c>
      <c r="F62" s="5">
        <f t="shared" si="0"/>
        <v>0.76100000000000001</v>
      </c>
      <c r="G62" s="6">
        <f t="shared" si="1"/>
        <v>1.3227513227513239E-2</v>
      </c>
      <c r="H62" s="5">
        <f t="shared" si="2"/>
        <v>0.83699999999999997</v>
      </c>
      <c r="I62" s="6">
        <f t="shared" si="3"/>
        <v>1.4440433212996403E-2</v>
      </c>
      <c r="J62" s="5">
        <f t="shared" si="4"/>
        <v>7.5999999999999956E-2</v>
      </c>
      <c r="L62">
        <f t="shared" si="23"/>
        <v>59</v>
      </c>
      <c r="M62">
        <f t="shared" si="15"/>
        <v>69</v>
      </c>
      <c r="N62" s="8">
        <f t="shared" si="5"/>
        <v>5.9090909090909051E-4</v>
      </c>
      <c r="O62" s="11">
        <f t="shared" si="6"/>
        <v>12.025012025012018</v>
      </c>
      <c r="P62" s="11">
        <f t="shared" si="7"/>
        <v>0.64676610313771332</v>
      </c>
      <c r="Q62" s="7">
        <f t="shared" si="8"/>
        <v>3.1782086308187229E-5</v>
      </c>
      <c r="R62" s="10">
        <f t="shared" si="9"/>
        <v>0.97462514417531576</v>
      </c>
      <c r="T62">
        <f t="shared" si="24"/>
        <v>59</v>
      </c>
      <c r="U62">
        <f t="shared" si="16"/>
        <v>79</v>
      </c>
      <c r="V62" s="8">
        <f t="shared" si="10"/>
        <v>5.1753246753246805E-4</v>
      </c>
      <c r="W62" s="11">
        <f t="shared" si="11"/>
        <v>10.531796246081973</v>
      </c>
      <c r="X62" s="11">
        <f t="shared" si="12"/>
        <v>0.266093863259528</v>
      </c>
      <c r="Y62" s="7">
        <f t="shared" si="13"/>
        <v>1.3075852440573203E-5</v>
      </c>
      <c r="Z62" s="10">
        <f t="shared" si="14"/>
        <v>0.98801652892561953</v>
      </c>
    </row>
    <row r="63" spans="1:26" x14ac:dyDescent="0.25">
      <c r="A63" s="5">
        <v>60</v>
      </c>
      <c r="B63" s="5">
        <v>0.76400000000000001</v>
      </c>
      <c r="C63" s="5">
        <v>0.755</v>
      </c>
      <c r="D63" s="5">
        <v>0.84199999999999997</v>
      </c>
      <c r="E63" s="5">
        <v>0.83</v>
      </c>
      <c r="F63" s="5">
        <f t="shared" si="0"/>
        <v>0.75950000000000006</v>
      </c>
      <c r="G63" s="6">
        <f t="shared" si="1"/>
        <v>1.1920529801324515E-2</v>
      </c>
      <c r="H63" s="5">
        <f t="shared" si="2"/>
        <v>0.83599999999999997</v>
      </c>
      <c r="I63" s="6">
        <f t="shared" si="3"/>
        <v>1.4457831325301219E-2</v>
      </c>
      <c r="J63" s="5">
        <f t="shared" si="4"/>
        <v>7.6499999999999901E-2</v>
      </c>
      <c r="L63">
        <f t="shared" si="23"/>
        <v>60</v>
      </c>
      <c r="M63">
        <f t="shared" si="15"/>
        <v>70</v>
      </c>
      <c r="N63" s="8">
        <f t="shared" si="5"/>
        <v>5.7272727272727629E-4</v>
      </c>
      <c r="O63" s="11">
        <f t="shared" si="6"/>
        <v>11.65501165501173</v>
      </c>
      <c r="P63" s="11">
        <f t="shared" si="7"/>
        <v>0.69220730876048298</v>
      </c>
      <c r="Q63" s="7">
        <f t="shared" si="8"/>
        <v>3.4015067152490131E-5</v>
      </c>
      <c r="R63" s="10">
        <f t="shared" si="9"/>
        <v>0.96923076923077023</v>
      </c>
      <c r="T63">
        <f t="shared" si="24"/>
        <v>60</v>
      </c>
      <c r="U63">
        <f t="shared" si="16"/>
        <v>80</v>
      </c>
      <c r="V63" s="8">
        <f t="shared" si="10"/>
        <v>5.1103896103896099E-4</v>
      </c>
      <c r="W63" s="11">
        <f t="shared" si="11"/>
        <v>10.399653256796116</v>
      </c>
      <c r="X63" s="11">
        <f t="shared" si="12"/>
        <v>0.26097910244485145</v>
      </c>
      <c r="Y63" s="7">
        <f t="shared" si="13"/>
        <v>1.2824513094139999E-5</v>
      </c>
      <c r="Z63" s="10">
        <f t="shared" si="14"/>
        <v>0.98817607453971068</v>
      </c>
    </row>
    <row r="64" spans="1:26" x14ac:dyDescent="0.25">
      <c r="A64" s="5">
        <v>61</v>
      </c>
      <c r="B64" s="5">
        <v>0.76300000000000001</v>
      </c>
      <c r="C64" s="5">
        <v>0.754</v>
      </c>
      <c r="D64" s="5">
        <v>0.84199999999999997</v>
      </c>
      <c r="E64" s="5">
        <v>0.83</v>
      </c>
      <c r="F64" s="5">
        <f t="shared" si="0"/>
        <v>0.75849999999999995</v>
      </c>
      <c r="G64" s="6">
        <f t="shared" si="1"/>
        <v>1.193633952254643E-2</v>
      </c>
      <c r="H64" s="5">
        <f t="shared" si="2"/>
        <v>0.83599999999999997</v>
      </c>
      <c r="I64" s="6">
        <f t="shared" si="3"/>
        <v>1.4457831325301219E-2</v>
      </c>
      <c r="J64" s="5">
        <f t="shared" si="4"/>
        <v>7.7500000000000013E-2</v>
      </c>
      <c r="L64">
        <f t="shared" si="23"/>
        <v>61</v>
      </c>
      <c r="M64">
        <f t="shared" si="15"/>
        <v>71</v>
      </c>
      <c r="N64" s="8">
        <f t="shared" si="5"/>
        <v>5.499999999999958E-4</v>
      </c>
      <c r="O64" s="11">
        <f t="shared" si="6"/>
        <v>11.192511192511109</v>
      </c>
      <c r="P64" s="11">
        <f t="shared" si="7"/>
        <v>0.71583889975727455</v>
      </c>
      <c r="Q64" s="7">
        <f t="shared" si="8"/>
        <v>3.5176323534072461E-5</v>
      </c>
      <c r="R64" s="10">
        <f t="shared" si="9"/>
        <v>0.96449275362318798</v>
      </c>
      <c r="T64">
        <f t="shared" si="24"/>
        <v>61</v>
      </c>
      <c r="U64">
        <f t="shared" si="16"/>
        <v>81</v>
      </c>
      <c r="V64" s="8">
        <f t="shared" si="10"/>
        <v>4.9740259740259655E-4</v>
      </c>
      <c r="W64" s="11">
        <f t="shared" si="11"/>
        <v>10.122152979295821</v>
      </c>
      <c r="X64" s="11">
        <f t="shared" si="12"/>
        <v>0.2657424928286517</v>
      </c>
      <c r="Y64" s="7">
        <f t="shared" si="13"/>
        <v>1.3058586097599943E-5</v>
      </c>
      <c r="Z64" s="10">
        <f t="shared" si="14"/>
        <v>0.98707354821344462</v>
      </c>
    </row>
    <row r="65" spans="1:26" x14ac:dyDescent="0.25">
      <c r="A65" s="5">
        <v>62</v>
      </c>
      <c r="B65" s="5">
        <v>0.76200000000000001</v>
      </c>
      <c r="C65" s="5">
        <v>0.752</v>
      </c>
      <c r="D65" s="5">
        <v>0.84099999999999997</v>
      </c>
      <c r="E65" s="5">
        <v>0.82799999999999996</v>
      </c>
      <c r="F65" s="5">
        <f t="shared" si="0"/>
        <v>0.75700000000000001</v>
      </c>
      <c r="G65" s="6">
        <f t="shared" si="1"/>
        <v>1.3297872340425544E-2</v>
      </c>
      <c r="H65" s="5">
        <f t="shared" si="2"/>
        <v>0.83450000000000002</v>
      </c>
      <c r="I65" s="6">
        <f t="shared" si="3"/>
        <v>1.5700483091787454E-2</v>
      </c>
      <c r="J65" s="5">
        <f t="shared" si="4"/>
        <v>7.7500000000000013E-2</v>
      </c>
      <c r="L65">
        <f t="shared" si="23"/>
        <v>62</v>
      </c>
      <c r="M65">
        <f t="shared" si="15"/>
        <v>72</v>
      </c>
      <c r="N65" s="8">
        <f t="shared" si="5"/>
        <v>5.7272727272726729E-4</v>
      </c>
      <c r="O65" s="11">
        <f t="shared" si="6"/>
        <v>11.655011655011547</v>
      </c>
      <c r="P65" s="11">
        <f t="shared" si="7"/>
        <v>0.69220730876048109</v>
      </c>
      <c r="Q65" s="7">
        <f t="shared" si="8"/>
        <v>3.4015067152490036E-5</v>
      </c>
      <c r="R65" s="10">
        <f t="shared" si="9"/>
        <v>0.96923076923076934</v>
      </c>
      <c r="T65">
        <f t="shared" si="24"/>
        <v>62</v>
      </c>
      <c r="U65">
        <f t="shared" si="16"/>
        <v>82</v>
      </c>
      <c r="V65" s="8">
        <f t="shared" si="10"/>
        <v>4.8441558441558388E-4</v>
      </c>
      <c r="W65" s="11">
        <f t="shared" si="11"/>
        <v>9.857867000724136</v>
      </c>
      <c r="X65" s="11">
        <f t="shared" si="12"/>
        <v>0.30402461606712949</v>
      </c>
      <c r="Y65" s="7">
        <f t="shared" si="13"/>
        <v>1.4939769633538743E-5</v>
      </c>
      <c r="Z65" s="10">
        <f t="shared" si="14"/>
        <v>0.9822488409855743</v>
      </c>
    </row>
    <row r="66" spans="1:26" x14ac:dyDescent="0.25">
      <c r="A66" s="5">
        <v>63</v>
      </c>
      <c r="B66" s="5">
        <v>0.76100000000000001</v>
      </c>
      <c r="C66" s="5">
        <v>0.751</v>
      </c>
      <c r="D66" s="5">
        <v>0.84</v>
      </c>
      <c r="E66" s="5">
        <v>0.82799999999999996</v>
      </c>
      <c r="F66" s="5">
        <f t="shared" si="0"/>
        <v>0.75600000000000001</v>
      </c>
      <c r="G66" s="6">
        <f t="shared" si="1"/>
        <v>1.3315579227696417E-2</v>
      </c>
      <c r="H66" s="5">
        <f t="shared" si="2"/>
        <v>0.83399999999999996</v>
      </c>
      <c r="I66" s="6">
        <f t="shared" si="3"/>
        <v>1.449275362318842E-2</v>
      </c>
      <c r="J66" s="5">
        <f t="shared" si="4"/>
        <v>7.7999999999999958E-2</v>
      </c>
      <c r="L66">
        <f t="shared" si="23"/>
        <v>63</v>
      </c>
      <c r="M66">
        <f t="shared" si="15"/>
        <v>73</v>
      </c>
      <c r="N66" s="8">
        <f t="shared" si="5"/>
        <v>5.6363636363636522E-4</v>
      </c>
      <c r="O66" s="11">
        <f t="shared" si="6"/>
        <v>11.470011470011503</v>
      </c>
      <c r="P66" s="11">
        <f t="shared" si="7"/>
        <v>0.67833401166734297</v>
      </c>
      <c r="Q66" s="7">
        <f t="shared" si="8"/>
        <v>3.3333333333333227E-5</v>
      </c>
      <c r="R66" s="10">
        <f t="shared" si="9"/>
        <v>0.96948297604035327</v>
      </c>
      <c r="T66">
        <f t="shared" si="24"/>
        <v>63</v>
      </c>
      <c r="U66">
        <f t="shared" si="16"/>
        <v>83</v>
      </c>
      <c r="V66" s="8">
        <f t="shared" si="10"/>
        <v>4.7207792207792194E-4</v>
      </c>
      <c r="W66" s="11">
        <f t="shared" si="11"/>
        <v>9.6067953210810337</v>
      </c>
      <c r="X66" s="11">
        <f t="shared" si="12"/>
        <v>0.28413303491693465</v>
      </c>
      <c r="Y66" s="7">
        <f t="shared" si="13"/>
        <v>1.3962297335818167E-5</v>
      </c>
      <c r="Z66" s="10">
        <f t="shared" si="14"/>
        <v>0.98365137660210755</v>
      </c>
    </row>
    <row r="67" spans="1:26" x14ac:dyDescent="0.25">
      <c r="A67" s="5">
        <v>64</v>
      </c>
      <c r="B67" s="5">
        <v>0.75900000000000001</v>
      </c>
      <c r="C67" s="5">
        <v>0.75</v>
      </c>
      <c r="D67" s="5">
        <v>0.83899999999999997</v>
      </c>
      <c r="E67" s="5">
        <v>0.82699999999999996</v>
      </c>
      <c r="F67" s="5">
        <f t="shared" si="0"/>
        <v>0.75449999999999995</v>
      </c>
      <c r="G67" s="6">
        <f t="shared" si="1"/>
        <v>1.2000000000000011E-2</v>
      </c>
      <c r="H67" s="5">
        <f t="shared" si="2"/>
        <v>0.83299999999999996</v>
      </c>
      <c r="I67" s="6">
        <f t="shared" si="3"/>
        <v>1.4510278113663859E-2</v>
      </c>
      <c r="J67" s="5">
        <f t="shared" si="4"/>
        <v>7.8500000000000014E-2</v>
      </c>
      <c r="L67">
        <f t="shared" si="23"/>
        <v>64</v>
      </c>
      <c r="M67">
        <f t="shared" si="15"/>
        <v>74</v>
      </c>
      <c r="N67" s="8">
        <f t="shared" si="5"/>
        <v>5.2272727272726748E-4</v>
      </c>
      <c r="O67" s="11">
        <f t="shared" si="6"/>
        <v>10.637510637510534</v>
      </c>
      <c r="P67" s="11">
        <f t="shared" si="7"/>
        <v>0.67199759246013302</v>
      </c>
      <c r="Q67" s="7">
        <f t="shared" si="8"/>
        <v>3.3021961693490929E-5</v>
      </c>
      <c r="R67" s="10">
        <f t="shared" si="9"/>
        <v>0.96532846715328202</v>
      </c>
      <c r="T67">
        <f t="shared" si="24"/>
        <v>64</v>
      </c>
      <c r="U67">
        <f t="shared" si="16"/>
        <v>84</v>
      </c>
      <c r="V67" s="8">
        <f t="shared" si="10"/>
        <v>4.6623376623376598E-4</v>
      </c>
      <c r="W67" s="11">
        <f t="shared" si="11"/>
        <v>9.4878666307237705</v>
      </c>
      <c r="X67" s="11">
        <f t="shared" si="12"/>
        <v>0.25847266366580546</v>
      </c>
      <c r="Y67" s="7">
        <f t="shared" si="13"/>
        <v>1.2701346692537679E-5</v>
      </c>
      <c r="Z67" s="10">
        <f t="shared" si="14"/>
        <v>0.98609520651882909</v>
      </c>
    </row>
    <row r="68" spans="1:26" x14ac:dyDescent="0.25">
      <c r="A68" s="5">
        <v>65</v>
      </c>
      <c r="B68" s="5">
        <v>0.75800000000000001</v>
      </c>
      <c r="C68" s="5">
        <v>0.748</v>
      </c>
      <c r="D68" s="5">
        <v>0.83899999999999997</v>
      </c>
      <c r="E68" s="5">
        <v>0.82699999999999996</v>
      </c>
      <c r="F68" s="5">
        <f t="shared" ref="F68:F93" si="25">AVERAGE(B68:C68)</f>
        <v>0.753</v>
      </c>
      <c r="G68" s="6">
        <f t="shared" ref="G68:G93" si="26">ABS((C68-B68)/C68)</f>
        <v>1.3368983957219263E-2</v>
      </c>
      <c r="H68" s="5">
        <f t="shared" ref="H68:H93" si="27">AVERAGE(D68:E68)</f>
        <v>0.83299999999999996</v>
      </c>
      <c r="I68" s="6">
        <f t="shared" ref="I68:I93" si="28">ABS((E68-D68)/E68)</f>
        <v>1.4510278113663859E-2</v>
      </c>
      <c r="J68" s="5">
        <f t="shared" ref="J68:J93" si="29">H68-F68</f>
        <v>7.999999999999996E-2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4.7727272727272712E-4</v>
      </c>
      <c r="O68" s="11">
        <f t="shared" ref="O68:O83" si="31">((((N68/13650)/0.3)*0.0001)/0.0012)*1000000000</f>
        <v>9.7125097125097124</v>
      </c>
      <c r="P68" s="11">
        <f t="shared" ref="P68:P83" si="32">((((Q68/13650)/0.3)*0.0001)/0.0012)*1000000000</f>
        <v>0.51131349982665941</v>
      </c>
      <c r="Q68" s="7">
        <f t="shared" ref="Q68:Q83" si="33">(STEYX(J68:J78,A68:A78))/(STDEV(A68:A78)*SQRT(COUNT(A68:A78)-1))</f>
        <v>2.5125945381482036E-5</v>
      </c>
      <c r="R68" s="10">
        <f t="shared" ref="R68:R83" si="34">RSQ(J68:J78,A68:A78)</f>
        <v>0.9756637168141562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4.4675324675324775E-4</v>
      </c>
      <c r="W68" s="11">
        <f t="shared" ref="W68:W73" si="36">((((V68/13650)/0.3)*0.0001)/0.0012)*1000000000</f>
        <v>9.091437662866257</v>
      </c>
      <c r="X68" s="11">
        <f t="shared" ref="X68:X73" si="37">((((Y68/13650)/0.3)*0.0001)/0.0012)*1000000000</f>
        <v>0.22378914328011165</v>
      </c>
      <c r="Y68" s="7">
        <f t="shared" ref="Y68:Y73" si="38">(STEYX(J68:J88,A68:A88))/(STDEV(A68:A88)*SQRT(COUNT(A68:A88)-1))</f>
        <v>1.0996998500784684E-5</v>
      </c>
      <c r="Z68" s="10">
        <f t="shared" ref="Z68:Z73" si="39">RSQ(J68:J88,A68:A88)</f>
        <v>0.98861861067405465</v>
      </c>
    </row>
    <row r="69" spans="1:26" x14ac:dyDescent="0.25">
      <c r="A69" s="5">
        <v>66</v>
      </c>
      <c r="B69" s="5">
        <v>0.75700000000000001</v>
      </c>
      <c r="C69" s="5">
        <v>0.747</v>
      </c>
      <c r="D69" s="5">
        <v>0.83799999999999997</v>
      </c>
      <c r="E69" s="5">
        <v>0.82599999999999996</v>
      </c>
      <c r="F69" s="5">
        <f t="shared" si="25"/>
        <v>0.752</v>
      </c>
      <c r="G69" s="6">
        <f t="shared" si="26"/>
        <v>1.3386880856760387E-2</v>
      </c>
      <c r="H69" s="5">
        <f t="shared" si="27"/>
        <v>0.83199999999999996</v>
      </c>
      <c r="I69" s="6">
        <f t="shared" si="28"/>
        <v>1.4527845036319625E-2</v>
      </c>
      <c r="J69" s="5">
        <f t="shared" si="29"/>
        <v>7.999999999999996E-2</v>
      </c>
      <c r="L69">
        <f t="shared" si="23"/>
        <v>66</v>
      </c>
      <c r="M69">
        <f t="shared" si="23"/>
        <v>76</v>
      </c>
      <c r="N69" s="8">
        <f t="shared" si="30"/>
        <v>4.8181818181818113E-4</v>
      </c>
      <c r="O69" s="11">
        <f t="shared" si="31"/>
        <v>9.805009805009794</v>
      </c>
      <c r="P69" s="11">
        <f t="shared" si="32"/>
        <v>0.50098286926878788</v>
      </c>
      <c r="Q69" s="7">
        <f t="shared" si="33"/>
        <v>2.4618298195868233E-5</v>
      </c>
      <c r="R69" s="10">
        <f t="shared" si="34"/>
        <v>0.97704347826086657</v>
      </c>
      <c r="T69">
        <f t="shared" si="24"/>
        <v>66</v>
      </c>
      <c r="U69">
        <f t="shared" si="24"/>
        <v>86</v>
      </c>
      <c r="V69" s="8">
        <f t="shared" si="35"/>
        <v>4.4220779220779298E-4</v>
      </c>
      <c r="W69" s="11">
        <f t="shared" si="36"/>
        <v>8.9989375703661594</v>
      </c>
      <c r="X69" s="11">
        <f t="shared" si="37"/>
        <v>0.23072470519265814</v>
      </c>
      <c r="Y69" s="7">
        <f t="shared" si="38"/>
        <v>1.1337812013167218E-5</v>
      </c>
      <c r="Z69" s="10">
        <f t="shared" si="39"/>
        <v>0.9876641631053622</v>
      </c>
    </row>
    <row r="70" spans="1:26" x14ac:dyDescent="0.25">
      <c r="A70" s="5">
        <v>67</v>
      </c>
      <c r="B70" s="5">
        <v>0.755</v>
      </c>
      <c r="C70" s="5">
        <v>0.745</v>
      </c>
      <c r="D70" s="5">
        <v>0.83699999999999997</v>
      </c>
      <c r="E70" s="5">
        <v>0.82499999999999996</v>
      </c>
      <c r="F70" s="5">
        <f t="shared" si="25"/>
        <v>0.75</v>
      </c>
      <c r="G70" s="6">
        <f t="shared" si="26"/>
        <v>1.3422818791946321E-2</v>
      </c>
      <c r="H70" s="5">
        <f t="shared" si="27"/>
        <v>0.83099999999999996</v>
      </c>
      <c r="I70" s="6">
        <f t="shared" si="28"/>
        <v>1.4545454545454559E-2</v>
      </c>
      <c r="J70" s="5">
        <f t="shared" si="29"/>
        <v>8.0999999999999961E-2</v>
      </c>
      <c r="L70">
        <f t="shared" ref="L70:M83" si="40">L69+1</f>
        <v>67</v>
      </c>
      <c r="M70">
        <f t="shared" si="40"/>
        <v>77</v>
      </c>
      <c r="N70" s="8">
        <f t="shared" si="30"/>
        <v>4.6363636363635992E-4</v>
      </c>
      <c r="O70" s="11">
        <f t="shared" si="31"/>
        <v>9.435009435009361</v>
      </c>
      <c r="P70" s="11">
        <f t="shared" si="32"/>
        <v>0.45315605557098165</v>
      </c>
      <c r="Q70" s="7">
        <f t="shared" si="33"/>
        <v>2.2268088570758035E-5</v>
      </c>
      <c r="R70" s="10">
        <f t="shared" si="34"/>
        <v>0.97966101694914887</v>
      </c>
      <c r="T70">
        <f t="shared" ref="T70:U73" si="41">T69+1</f>
        <v>67</v>
      </c>
      <c r="U70">
        <f t="shared" si="41"/>
        <v>87</v>
      </c>
      <c r="V70" s="8">
        <f t="shared" si="35"/>
        <v>4.3246753246753514E-4</v>
      </c>
      <c r="W70" s="11">
        <f t="shared" si="36"/>
        <v>8.8007230864374293</v>
      </c>
      <c r="X70" s="11">
        <f t="shared" si="37"/>
        <v>0.21644065715178029</v>
      </c>
      <c r="Y70" s="7">
        <f t="shared" si="38"/>
        <v>1.0635893892438482E-5</v>
      </c>
      <c r="Z70" s="10">
        <f t="shared" si="39"/>
        <v>0.98863859252875208</v>
      </c>
    </row>
    <row r="71" spans="1:26" x14ac:dyDescent="0.25">
      <c r="A71" s="5">
        <v>68</v>
      </c>
      <c r="B71" s="5">
        <v>0.754</v>
      </c>
      <c r="C71" s="5">
        <v>0.74399999999999999</v>
      </c>
      <c r="D71" s="5">
        <v>0.83699999999999997</v>
      </c>
      <c r="E71" s="5">
        <v>0.82399999999999995</v>
      </c>
      <c r="F71" s="5">
        <f t="shared" si="25"/>
        <v>0.749</v>
      </c>
      <c r="G71" s="6">
        <f t="shared" si="26"/>
        <v>1.3440860215053776E-2</v>
      </c>
      <c r="H71" s="5">
        <f t="shared" si="27"/>
        <v>0.83050000000000002</v>
      </c>
      <c r="I71" s="6">
        <f t="shared" si="28"/>
        <v>1.5776699029126227E-2</v>
      </c>
      <c r="J71" s="5">
        <f t="shared" si="29"/>
        <v>8.1500000000000017E-2</v>
      </c>
      <c r="L71">
        <f t="shared" si="40"/>
        <v>68</v>
      </c>
      <c r="M71">
        <f t="shared" si="40"/>
        <v>78</v>
      </c>
      <c r="N71" s="8">
        <f t="shared" si="30"/>
        <v>4.7272727272727408E-4</v>
      </c>
      <c r="O71" s="11">
        <f t="shared" si="31"/>
        <v>9.6200096200096485</v>
      </c>
      <c r="P71" s="11">
        <f t="shared" si="32"/>
        <v>0.4403885268153756</v>
      </c>
      <c r="Q71" s="7">
        <f t="shared" si="33"/>
        <v>2.1640692207707552E-5</v>
      </c>
      <c r="R71" s="10">
        <f t="shared" si="34"/>
        <v>0.98148820326678443</v>
      </c>
      <c r="T71">
        <f t="shared" si="41"/>
        <v>68</v>
      </c>
      <c r="U71">
        <f t="shared" si="41"/>
        <v>88</v>
      </c>
      <c r="V71" s="8">
        <f t="shared" si="35"/>
        <v>4.1818181818182053E-4</v>
      </c>
      <c r="W71" s="11">
        <f t="shared" si="36"/>
        <v>8.510008510008559</v>
      </c>
      <c r="X71" s="11">
        <f t="shared" si="37"/>
        <v>0.27290848763044934</v>
      </c>
      <c r="Y71" s="7">
        <f t="shared" si="38"/>
        <v>1.341072308216028E-5</v>
      </c>
      <c r="Z71" s="10">
        <f t="shared" si="39"/>
        <v>0.98083435814965481</v>
      </c>
    </row>
    <row r="72" spans="1:26" x14ac:dyDescent="0.25">
      <c r="A72" s="5">
        <v>69</v>
      </c>
      <c r="B72" s="5">
        <v>0.753</v>
      </c>
      <c r="C72" s="5">
        <v>0.74299999999999999</v>
      </c>
      <c r="D72" s="5">
        <v>0.83599999999999997</v>
      </c>
      <c r="E72" s="5">
        <v>0.82299999999999995</v>
      </c>
      <c r="F72" s="5">
        <f t="shared" si="25"/>
        <v>0.748</v>
      </c>
      <c r="G72" s="6">
        <f t="shared" si="26"/>
        <v>1.3458950201884265E-2</v>
      </c>
      <c r="H72" s="5">
        <f t="shared" si="27"/>
        <v>0.8294999999999999</v>
      </c>
      <c r="I72" s="6">
        <f t="shared" si="28"/>
        <v>1.579586877278252E-2</v>
      </c>
      <c r="J72" s="5">
        <f t="shared" si="29"/>
        <v>8.1499999999999906E-2</v>
      </c>
      <c r="L72">
        <f t="shared" si="40"/>
        <v>69</v>
      </c>
      <c r="M72">
        <f t="shared" si="40"/>
        <v>79</v>
      </c>
      <c r="N72" s="8">
        <f t="shared" si="30"/>
        <v>4.6363636363636702E-4</v>
      </c>
      <c r="O72" s="11">
        <f t="shared" si="31"/>
        <v>9.4350094350095066</v>
      </c>
      <c r="P72" s="11">
        <f t="shared" si="32"/>
        <v>0.49333382666719283</v>
      </c>
      <c r="Q72" s="7">
        <f t="shared" si="33"/>
        <v>2.4242424242425853E-5</v>
      </c>
      <c r="R72" s="10">
        <f t="shared" si="34"/>
        <v>0.97598499061913413</v>
      </c>
      <c r="T72">
        <f t="shared" si="41"/>
        <v>69</v>
      </c>
      <c r="U72">
        <f t="shared" si="41"/>
        <v>89</v>
      </c>
      <c r="V72" s="8">
        <f t="shared" si="35"/>
        <v>4.1363636363636754E-4</v>
      </c>
      <c r="W72" s="11">
        <f t="shared" si="36"/>
        <v>8.4175084175084987</v>
      </c>
      <c r="X72" s="11">
        <f t="shared" si="37"/>
        <v>0.2769256277485419</v>
      </c>
      <c r="Y72" s="7">
        <f t="shared" si="38"/>
        <v>1.3608125347563344E-5</v>
      </c>
      <c r="Z72" s="10">
        <f t="shared" si="39"/>
        <v>0.97985012154482654</v>
      </c>
    </row>
    <row r="73" spans="1:26" x14ac:dyDescent="0.25">
      <c r="A73" s="5">
        <v>70</v>
      </c>
      <c r="B73" s="5">
        <v>0.752</v>
      </c>
      <c r="C73" s="5">
        <v>0.74099999999999999</v>
      </c>
      <c r="D73" s="5">
        <v>0.83499999999999996</v>
      </c>
      <c r="E73" s="5">
        <v>0.82199999999999995</v>
      </c>
      <c r="F73" s="5">
        <f t="shared" si="25"/>
        <v>0.74649999999999994</v>
      </c>
      <c r="G73" s="6">
        <f t="shared" si="26"/>
        <v>1.4844804318488542E-2</v>
      </c>
      <c r="H73" s="5">
        <f t="shared" si="27"/>
        <v>0.82850000000000001</v>
      </c>
      <c r="I73" s="6">
        <f t="shared" si="28"/>
        <v>1.5815085158150867E-2</v>
      </c>
      <c r="J73" s="5">
        <f t="shared" si="29"/>
        <v>8.2000000000000073E-2</v>
      </c>
      <c r="L73">
        <f t="shared" si="40"/>
        <v>70</v>
      </c>
      <c r="M73">
        <f t="shared" si="40"/>
        <v>80</v>
      </c>
      <c r="N73" s="8">
        <f t="shared" si="30"/>
        <v>4.5909090909090889E-4</v>
      </c>
      <c r="O73" s="11">
        <f t="shared" si="31"/>
        <v>9.3425093425093397</v>
      </c>
      <c r="P73" s="11">
        <f t="shared" si="32"/>
        <v>0.47667224237925343</v>
      </c>
      <c r="Q73" s="7">
        <f t="shared" si="33"/>
        <v>2.342367399051651E-5</v>
      </c>
      <c r="R73" s="10">
        <f t="shared" si="34"/>
        <v>0.97710727969348465</v>
      </c>
      <c r="T73">
        <f t="shared" si="41"/>
        <v>70</v>
      </c>
      <c r="U73">
        <f t="shared" si="41"/>
        <v>90</v>
      </c>
      <c r="V73" s="8">
        <f t="shared" si="35"/>
        <v>4.1103896103896528E-4</v>
      </c>
      <c r="W73" s="11">
        <f t="shared" si="36"/>
        <v>8.3646512217941673</v>
      </c>
      <c r="X73" s="11">
        <f t="shared" si="37"/>
        <v>0.26861472435461642</v>
      </c>
      <c r="Y73" s="7">
        <f t="shared" si="38"/>
        <v>1.3199727554785851E-5</v>
      </c>
      <c r="Z73" s="10">
        <f t="shared" si="39"/>
        <v>0.98078278748714998</v>
      </c>
    </row>
    <row r="74" spans="1:26" x14ac:dyDescent="0.25">
      <c r="A74" s="5">
        <v>71</v>
      </c>
      <c r="B74" s="5">
        <v>0.751</v>
      </c>
      <c r="C74" s="5">
        <v>0.74</v>
      </c>
      <c r="D74" s="5">
        <v>0.83399999999999996</v>
      </c>
      <c r="E74" s="5">
        <v>0.82199999999999995</v>
      </c>
      <c r="F74" s="5">
        <f t="shared" si="25"/>
        <v>0.74550000000000005</v>
      </c>
      <c r="G74" s="6">
        <f t="shared" si="26"/>
        <v>1.4864864864864878E-2</v>
      </c>
      <c r="H74" s="5">
        <f t="shared" si="27"/>
        <v>0.82799999999999996</v>
      </c>
      <c r="I74" s="6">
        <f t="shared" si="28"/>
        <v>1.4598540145985415E-2</v>
      </c>
      <c r="J74" s="5">
        <f t="shared" si="29"/>
        <v>8.2499999999999907E-2</v>
      </c>
      <c r="L74">
        <f t="shared" si="40"/>
        <v>71</v>
      </c>
      <c r="M74">
        <f t="shared" si="40"/>
        <v>81</v>
      </c>
      <c r="N74" s="8">
        <f t="shared" si="30"/>
        <v>4.3181818181818669E-4</v>
      </c>
      <c r="O74" s="11">
        <f t="shared" si="31"/>
        <v>8.7875087875088891</v>
      </c>
      <c r="P74" s="11">
        <f t="shared" si="32"/>
        <v>0.45210586631322702</v>
      </c>
      <c r="Q74" s="7">
        <f t="shared" si="33"/>
        <v>2.2216482270631971E-5</v>
      </c>
      <c r="R74" s="10">
        <f t="shared" si="34"/>
        <v>0.97673160173159657</v>
      </c>
      <c r="V74" s="12"/>
      <c r="W74" s="11"/>
      <c r="X74" s="11"/>
      <c r="Z74" s="13"/>
    </row>
    <row r="75" spans="1:26" x14ac:dyDescent="0.25">
      <c r="A75" s="5">
        <v>72</v>
      </c>
      <c r="B75" s="5">
        <v>0.749</v>
      </c>
      <c r="C75" s="5">
        <v>0.73899999999999999</v>
      </c>
      <c r="D75" s="5">
        <v>0.83399999999999996</v>
      </c>
      <c r="E75" s="5">
        <v>0.82099999999999995</v>
      </c>
      <c r="F75" s="5">
        <f t="shared" si="25"/>
        <v>0.74399999999999999</v>
      </c>
      <c r="G75" s="6">
        <f t="shared" si="26"/>
        <v>1.3531799729364018E-2</v>
      </c>
      <c r="H75" s="5">
        <f t="shared" si="27"/>
        <v>0.8274999999999999</v>
      </c>
      <c r="I75" s="6">
        <f t="shared" si="28"/>
        <v>1.583434835566384E-2</v>
      </c>
      <c r="J75" s="5">
        <f t="shared" si="29"/>
        <v>8.3499999999999908E-2</v>
      </c>
      <c r="L75">
        <f t="shared" si="40"/>
        <v>72</v>
      </c>
      <c r="M75">
        <f t="shared" si="40"/>
        <v>82</v>
      </c>
      <c r="N75" s="8">
        <f t="shared" si="30"/>
        <v>3.8636363636363819E-4</v>
      </c>
      <c r="O75" s="11">
        <f t="shared" si="31"/>
        <v>7.8625078625079006</v>
      </c>
      <c r="P75" s="11">
        <f t="shared" si="32"/>
        <v>0.45210586631321603</v>
      </c>
      <c r="Q75" s="7">
        <f t="shared" si="33"/>
        <v>2.2216482270631432E-5</v>
      </c>
      <c r="R75" s="10">
        <f t="shared" si="34"/>
        <v>0.97110215053762849</v>
      </c>
      <c r="V75" s="12"/>
      <c r="W75" s="11"/>
      <c r="X75" s="11"/>
      <c r="Z75" s="13"/>
    </row>
    <row r="76" spans="1:26" x14ac:dyDescent="0.25">
      <c r="A76" s="5">
        <v>73</v>
      </c>
      <c r="B76" s="5">
        <v>0.748</v>
      </c>
      <c r="C76" s="5">
        <v>0.73699999999999999</v>
      </c>
      <c r="D76" s="5">
        <v>0.83299999999999996</v>
      </c>
      <c r="E76" s="5">
        <v>0.82</v>
      </c>
      <c r="F76" s="5">
        <f t="shared" si="25"/>
        <v>0.74249999999999994</v>
      </c>
      <c r="G76" s="6">
        <f t="shared" si="26"/>
        <v>1.4925373134328372E-2</v>
      </c>
      <c r="H76" s="5">
        <f t="shared" si="27"/>
        <v>0.82650000000000001</v>
      </c>
      <c r="I76" s="6">
        <f t="shared" si="28"/>
        <v>1.585365853658538E-2</v>
      </c>
      <c r="J76" s="5">
        <f t="shared" si="29"/>
        <v>8.4000000000000075E-2</v>
      </c>
      <c r="L76">
        <f t="shared" si="40"/>
        <v>73</v>
      </c>
      <c r="M76">
        <f t="shared" si="40"/>
        <v>83</v>
      </c>
      <c r="N76" s="8">
        <f t="shared" si="30"/>
        <v>3.9999999999999828E-4</v>
      </c>
      <c r="O76" s="11">
        <f t="shared" si="31"/>
        <v>8.1400081400081064</v>
      </c>
      <c r="P76" s="11">
        <f t="shared" si="32"/>
        <v>0.47367112812307294</v>
      </c>
      <c r="Q76" s="7">
        <f t="shared" si="33"/>
        <v>2.32761992359678E-5</v>
      </c>
      <c r="R76" s="10">
        <f t="shared" si="34"/>
        <v>0.97042606516290131</v>
      </c>
      <c r="V76" s="12"/>
      <c r="W76" s="11"/>
      <c r="X76" s="11"/>
      <c r="Z76" s="13"/>
    </row>
    <row r="77" spans="1:26" x14ac:dyDescent="0.25">
      <c r="A77" s="5">
        <v>74</v>
      </c>
      <c r="B77" s="5">
        <v>0.747</v>
      </c>
      <c r="C77" s="5">
        <v>0.73599999999999999</v>
      </c>
      <c r="D77" s="5">
        <v>0.83199999999999996</v>
      </c>
      <c r="E77" s="5">
        <v>0.81899999999999995</v>
      </c>
      <c r="F77" s="5">
        <f t="shared" si="25"/>
        <v>0.74150000000000005</v>
      </c>
      <c r="G77" s="6">
        <f t="shared" si="26"/>
        <v>1.4945652173913058E-2</v>
      </c>
      <c r="H77" s="5">
        <f t="shared" si="27"/>
        <v>0.8254999999999999</v>
      </c>
      <c r="I77" s="6">
        <f t="shared" si="28"/>
        <v>1.5873015873015889E-2</v>
      </c>
      <c r="J77" s="5">
        <f t="shared" si="29"/>
        <v>8.3999999999999853E-2</v>
      </c>
      <c r="L77">
        <f t="shared" si="40"/>
        <v>74</v>
      </c>
      <c r="M77">
        <f t="shared" si="40"/>
        <v>84</v>
      </c>
      <c r="N77" s="8">
        <f t="shared" si="30"/>
        <v>4.454545454545489E-4</v>
      </c>
      <c r="O77" s="11">
        <f t="shared" si="31"/>
        <v>9.0650090650091375</v>
      </c>
      <c r="P77" s="11">
        <f t="shared" si="32"/>
        <v>0.59788111362914209</v>
      </c>
      <c r="Q77" s="7">
        <f t="shared" si="33"/>
        <v>2.937987792373604E-5</v>
      </c>
      <c r="R77" s="10">
        <f t="shared" si="34"/>
        <v>0.96232464929859629</v>
      </c>
      <c r="V77" s="12"/>
      <c r="W77" s="11"/>
      <c r="X77" s="11"/>
      <c r="Z77" s="13"/>
    </row>
    <row r="78" spans="1:26" x14ac:dyDescent="0.25">
      <c r="A78" s="5">
        <v>75</v>
      </c>
      <c r="B78" s="5">
        <v>0.746</v>
      </c>
      <c r="C78" s="5">
        <v>0.73499999999999999</v>
      </c>
      <c r="D78" s="5">
        <v>0.83099999999999996</v>
      </c>
      <c r="E78" s="5">
        <v>0.81899999999999995</v>
      </c>
      <c r="F78" s="5">
        <f t="shared" si="25"/>
        <v>0.74049999999999994</v>
      </c>
      <c r="G78" s="6">
        <f t="shared" si="26"/>
        <v>1.4965986394557837E-2</v>
      </c>
      <c r="H78" s="5">
        <f t="shared" si="27"/>
        <v>0.82499999999999996</v>
      </c>
      <c r="I78" s="6">
        <f t="shared" si="28"/>
        <v>1.4652014652014666E-2</v>
      </c>
      <c r="J78" s="5">
        <f t="shared" si="29"/>
        <v>8.450000000000002E-2</v>
      </c>
      <c r="L78">
        <f t="shared" si="40"/>
        <v>75</v>
      </c>
      <c r="M78">
        <f t="shared" si="40"/>
        <v>85</v>
      </c>
      <c r="N78" s="8">
        <f t="shared" si="30"/>
        <v>4.2272727272727254E-4</v>
      </c>
      <c r="O78" s="11">
        <f t="shared" si="31"/>
        <v>8.6025086025085997</v>
      </c>
      <c r="P78" s="11">
        <f t="shared" si="32"/>
        <v>0.64011727445475997</v>
      </c>
      <c r="Q78" s="7">
        <f t="shared" si="33"/>
        <v>3.14553628667069E-5</v>
      </c>
      <c r="R78" s="10">
        <f t="shared" si="34"/>
        <v>0.95253303964757763</v>
      </c>
      <c r="V78" s="12"/>
      <c r="W78" s="11"/>
      <c r="X78" s="11"/>
      <c r="Z78" s="13"/>
    </row>
    <row r="79" spans="1:26" x14ac:dyDescent="0.25">
      <c r="A79" s="5">
        <v>76</v>
      </c>
      <c r="B79" s="5">
        <v>0.745</v>
      </c>
      <c r="C79" s="5">
        <v>0.73399999999999999</v>
      </c>
      <c r="D79" s="5">
        <v>0.83099999999999996</v>
      </c>
      <c r="E79" s="5">
        <v>0.81799999999999995</v>
      </c>
      <c r="F79" s="5">
        <f t="shared" si="25"/>
        <v>0.73950000000000005</v>
      </c>
      <c r="G79" s="6">
        <f t="shared" si="26"/>
        <v>1.4986376021798378E-2</v>
      </c>
      <c r="H79" s="5">
        <f t="shared" si="27"/>
        <v>0.82450000000000001</v>
      </c>
      <c r="I79" s="6">
        <f t="shared" si="28"/>
        <v>1.5892420537897325E-2</v>
      </c>
      <c r="J79" s="5">
        <f t="shared" si="29"/>
        <v>8.4999999999999964E-2</v>
      </c>
      <c r="L79">
        <f t="shared" si="40"/>
        <v>76</v>
      </c>
      <c r="M79">
        <f t="shared" si="40"/>
        <v>86</v>
      </c>
      <c r="N79" s="8">
        <f t="shared" si="30"/>
        <v>4.0909090909091043E-4</v>
      </c>
      <c r="O79" s="11">
        <f t="shared" si="31"/>
        <v>8.3250083250083549</v>
      </c>
      <c r="P79" s="11">
        <f t="shared" si="32"/>
        <v>0.646766103137698</v>
      </c>
      <c r="Q79" s="7">
        <f t="shared" si="33"/>
        <v>3.1782086308186477E-5</v>
      </c>
      <c r="R79" s="10">
        <f t="shared" si="34"/>
        <v>0.94847775175644033</v>
      </c>
      <c r="V79" s="12"/>
      <c r="W79" s="11"/>
      <c r="X79" s="11"/>
      <c r="Z79" s="13"/>
    </row>
    <row r="80" spans="1:26" x14ac:dyDescent="0.25">
      <c r="A80" s="5">
        <v>77</v>
      </c>
      <c r="B80" s="5">
        <v>0.74399999999999999</v>
      </c>
      <c r="C80" s="5">
        <v>0.73199999999999998</v>
      </c>
      <c r="D80" s="5">
        <v>0.83</v>
      </c>
      <c r="E80" s="5">
        <v>0.81699999999999995</v>
      </c>
      <c r="F80" s="5">
        <f t="shared" si="25"/>
        <v>0.73799999999999999</v>
      </c>
      <c r="G80" s="6">
        <f t="shared" si="26"/>
        <v>1.6393442622950834E-2</v>
      </c>
      <c r="H80" s="5">
        <f t="shared" si="27"/>
        <v>0.8234999999999999</v>
      </c>
      <c r="I80" s="6">
        <f t="shared" si="28"/>
        <v>1.5911872705018374E-2</v>
      </c>
      <c r="J80" s="5">
        <f t="shared" si="29"/>
        <v>8.5499999999999909E-2</v>
      </c>
      <c r="L80">
        <f t="shared" si="40"/>
        <v>77</v>
      </c>
      <c r="M80">
        <f t="shared" si="40"/>
        <v>87</v>
      </c>
      <c r="N80" s="8">
        <f t="shared" si="30"/>
        <v>4.0454545454546244E-4</v>
      </c>
      <c r="O80" s="11">
        <f t="shared" si="31"/>
        <v>8.2325082325083958</v>
      </c>
      <c r="P80" s="11">
        <f t="shared" si="32"/>
        <v>0.64603072358989522</v>
      </c>
      <c r="Q80" s="7">
        <f t="shared" si="33"/>
        <v>3.1745949757207446E-5</v>
      </c>
      <c r="R80" s="10">
        <f t="shared" si="34"/>
        <v>0.94748803827751449</v>
      </c>
      <c r="V80" s="12"/>
      <c r="W80" s="11"/>
      <c r="X80" s="11"/>
      <c r="Z80" s="13"/>
    </row>
    <row r="81" spans="1:26" x14ac:dyDescent="0.25">
      <c r="A81" s="5">
        <v>78</v>
      </c>
      <c r="B81" s="5">
        <v>0.74199999999999999</v>
      </c>
      <c r="C81" s="5">
        <v>0.73099999999999998</v>
      </c>
      <c r="D81" s="5">
        <v>0.82899999999999996</v>
      </c>
      <c r="E81" s="5">
        <v>0.81599999999999995</v>
      </c>
      <c r="F81" s="5">
        <f t="shared" si="25"/>
        <v>0.73649999999999993</v>
      </c>
      <c r="G81" s="6">
        <f t="shared" si="26"/>
        <v>1.5047879616963078E-2</v>
      </c>
      <c r="H81" s="5">
        <f t="shared" si="27"/>
        <v>0.82250000000000001</v>
      </c>
      <c r="I81" s="6">
        <f t="shared" si="28"/>
        <v>1.5931372549019624E-2</v>
      </c>
      <c r="J81" s="5">
        <f t="shared" si="29"/>
        <v>8.6000000000000076E-2</v>
      </c>
      <c r="L81">
        <f t="shared" si="40"/>
        <v>78</v>
      </c>
      <c r="M81">
        <f t="shared" si="40"/>
        <v>88</v>
      </c>
      <c r="N81" s="8">
        <f t="shared" si="30"/>
        <v>3.6363636363636595E-4</v>
      </c>
      <c r="O81" s="11">
        <f t="shared" si="31"/>
        <v>7.4000074000074489</v>
      </c>
      <c r="P81" s="11">
        <f t="shared" si="32"/>
        <v>0.81577413668573751</v>
      </c>
      <c r="Q81" s="7">
        <f t="shared" si="33"/>
        <v>4.0087141076737129E-5</v>
      </c>
      <c r="R81" s="10">
        <f t="shared" si="34"/>
        <v>0.90140845070422249</v>
      </c>
      <c r="V81" s="12"/>
      <c r="W81" s="11"/>
      <c r="X81" s="11"/>
      <c r="Z81" s="13"/>
    </row>
    <row r="82" spans="1:26" x14ac:dyDescent="0.25">
      <c r="A82" s="5">
        <v>79</v>
      </c>
      <c r="B82" s="5">
        <v>0.74199999999999999</v>
      </c>
      <c r="C82" s="5">
        <v>0.73</v>
      </c>
      <c r="D82" s="5">
        <v>0.82899999999999996</v>
      </c>
      <c r="E82" s="5">
        <v>0.81499999999999995</v>
      </c>
      <c r="F82" s="5">
        <f t="shared" si="25"/>
        <v>0.73599999999999999</v>
      </c>
      <c r="G82" s="6">
        <f t="shared" si="26"/>
        <v>1.6438356164383577E-2</v>
      </c>
      <c r="H82" s="5">
        <f t="shared" si="27"/>
        <v>0.82199999999999995</v>
      </c>
      <c r="I82" s="6">
        <f t="shared" si="28"/>
        <v>1.7177914110429463E-2</v>
      </c>
      <c r="J82" s="5">
        <f t="shared" si="29"/>
        <v>8.5999999999999965E-2</v>
      </c>
      <c r="L82">
        <f t="shared" si="40"/>
        <v>79</v>
      </c>
      <c r="M82">
        <f t="shared" si="40"/>
        <v>89</v>
      </c>
      <c r="N82" s="8">
        <f t="shared" si="30"/>
        <v>3.6363636363637408E-4</v>
      </c>
      <c r="O82" s="11">
        <f t="shared" si="31"/>
        <v>7.4000074000076141</v>
      </c>
      <c r="P82" s="11">
        <f t="shared" si="32"/>
        <v>0.81577413668573784</v>
      </c>
      <c r="Q82" s="7">
        <f t="shared" si="33"/>
        <v>4.008714107673715E-5</v>
      </c>
      <c r="R82" s="10">
        <f t="shared" si="34"/>
        <v>0.90140845070422648</v>
      </c>
      <c r="V82" s="12"/>
      <c r="W82" s="11"/>
      <c r="X82" s="11"/>
      <c r="Z82" s="13"/>
    </row>
    <row r="83" spans="1:26" x14ac:dyDescent="0.25">
      <c r="A83" s="5">
        <v>80</v>
      </c>
      <c r="B83" s="5">
        <v>0.74</v>
      </c>
      <c r="C83" s="5">
        <v>0.72899999999999998</v>
      </c>
      <c r="D83" s="5">
        <v>0.82799999999999996</v>
      </c>
      <c r="E83" s="5">
        <v>0.81499999999999995</v>
      </c>
      <c r="F83" s="5">
        <f t="shared" si="25"/>
        <v>0.73449999999999993</v>
      </c>
      <c r="G83" s="6">
        <f t="shared" si="26"/>
        <v>1.5089163237311399E-2</v>
      </c>
      <c r="H83" s="5">
        <f t="shared" si="27"/>
        <v>0.8214999999999999</v>
      </c>
      <c r="I83" s="6">
        <f t="shared" si="28"/>
        <v>1.5950920245398788E-2</v>
      </c>
      <c r="J83" s="5">
        <f t="shared" si="29"/>
        <v>8.6999999999999966E-2</v>
      </c>
      <c r="L83">
        <f t="shared" si="40"/>
        <v>80</v>
      </c>
      <c r="M83">
        <f t="shared" si="40"/>
        <v>90</v>
      </c>
      <c r="N83" s="8">
        <f t="shared" si="30"/>
        <v>3.727272727272852E-4</v>
      </c>
      <c r="O83" s="11">
        <f t="shared" si="31"/>
        <v>7.5850075850078413</v>
      </c>
      <c r="P83" s="11">
        <f t="shared" si="32"/>
        <v>0.85891813601118316</v>
      </c>
      <c r="Q83" s="7">
        <f t="shared" si="33"/>
        <v>4.2207237203589532E-5</v>
      </c>
      <c r="R83" s="10">
        <f t="shared" si="34"/>
        <v>0.8965333333333334</v>
      </c>
      <c r="V83" s="12"/>
      <c r="W83" s="11"/>
      <c r="X83" s="11"/>
      <c r="Z83" s="13"/>
    </row>
    <row r="84" spans="1:26" x14ac:dyDescent="0.25">
      <c r="A84" s="5">
        <v>81</v>
      </c>
      <c r="B84" s="5">
        <v>0.73899999999999999</v>
      </c>
      <c r="C84" s="5">
        <v>0.72799999999999998</v>
      </c>
      <c r="D84" s="5">
        <v>0.82699999999999996</v>
      </c>
      <c r="E84" s="5">
        <v>0.81399999999999995</v>
      </c>
      <c r="F84" s="5">
        <f t="shared" si="25"/>
        <v>0.73350000000000004</v>
      </c>
      <c r="G84" s="6">
        <f t="shared" si="26"/>
        <v>1.5109890109890124E-2</v>
      </c>
      <c r="H84" s="5">
        <f t="shared" si="27"/>
        <v>0.82050000000000001</v>
      </c>
      <c r="I84" s="6">
        <f t="shared" si="28"/>
        <v>1.5970515970515985E-2</v>
      </c>
      <c r="J84" s="5">
        <f t="shared" si="29"/>
        <v>8.6999999999999966E-2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0.73799999999999999</v>
      </c>
      <c r="C85" s="5">
        <v>0.72699999999999998</v>
      </c>
      <c r="D85" s="5">
        <v>0.82599999999999996</v>
      </c>
      <c r="E85" s="5">
        <v>0.81299999999999994</v>
      </c>
      <c r="F85" s="5">
        <f t="shared" si="25"/>
        <v>0.73249999999999993</v>
      </c>
      <c r="G85" s="6">
        <f t="shared" si="26"/>
        <v>1.5130674002751046E-2</v>
      </c>
      <c r="H85" s="5">
        <f t="shared" si="27"/>
        <v>0.8194999999999999</v>
      </c>
      <c r="I85" s="6">
        <f t="shared" si="28"/>
        <v>1.5990159901599032E-2</v>
      </c>
      <c r="J85" s="5">
        <f t="shared" si="29"/>
        <v>8.6999999999999966E-2</v>
      </c>
    </row>
    <row r="86" spans="1:26" x14ac:dyDescent="0.25">
      <c r="A86" s="5">
        <v>83</v>
      </c>
      <c r="B86" s="5">
        <v>0.73699999999999999</v>
      </c>
      <c r="C86" s="5">
        <v>0.72499999999999998</v>
      </c>
      <c r="D86" s="5">
        <v>0.82599999999999996</v>
      </c>
      <c r="E86" s="5">
        <v>0.81200000000000006</v>
      </c>
      <c r="F86" s="5">
        <f t="shared" si="25"/>
        <v>0.73099999999999998</v>
      </c>
      <c r="G86" s="6">
        <f t="shared" si="26"/>
        <v>1.6551724137931049E-2</v>
      </c>
      <c r="H86" s="5">
        <f t="shared" si="27"/>
        <v>0.81899999999999995</v>
      </c>
      <c r="I86" s="6">
        <f t="shared" si="28"/>
        <v>1.7241379310344706E-2</v>
      </c>
      <c r="J86" s="5">
        <f t="shared" si="29"/>
        <v>8.7999999999999967E-2</v>
      </c>
    </row>
    <row r="87" spans="1:26" x14ac:dyDescent="0.25">
      <c r="A87" s="5">
        <v>84</v>
      </c>
      <c r="B87" s="5">
        <v>0.73599999999999999</v>
      </c>
      <c r="C87" s="5">
        <v>0.72299999999999998</v>
      </c>
      <c r="D87" s="5">
        <v>0.82499999999999996</v>
      </c>
      <c r="E87" s="5">
        <v>0.81200000000000006</v>
      </c>
      <c r="F87" s="5">
        <f t="shared" si="25"/>
        <v>0.72950000000000004</v>
      </c>
      <c r="G87" s="6">
        <f t="shared" si="26"/>
        <v>1.7980636237897665E-2</v>
      </c>
      <c r="H87" s="5">
        <f t="shared" si="27"/>
        <v>0.81850000000000001</v>
      </c>
      <c r="I87" s="6">
        <f t="shared" si="28"/>
        <v>1.6009852216748645E-2</v>
      </c>
      <c r="J87" s="5">
        <f t="shared" si="29"/>
        <v>8.8999999999999968E-2</v>
      </c>
    </row>
    <row r="88" spans="1:26" x14ac:dyDescent="0.25">
      <c r="A88" s="5">
        <v>85</v>
      </c>
      <c r="B88" s="5">
        <v>0.73499999999999999</v>
      </c>
      <c r="C88" s="5">
        <v>0.72299999999999998</v>
      </c>
      <c r="D88" s="5">
        <v>0.82399999999999995</v>
      </c>
      <c r="E88" s="5">
        <v>0.81100000000000005</v>
      </c>
      <c r="F88" s="5">
        <f t="shared" si="25"/>
        <v>0.72899999999999998</v>
      </c>
      <c r="G88" s="6">
        <f t="shared" si="26"/>
        <v>1.6597510373443997E-2</v>
      </c>
      <c r="H88" s="5">
        <f t="shared" si="27"/>
        <v>0.8175</v>
      </c>
      <c r="I88" s="6">
        <f t="shared" si="28"/>
        <v>1.6029593094944391E-2</v>
      </c>
      <c r="J88" s="5">
        <f t="shared" si="29"/>
        <v>8.8500000000000023E-2</v>
      </c>
    </row>
    <row r="89" spans="1:26" x14ac:dyDescent="0.25">
      <c r="A89" s="5">
        <v>86</v>
      </c>
      <c r="B89" s="5">
        <v>0.73399999999999999</v>
      </c>
      <c r="C89" s="5">
        <v>0.72199999999999998</v>
      </c>
      <c r="D89" s="5">
        <v>0.82399999999999995</v>
      </c>
      <c r="E89" s="5">
        <v>0.81</v>
      </c>
      <c r="F89" s="5">
        <f t="shared" si="25"/>
        <v>0.72799999999999998</v>
      </c>
      <c r="G89" s="6">
        <f t="shared" si="26"/>
        <v>1.6620498614958464E-2</v>
      </c>
      <c r="H89" s="5">
        <f t="shared" si="27"/>
        <v>0.81699999999999995</v>
      </c>
      <c r="I89" s="6">
        <f t="shared" si="28"/>
        <v>1.7283950617283828E-2</v>
      </c>
      <c r="J89" s="5">
        <f t="shared" si="29"/>
        <v>8.8999999999999968E-2</v>
      </c>
      <c r="N89">
        <f t="array" ref="N89:O93">LINEST(J3:J12,A3:A12,TRUE,TRUE)</f>
        <v>1.3939393939393959E-3</v>
      </c>
      <c r="O89">
        <v>-4.7272727272726529E-4</v>
      </c>
    </row>
    <row r="90" spans="1:26" x14ac:dyDescent="0.25">
      <c r="A90" s="5">
        <v>87</v>
      </c>
      <c r="B90" s="5">
        <v>0.73199999999999998</v>
      </c>
      <c r="C90" s="5">
        <v>0.72099999999999997</v>
      </c>
      <c r="D90" s="5">
        <v>0.82299999999999995</v>
      </c>
      <c r="E90" s="5">
        <v>0.80900000000000005</v>
      </c>
      <c r="F90" s="5">
        <f t="shared" si="25"/>
        <v>0.72649999999999992</v>
      </c>
      <c r="G90" s="6">
        <f t="shared" si="26"/>
        <v>1.5256588072122067E-2</v>
      </c>
      <c r="H90" s="5">
        <f t="shared" si="27"/>
        <v>0.81600000000000006</v>
      </c>
      <c r="I90" s="6">
        <f t="shared" si="28"/>
        <v>1.7305315203955379E-2</v>
      </c>
      <c r="J90" s="5">
        <f t="shared" si="29"/>
        <v>8.9500000000000135E-2</v>
      </c>
      <c r="N90">
        <v>8.9586336358149428E-5</v>
      </c>
      <c r="O90">
        <v>4.7826016180437967E-4</v>
      </c>
    </row>
    <row r="91" spans="1:26" x14ac:dyDescent="0.25">
      <c r="A91" s="5">
        <v>88</v>
      </c>
      <c r="B91" s="5">
        <v>0.73199999999999998</v>
      </c>
      <c r="C91" s="5">
        <v>0.72</v>
      </c>
      <c r="D91" s="5">
        <v>0.82199999999999995</v>
      </c>
      <c r="E91" s="5">
        <v>0.80800000000000005</v>
      </c>
      <c r="F91" s="5">
        <f t="shared" si="25"/>
        <v>0.72599999999999998</v>
      </c>
      <c r="G91" s="6">
        <f t="shared" si="26"/>
        <v>1.6666666666666684E-2</v>
      </c>
      <c r="H91" s="5">
        <f t="shared" si="27"/>
        <v>0.81499999999999995</v>
      </c>
      <c r="I91" s="6">
        <f t="shared" si="28"/>
        <v>1.7326732673267203E-2</v>
      </c>
      <c r="J91" s="5">
        <f t="shared" si="29"/>
        <v>8.8999999999999968E-2</v>
      </c>
      <c r="N91">
        <v>0.96801346801346744</v>
      </c>
      <c r="O91">
        <v>8.1370830899114431E-4</v>
      </c>
    </row>
    <row r="92" spans="1:26" x14ac:dyDescent="0.25">
      <c r="A92" s="5">
        <v>89</v>
      </c>
      <c r="B92" s="5">
        <v>0.73</v>
      </c>
      <c r="C92" s="5">
        <v>0.71799999999999997</v>
      </c>
      <c r="D92" s="5">
        <v>0.82099999999999995</v>
      </c>
      <c r="E92" s="5">
        <v>0.80700000000000005</v>
      </c>
      <c r="F92" s="5">
        <f t="shared" si="25"/>
        <v>0.72399999999999998</v>
      </c>
      <c r="G92" s="6">
        <f t="shared" si="26"/>
        <v>1.6713091922005586E-2</v>
      </c>
      <c r="H92" s="5">
        <f t="shared" si="27"/>
        <v>0.81400000000000006</v>
      </c>
      <c r="I92" s="6">
        <f t="shared" si="28"/>
        <v>1.7348203221809046E-2</v>
      </c>
      <c r="J92" s="5">
        <f t="shared" si="29"/>
        <v>9.000000000000008E-2</v>
      </c>
      <c r="N92">
        <v>242.10526315788974</v>
      </c>
      <c r="O92">
        <v>8</v>
      </c>
    </row>
    <row r="93" spans="1:26" x14ac:dyDescent="0.25">
      <c r="A93" s="5">
        <v>90</v>
      </c>
      <c r="B93" s="5">
        <v>0.72899999999999998</v>
      </c>
      <c r="C93" s="5">
        <v>0.71699999999999997</v>
      </c>
      <c r="D93" s="5">
        <v>0.82099999999999995</v>
      </c>
      <c r="E93" s="5">
        <v>0.80700000000000005</v>
      </c>
      <c r="F93" s="5">
        <f t="shared" si="25"/>
        <v>0.72299999999999998</v>
      </c>
      <c r="G93" s="6">
        <f t="shared" si="26"/>
        <v>1.6736401673640183E-2</v>
      </c>
      <c r="H93" s="5">
        <f t="shared" si="27"/>
        <v>0.81400000000000006</v>
      </c>
      <c r="I93" s="6">
        <f t="shared" si="28"/>
        <v>1.7348203221809046E-2</v>
      </c>
      <c r="J93" s="5">
        <f t="shared" si="29"/>
        <v>9.1000000000000081E-2</v>
      </c>
      <c r="N93">
        <v>1.6030303030303074E-4</v>
      </c>
      <c r="O93">
        <v>5.296969696969821E-6</v>
      </c>
    </row>
  </sheetData>
  <mergeCells count="2">
    <mergeCell ref="L1:R1"/>
    <mergeCell ref="T1:Z1"/>
  </mergeCells>
  <conditionalFormatting sqref="O84:P84">
    <cfRule type="top10" dxfId="19" priority="4" rank="1"/>
  </conditionalFormatting>
  <conditionalFormatting sqref="W84:X84">
    <cfRule type="top10" dxfId="18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0.86799999999999999</v>
      </c>
      <c r="C3" s="5">
        <v>0.871</v>
      </c>
      <c r="D3" s="5">
        <v>0.89200000000000002</v>
      </c>
      <c r="E3" s="5">
        <v>0.88600000000000001</v>
      </c>
      <c r="F3" s="5">
        <f>AVERAGE(B3:C3)</f>
        <v>0.86949999999999994</v>
      </c>
      <c r="G3" s="6">
        <f>ABS((C3-B3)/C3)</f>
        <v>3.444316877152701E-3</v>
      </c>
      <c r="H3" s="5">
        <f>AVERAGE(D3:E3)</f>
        <v>0.88900000000000001</v>
      </c>
      <c r="I3" s="6">
        <f>ABS((E3-D3)/E3)</f>
        <v>6.7720090293453784E-3</v>
      </c>
      <c r="J3" s="5">
        <f>H3-F3</f>
        <v>1.9500000000000073E-2</v>
      </c>
      <c r="L3" s="7">
        <v>0</v>
      </c>
      <c r="M3" s="7">
        <v>10</v>
      </c>
      <c r="N3" s="8">
        <f>LINEST(J3:J13,A3:A13,TRUE,FALSE)</f>
        <v>5.2272727272727258E-4</v>
      </c>
      <c r="O3" s="9">
        <f>((((N3/13650)/0.3)*0.0001)/0.0012)*1000000000</f>
        <v>10.637510637510635</v>
      </c>
      <c r="P3" s="9">
        <f>((((Q3/13650)/0.3)*0.0001)/0.0012)*1000000000</f>
        <v>1.2391023357759707</v>
      </c>
      <c r="Q3" s="7">
        <f>(STEYX(J3:J13,A3:A13))/(STDEV(A3:A13)*SQRT(COUNT(A3:A13)-1))</f>
        <v>6.0889488780031178E-5</v>
      </c>
      <c r="R3" s="10">
        <f>RSQ(J3:J13,A3:A13)</f>
        <v>0.89117250673854298</v>
      </c>
      <c r="S3" s="7"/>
      <c r="T3" s="7">
        <v>0</v>
      </c>
      <c r="U3" s="7">
        <v>20</v>
      </c>
      <c r="V3" s="8">
        <f>LINEST(J3:J23,A3:A23,TRUE,FALSE)</f>
        <v>6.2727272727272924E-4</v>
      </c>
      <c r="W3" s="9">
        <f>((((V3/13650)/0.3)*0.0001)/0.0012)*1000000000</f>
        <v>12.765012765012807</v>
      </c>
      <c r="X3" s="9">
        <f>((((Y3/13650)/0.3)*0.0001)/0.0012)*1000000000</f>
        <v>0.38606199289154347</v>
      </c>
      <c r="Y3" s="7">
        <f>(STEYX(J3:J23,A3:A23))/(STDEV(A3:A23)*SQRT(COUNT(A3:A23)-1))</f>
        <v>1.8971086330690442E-5</v>
      </c>
      <c r="Z3" s="10">
        <f>RSQ(J3:J23,A3:A23)</f>
        <v>0.98291785458477854</v>
      </c>
    </row>
    <row r="4" spans="1:26" x14ac:dyDescent="0.25">
      <c r="A4" s="5">
        <v>1</v>
      </c>
      <c r="B4" s="5">
        <v>0.86699999999999999</v>
      </c>
      <c r="C4" s="5">
        <v>0.871</v>
      </c>
      <c r="D4" s="5">
        <v>0.89200000000000002</v>
      </c>
      <c r="E4" s="5">
        <v>0.88600000000000001</v>
      </c>
      <c r="F4" s="5">
        <f t="shared" ref="F4:F67" si="0">AVERAGE(B4:C4)</f>
        <v>0.86899999999999999</v>
      </c>
      <c r="G4" s="6">
        <f t="shared" ref="G4:G67" si="1">ABS((C4-B4)/C4)</f>
        <v>4.5924225028702685E-3</v>
      </c>
      <c r="H4" s="5">
        <f t="shared" ref="H4:H67" si="2">AVERAGE(D4:E4)</f>
        <v>0.88900000000000001</v>
      </c>
      <c r="I4" s="6">
        <f t="shared" ref="I4:I67" si="3">ABS((E4-D4)/E4)</f>
        <v>6.7720090293453784E-3</v>
      </c>
      <c r="J4" s="5">
        <f t="shared" ref="J4:J67" si="4">H4-F4</f>
        <v>2.0000000000000018E-2</v>
      </c>
      <c r="L4" s="7">
        <f>L3+1</f>
        <v>1</v>
      </c>
      <c r="M4" s="7">
        <f>M3+1</f>
        <v>11</v>
      </c>
      <c r="N4" s="8">
        <f t="shared" ref="N4:N67" si="5">LINEST(J4:J14,A4:A14,TRUE,FALSE)</f>
        <v>6.0000000000000049E-4</v>
      </c>
      <c r="O4" s="9">
        <f t="shared" ref="O4:O67" si="6">((((N4/13650)/0.3)*0.0001)/0.0012)*1000000000</f>
        <v>12.210012210012223</v>
      </c>
      <c r="P4" s="9">
        <f t="shared" ref="P4:P67" si="7">((((Q4/13650)/0.3)*0.0001)/0.0012)*1000000000</f>
        <v>1.1925777682695955</v>
      </c>
      <c r="Q4" s="7">
        <f t="shared" ref="Q4:Q67" si="8">(STEYX(J4:J14,A4:A14))/(STDEV(A4:A14)*SQRT(COUNT(A4:A14)-1))</f>
        <v>5.8603271532767917E-5</v>
      </c>
      <c r="R4" s="10">
        <f t="shared" ref="R4:R67" si="9">RSQ(J4:J14,A4:A14)</f>
        <v>0.92093023255814233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6.4155844155844332E-4</v>
      </c>
      <c r="W4" s="9">
        <f t="shared" ref="W4:W67" si="11">((((V4/13650)/0.3)*0.0001)/0.0012)*1000000000</f>
        <v>13.055727341441669</v>
      </c>
      <c r="X4" s="9">
        <f t="shared" ref="X4:X67" si="12">((((Y4/13650)/0.3)*0.0001)/0.0012)*1000000000</f>
        <v>0.33138982113467552</v>
      </c>
      <c r="Y4" s="7">
        <f t="shared" ref="Y4:Y67" si="13">(STEYX(J4:J24,A4:A24))/(STDEV(A4:A24)*SQRT(COUNT(A4:A24)-1))</f>
        <v>1.6284495810557946E-5</v>
      </c>
      <c r="Z4" s="10">
        <f t="shared" ref="Z4:Z67" si="14">RSQ(J4:J24,A4:A24)</f>
        <v>0.98790667548274769</v>
      </c>
    </row>
    <row r="5" spans="1:26" x14ac:dyDescent="0.25">
      <c r="A5" s="5">
        <v>2</v>
      </c>
      <c r="B5" s="5">
        <v>0.86699999999999999</v>
      </c>
      <c r="C5" s="5">
        <v>0.87</v>
      </c>
      <c r="D5" s="5">
        <v>0.89100000000000001</v>
      </c>
      <c r="E5" s="5">
        <v>0.88500000000000001</v>
      </c>
      <c r="F5" s="5">
        <f t="shared" si="0"/>
        <v>0.86850000000000005</v>
      </c>
      <c r="G5" s="6">
        <f t="shared" si="1"/>
        <v>3.4482758620689685E-3</v>
      </c>
      <c r="H5" s="5">
        <f t="shared" si="2"/>
        <v>0.88800000000000001</v>
      </c>
      <c r="I5" s="6">
        <f t="shared" si="3"/>
        <v>6.7796610169491584E-3</v>
      </c>
      <c r="J5" s="5">
        <f t="shared" si="4"/>
        <v>1.9499999999999962E-2</v>
      </c>
      <c r="L5" s="7">
        <f>L4+1</f>
        <v>2</v>
      </c>
      <c r="M5" s="7">
        <f t="shared" ref="M5:M68" si="15">M4+1</f>
        <v>12</v>
      </c>
      <c r="N5" s="8">
        <f t="shared" si="5"/>
        <v>6.7272727272727438E-4</v>
      </c>
      <c r="O5" s="9">
        <f t="shared" si="6"/>
        <v>13.690013690013725</v>
      </c>
      <c r="P5" s="9">
        <f t="shared" si="7"/>
        <v>0.90210646380331538</v>
      </c>
      <c r="Q5" s="7">
        <f t="shared" si="8"/>
        <v>4.4329511631294909E-5</v>
      </c>
      <c r="R5" s="10">
        <f t="shared" si="9"/>
        <v>0.96239015817223472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6.6038961038961152E-4</v>
      </c>
      <c r="W5" s="9">
        <f t="shared" si="11"/>
        <v>13.438942010370608</v>
      </c>
      <c r="X5" s="9">
        <f t="shared" si="12"/>
        <v>0.25311324280987979</v>
      </c>
      <c r="Y5" s="7">
        <f t="shared" si="13"/>
        <v>1.2437984751677491E-5</v>
      </c>
      <c r="Z5" s="10">
        <f t="shared" si="14"/>
        <v>0.99330522636037111</v>
      </c>
    </row>
    <row r="6" spans="1:26" x14ac:dyDescent="0.25">
      <c r="A6" s="5">
        <v>3</v>
      </c>
      <c r="B6" s="5">
        <v>0.86599999999999999</v>
      </c>
      <c r="C6" s="5">
        <v>0.87</v>
      </c>
      <c r="D6" s="5">
        <v>0.89100000000000001</v>
      </c>
      <c r="E6" s="5">
        <v>0.88500000000000001</v>
      </c>
      <c r="F6" s="5">
        <f t="shared" si="0"/>
        <v>0.86799999999999999</v>
      </c>
      <c r="G6" s="6">
        <f t="shared" si="1"/>
        <v>4.5977011494252916E-3</v>
      </c>
      <c r="H6" s="5">
        <f t="shared" si="2"/>
        <v>0.88800000000000001</v>
      </c>
      <c r="I6" s="6">
        <f t="shared" si="3"/>
        <v>6.7796610169491584E-3</v>
      </c>
      <c r="J6" s="5">
        <f t="shared" si="4"/>
        <v>2.0000000000000018E-2</v>
      </c>
      <c r="L6" s="7">
        <f t="shared" ref="L6:L21" si="17">L5+1</f>
        <v>3</v>
      </c>
      <c r="M6" s="7">
        <f t="shared" si="15"/>
        <v>13</v>
      </c>
      <c r="N6" s="8">
        <f t="shared" si="5"/>
        <v>6.8636363636363328E-4</v>
      </c>
      <c r="O6" s="9">
        <f t="shared" si="6"/>
        <v>13.967513967513908</v>
      </c>
      <c r="P6" s="9">
        <f t="shared" si="7"/>
        <v>0.87155400310197306</v>
      </c>
      <c r="Q6" s="7">
        <f t="shared" si="8"/>
        <v>4.2828163712430945E-5</v>
      </c>
      <c r="R6" s="10">
        <f t="shared" si="9"/>
        <v>0.96614406779661155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6.5584415584415707E-4</v>
      </c>
      <c r="W6" s="9">
        <f t="shared" si="11"/>
        <v>13.346441917870518</v>
      </c>
      <c r="X6" s="9">
        <f t="shared" si="12"/>
        <v>0.26796958449814234</v>
      </c>
      <c r="Y6" s="7">
        <f t="shared" si="13"/>
        <v>1.3168025382238713E-5</v>
      </c>
      <c r="Z6" s="10">
        <f t="shared" si="14"/>
        <v>0.99239884036916293</v>
      </c>
    </row>
    <row r="7" spans="1:26" x14ac:dyDescent="0.25">
      <c r="A7" s="5">
        <v>4</v>
      </c>
      <c r="B7" s="5">
        <v>0.86499999999999999</v>
      </c>
      <c r="C7" s="5">
        <v>0.86899999999999999</v>
      </c>
      <c r="D7" s="5">
        <v>0.89100000000000001</v>
      </c>
      <c r="E7" s="5">
        <v>0.88500000000000001</v>
      </c>
      <c r="F7" s="5">
        <f t="shared" si="0"/>
        <v>0.86699999999999999</v>
      </c>
      <c r="G7" s="6">
        <f t="shared" si="1"/>
        <v>4.602991944764101E-3</v>
      </c>
      <c r="H7" s="5">
        <f t="shared" si="2"/>
        <v>0.88800000000000001</v>
      </c>
      <c r="I7" s="6">
        <f t="shared" si="3"/>
        <v>6.7796610169491584E-3</v>
      </c>
      <c r="J7" s="5">
        <f t="shared" si="4"/>
        <v>2.1000000000000019E-2</v>
      </c>
      <c r="L7" s="7">
        <f t="shared" si="17"/>
        <v>4</v>
      </c>
      <c r="M7" s="7">
        <f t="shared" si="15"/>
        <v>14</v>
      </c>
      <c r="N7" s="8">
        <f t="shared" si="5"/>
        <v>7.0909090909090976E-4</v>
      </c>
      <c r="O7" s="9">
        <f t="shared" si="6"/>
        <v>14.430014430014445</v>
      </c>
      <c r="P7" s="9">
        <f t="shared" si="7"/>
        <v>0.85225114151805159</v>
      </c>
      <c r="Q7" s="7">
        <f t="shared" si="8"/>
        <v>4.1879621094197045E-5</v>
      </c>
      <c r="R7" s="10">
        <f t="shared" si="9"/>
        <v>0.96956175298804892</v>
      </c>
      <c r="S7" s="7"/>
      <c r="T7" s="7">
        <f t="shared" si="18"/>
        <v>4</v>
      </c>
      <c r="U7" s="7">
        <f t="shared" si="16"/>
        <v>24</v>
      </c>
      <c r="V7" s="8">
        <f t="shared" si="10"/>
        <v>6.4805194805194789E-4</v>
      </c>
      <c r="W7" s="9">
        <f t="shared" si="11"/>
        <v>13.187870330727472</v>
      </c>
      <c r="X7" s="9">
        <f t="shared" si="12"/>
        <v>0.28806810092623858</v>
      </c>
      <c r="Y7" s="7">
        <f t="shared" si="13"/>
        <v>1.4155666479515361E-5</v>
      </c>
      <c r="Z7" s="10">
        <f t="shared" si="14"/>
        <v>0.99101588670359142</v>
      </c>
    </row>
    <row r="8" spans="1:26" x14ac:dyDescent="0.25">
      <c r="A8" s="5">
        <v>5</v>
      </c>
      <c r="B8" s="5">
        <v>0.86399999999999999</v>
      </c>
      <c r="C8" s="5">
        <v>0.86799999999999999</v>
      </c>
      <c r="D8" s="5">
        <v>0.89</v>
      </c>
      <c r="E8" s="5">
        <v>0.88400000000000001</v>
      </c>
      <c r="F8" s="5">
        <f t="shared" si="0"/>
        <v>0.86599999999999999</v>
      </c>
      <c r="G8" s="6">
        <f t="shared" si="1"/>
        <v>4.6082949308755804E-3</v>
      </c>
      <c r="H8" s="5">
        <f t="shared" si="2"/>
        <v>0.88700000000000001</v>
      </c>
      <c r="I8" s="6">
        <f t="shared" si="3"/>
        <v>6.7873303167420877E-3</v>
      </c>
      <c r="J8" s="5">
        <f t="shared" si="4"/>
        <v>2.1000000000000019E-2</v>
      </c>
      <c r="L8" s="7">
        <f t="shared" si="17"/>
        <v>5</v>
      </c>
      <c r="M8" s="7">
        <f t="shared" si="15"/>
        <v>15</v>
      </c>
      <c r="N8" s="8">
        <f t="shared" si="5"/>
        <v>7.4090909090909199E-4</v>
      </c>
      <c r="O8" s="9">
        <f t="shared" si="6"/>
        <v>15.0775150775151</v>
      </c>
      <c r="P8" s="9">
        <f t="shared" si="7"/>
        <v>0.68322171057829817</v>
      </c>
      <c r="Q8" s="7">
        <f t="shared" si="8"/>
        <v>3.3573514857817565E-5</v>
      </c>
      <c r="R8" s="10">
        <f t="shared" si="9"/>
        <v>0.98185513673318658</v>
      </c>
      <c r="S8" s="7"/>
      <c r="T8" s="7">
        <f t="shared" si="18"/>
        <v>5</v>
      </c>
      <c r="U8" s="7">
        <f t="shared" si="16"/>
        <v>25</v>
      </c>
      <c r="V8" s="8">
        <f t="shared" si="10"/>
        <v>6.5064935064935048E-4</v>
      </c>
      <c r="W8" s="9">
        <f t="shared" si="11"/>
        <v>13.240727526441811</v>
      </c>
      <c r="X8" s="9">
        <f t="shared" si="12"/>
        <v>0.28204990022131199</v>
      </c>
      <c r="Y8" s="7">
        <f t="shared" si="13"/>
        <v>1.385993209687527E-5</v>
      </c>
      <c r="Z8" s="10">
        <f t="shared" si="14"/>
        <v>0.99145221495862357</v>
      </c>
    </row>
    <row r="9" spans="1:26" x14ac:dyDescent="0.25">
      <c r="A9" s="5">
        <v>6</v>
      </c>
      <c r="B9" s="5">
        <v>0.86299999999999999</v>
      </c>
      <c r="C9" s="5">
        <v>0.86699999999999999</v>
      </c>
      <c r="D9" s="5">
        <v>0.88900000000000001</v>
      </c>
      <c r="E9" s="5">
        <v>0.88300000000000001</v>
      </c>
      <c r="F9" s="5">
        <f t="shared" si="0"/>
        <v>0.86499999999999999</v>
      </c>
      <c r="G9" s="6">
        <f t="shared" si="1"/>
        <v>4.6136101499423343E-3</v>
      </c>
      <c r="H9" s="5">
        <f t="shared" si="2"/>
        <v>0.88600000000000001</v>
      </c>
      <c r="I9" s="6">
        <f t="shared" si="3"/>
        <v>6.795016987542475E-3</v>
      </c>
      <c r="J9" s="5">
        <f t="shared" si="4"/>
        <v>2.1000000000000019E-2</v>
      </c>
      <c r="L9" s="7">
        <f t="shared" si="17"/>
        <v>6</v>
      </c>
      <c r="M9" s="7">
        <f t="shared" si="15"/>
        <v>16</v>
      </c>
      <c r="N9" s="8">
        <f t="shared" si="5"/>
        <v>7.3181818181818081E-4</v>
      </c>
      <c r="O9" s="9">
        <f t="shared" si="6"/>
        <v>14.892514892514875</v>
      </c>
      <c r="P9" s="9">
        <f t="shared" si="7"/>
        <v>0.71583889975726267</v>
      </c>
      <c r="Q9" s="7">
        <f t="shared" si="8"/>
        <v>3.5176323534071878E-5</v>
      </c>
      <c r="R9" s="10">
        <f t="shared" si="9"/>
        <v>0.97962962962963029</v>
      </c>
      <c r="S9" s="7"/>
      <c r="T9" s="7">
        <f t="shared" si="18"/>
        <v>6</v>
      </c>
      <c r="U9" s="7">
        <f t="shared" si="16"/>
        <v>26</v>
      </c>
      <c r="V9" s="8">
        <f t="shared" si="10"/>
        <v>6.3636363636363641E-4</v>
      </c>
      <c r="W9" s="9">
        <f t="shared" si="11"/>
        <v>12.950012950012953</v>
      </c>
      <c r="X9" s="9">
        <f t="shared" si="12"/>
        <v>0.30786963291396874</v>
      </c>
      <c r="Y9" s="7">
        <f t="shared" si="13"/>
        <v>1.5128713761392423E-5</v>
      </c>
      <c r="Z9" s="10">
        <f t="shared" si="14"/>
        <v>0.98937551079275077</v>
      </c>
    </row>
    <row r="10" spans="1:26" x14ac:dyDescent="0.25">
      <c r="A10" s="5">
        <v>7</v>
      </c>
      <c r="B10" s="5">
        <v>0.86199999999999999</v>
      </c>
      <c r="C10" s="5">
        <v>0.86499999999999999</v>
      </c>
      <c r="D10" s="5">
        <v>0.88800000000000001</v>
      </c>
      <c r="E10" s="5">
        <v>0.88300000000000001</v>
      </c>
      <c r="F10" s="5">
        <f t="shared" si="0"/>
        <v>0.86349999999999993</v>
      </c>
      <c r="G10" s="6">
        <f t="shared" si="1"/>
        <v>3.4682080924855522E-3</v>
      </c>
      <c r="H10" s="5">
        <f t="shared" si="2"/>
        <v>0.88549999999999995</v>
      </c>
      <c r="I10" s="6">
        <f t="shared" si="3"/>
        <v>5.6625141562853957E-3</v>
      </c>
      <c r="J10" s="5">
        <f t="shared" si="4"/>
        <v>2.200000000000002E-2</v>
      </c>
      <c r="L10" s="7">
        <f t="shared" si="17"/>
        <v>7</v>
      </c>
      <c r="M10" s="7">
        <f t="shared" si="15"/>
        <v>17</v>
      </c>
      <c r="N10" s="8">
        <f t="shared" si="5"/>
        <v>6.772727272727323E-4</v>
      </c>
      <c r="O10" s="9">
        <f t="shared" si="6"/>
        <v>13.782513782513888</v>
      </c>
      <c r="P10" s="9">
        <f t="shared" si="7"/>
        <v>0.631143223765669</v>
      </c>
      <c r="Q10" s="7">
        <f t="shared" si="8"/>
        <v>3.101437801584497E-5</v>
      </c>
      <c r="R10" s="10">
        <f t="shared" si="9"/>
        <v>0.98147656940760597</v>
      </c>
      <c r="S10" s="7"/>
      <c r="T10" s="7">
        <f t="shared" si="18"/>
        <v>7</v>
      </c>
      <c r="U10" s="7">
        <f t="shared" si="16"/>
        <v>27</v>
      </c>
      <c r="V10" s="8">
        <f t="shared" si="10"/>
        <v>6.1818181818181991E-4</v>
      </c>
      <c r="W10" s="9">
        <f t="shared" si="11"/>
        <v>12.580012580012617</v>
      </c>
      <c r="X10" s="9">
        <f t="shared" si="12"/>
        <v>0.25211275534437427</v>
      </c>
      <c r="Y10" s="7">
        <f t="shared" si="13"/>
        <v>1.2388820797622548E-5</v>
      </c>
      <c r="Z10" s="10">
        <f t="shared" si="14"/>
        <v>0.99242679748581941</v>
      </c>
    </row>
    <row r="11" spans="1:26" x14ac:dyDescent="0.25">
      <c r="A11" s="5">
        <v>8</v>
      </c>
      <c r="B11" s="5">
        <v>0.86</v>
      </c>
      <c r="C11" s="5">
        <v>0.86399999999999999</v>
      </c>
      <c r="D11" s="5">
        <v>0.88800000000000001</v>
      </c>
      <c r="E11" s="5">
        <v>0.88300000000000001</v>
      </c>
      <c r="F11" s="5">
        <f t="shared" si="0"/>
        <v>0.86199999999999999</v>
      </c>
      <c r="G11" s="6">
        <f t="shared" si="1"/>
        <v>4.6296296296296337E-3</v>
      </c>
      <c r="H11" s="5">
        <f t="shared" si="2"/>
        <v>0.88549999999999995</v>
      </c>
      <c r="I11" s="6">
        <f t="shared" si="3"/>
        <v>5.6625141562853957E-3</v>
      </c>
      <c r="J11" s="5">
        <f t="shared" si="4"/>
        <v>2.3499999999999965E-2</v>
      </c>
      <c r="L11" s="7">
        <f t="shared" si="17"/>
        <v>8</v>
      </c>
      <c r="M11" s="7">
        <f t="shared" si="15"/>
        <v>18</v>
      </c>
      <c r="N11" s="8">
        <f t="shared" si="5"/>
        <v>6.5000000000000517E-4</v>
      </c>
      <c r="O11" s="9">
        <f t="shared" si="6"/>
        <v>13.227513227513336</v>
      </c>
      <c r="P11" s="9">
        <f t="shared" si="7"/>
        <v>0.48849235695642607</v>
      </c>
      <c r="Q11" s="7">
        <f t="shared" si="8"/>
        <v>2.4004514420838774E-5</v>
      </c>
      <c r="R11" s="10">
        <f t="shared" si="9"/>
        <v>0.98787439613526784</v>
      </c>
      <c r="S11" s="7"/>
      <c r="T11" s="7">
        <f t="shared" si="18"/>
        <v>8</v>
      </c>
      <c r="U11" s="7">
        <f t="shared" si="16"/>
        <v>28</v>
      </c>
      <c r="V11" s="8">
        <f t="shared" si="10"/>
        <v>6.0909090909091069E-4</v>
      </c>
      <c r="W11" s="9">
        <f t="shared" si="11"/>
        <v>12.395012395012431</v>
      </c>
      <c r="X11" s="9">
        <f t="shared" si="12"/>
        <v>0.20626548062963429</v>
      </c>
      <c r="Y11" s="7">
        <f t="shared" si="13"/>
        <v>1.0135885718140228E-5</v>
      </c>
      <c r="Z11" s="10">
        <f t="shared" si="14"/>
        <v>0.99476600010552441</v>
      </c>
    </row>
    <row r="12" spans="1:26" x14ac:dyDescent="0.25">
      <c r="A12" s="5">
        <v>9</v>
      </c>
      <c r="B12" s="5">
        <v>0.85899999999999999</v>
      </c>
      <c r="C12" s="5">
        <v>0.86299999999999999</v>
      </c>
      <c r="D12" s="5">
        <v>0.88700000000000001</v>
      </c>
      <c r="E12" s="5">
        <v>0.88200000000000001</v>
      </c>
      <c r="F12" s="5">
        <f t="shared" si="0"/>
        <v>0.86099999999999999</v>
      </c>
      <c r="G12" s="6">
        <f t="shared" si="1"/>
        <v>4.6349942062572464E-3</v>
      </c>
      <c r="H12" s="5">
        <f t="shared" si="2"/>
        <v>0.88450000000000006</v>
      </c>
      <c r="I12" s="6">
        <f t="shared" si="3"/>
        <v>5.6689342403628169E-3</v>
      </c>
      <c r="J12" s="5">
        <f t="shared" si="4"/>
        <v>2.3500000000000076E-2</v>
      </c>
      <c r="L12" s="7">
        <f t="shared" si="17"/>
        <v>9</v>
      </c>
      <c r="M12" s="7">
        <f t="shared" si="15"/>
        <v>19</v>
      </c>
      <c r="N12" s="8">
        <f t="shared" si="5"/>
        <v>6.545454545454542E-4</v>
      </c>
      <c r="O12" s="9">
        <f t="shared" si="6"/>
        <v>13.320013320013318</v>
      </c>
      <c r="P12" s="9">
        <f t="shared" si="7"/>
        <v>0.48163254498008828</v>
      </c>
      <c r="Q12" s="7">
        <f t="shared" si="8"/>
        <v>2.3667423260321535E-5</v>
      </c>
      <c r="R12" s="10">
        <f t="shared" si="9"/>
        <v>0.98836987607245153</v>
      </c>
      <c r="S12" s="7"/>
      <c r="T12" s="7">
        <f t="shared" si="18"/>
        <v>9</v>
      </c>
      <c r="U12" s="7">
        <f t="shared" si="16"/>
        <v>29</v>
      </c>
      <c r="V12" s="8">
        <f t="shared" si="10"/>
        <v>6.1623376623376708E-4</v>
      </c>
      <c r="W12" s="9">
        <f t="shared" si="11"/>
        <v>12.540369683226848</v>
      </c>
      <c r="X12" s="9">
        <f t="shared" si="12"/>
        <v>0.22791935608365732</v>
      </c>
      <c r="Y12" s="7">
        <f t="shared" si="13"/>
        <v>1.1199957157950918E-5</v>
      </c>
      <c r="Z12" s="10">
        <f t="shared" si="14"/>
        <v>0.99376296546955201</v>
      </c>
    </row>
    <row r="13" spans="1:26" x14ac:dyDescent="0.25">
      <c r="A13" s="5">
        <v>10</v>
      </c>
      <c r="B13" s="5">
        <v>0.85699999999999998</v>
      </c>
      <c r="C13" s="5">
        <v>0.86099999999999999</v>
      </c>
      <c r="D13" s="5">
        <v>0.88700000000000001</v>
      </c>
      <c r="E13" s="5">
        <v>0.88100000000000001</v>
      </c>
      <c r="F13" s="5">
        <f t="shared" si="0"/>
        <v>0.85899999999999999</v>
      </c>
      <c r="G13" s="6">
        <f t="shared" si="1"/>
        <v>4.6457607433217233E-3</v>
      </c>
      <c r="H13" s="5">
        <f t="shared" si="2"/>
        <v>0.88400000000000001</v>
      </c>
      <c r="I13" s="6">
        <f t="shared" si="3"/>
        <v>6.8104426787741262E-3</v>
      </c>
      <c r="J13" s="5">
        <f t="shared" si="4"/>
        <v>2.5000000000000022E-2</v>
      </c>
      <c r="L13" s="7">
        <f t="shared" si="17"/>
        <v>10</v>
      </c>
      <c r="M13" s="7">
        <f t="shared" si="15"/>
        <v>20</v>
      </c>
      <c r="N13" s="8">
        <f t="shared" si="5"/>
        <v>6.1818181818182587E-4</v>
      </c>
      <c r="O13" s="9">
        <f t="shared" si="6"/>
        <v>12.580012580012738</v>
      </c>
      <c r="P13" s="9">
        <f t="shared" si="7"/>
        <v>0.28259245044803849</v>
      </c>
      <c r="Q13" s="7">
        <f t="shared" si="8"/>
        <v>1.3886593015016611E-5</v>
      </c>
      <c r="R13" s="10">
        <f t="shared" si="9"/>
        <v>0.99547900968783709</v>
      </c>
      <c r="S13" s="7"/>
      <c r="T13" s="7">
        <f t="shared" si="18"/>
        <v>10</v>
      </c>
      <c r="U13" s="7">
        <f t="shared" si="16"/>
        <v>30</v>
      </c>
      <c r="V13" s="8">
        <f t="shared" si="10"/>
        <v>6.0584415584415737E-4</v>
      </c>
      <c r="W13" s="9">
        <f t="shared" si="11"/>
        <v>12.328940900369503</v>
      </c>
      <c r="X13" s="9">
        <f t="shared" si="12"/>
        <v>0.19374384568471018</v>
      </c>
      <c r="Y13" s="7">
        <f t="shared" si="13"/>
        <v>9.5205725769466563E-6</v>
      </c>
      <c r="Z13" s="10">
        <f t="shared" si="14"/>
        <v>0.99532991325293874</v>
      </c>
    </row>
    <row r="14" spans="1:26" x14ac:dyDescent="0.25">
      <c r="A14" s="5">
        <v>11</v>
      </c>
      <c r="B14" s="5">
        <v>0.85599999999999998</v>
      </c>
      <c r="C14" s="5">
        <v>0.86</v>
      </c>
      <c r="D14" s="5">
        <v>0.88600000000000001</v>
      </c>
      <c r="E14" s="5">
        <v>0.88100000000000001</v>
      </c>
      <c r="F14" s="5">
        <f t="shared" si="0"/>
        <v>0.85799999999999998</v>
      </c>
      <c r="G14" s="6">
        <f t="shared" si="1"/>
        <v>4.6511627906976787E-3</v>
      </c>
      <c r="H14" s="5">
        <f t="shared" si="2"/>
        <v>0.88349999999999995</v>
      </c>
      <c r="I14" s="6">
        <f t="shared" si="3"/>
        <v>5.6753688989784386E-3</v>
      </c>
      <c r="J14" s="5">
        <f t="shared" si="4"/>
        <v>2.5499999999999967E-2</v>
      </c>
      <c r="L14">
        <f t="shared" si="17"/>
        <v>11</v>
      </c>
      <c r="M14">
        <f t="shared" si="15"/>
        <v>21</v>
      </c>
      <c r="N14" s="8">
        <f t="shared" si="5"/>
        <v>6.1818181818182262E-4</v>
      </c>
      <c r="O14" s="11">
        <f t="shared" si="6"/>
        <v>12.580012580012671</v>
      </c>
      <c r="P14" s="11">
        <f t="shared" si="7"/>
        <v>0.28259245044804854</v>
      </c>
      <c r="Q14" s="7">
        <f t="shared" si="8"/>
        <v>1.3886593015017104E-5</v>
      </c>
      <c r="R14" s="10">
        <f t="shared" si="9"/>
        <v>0.99547900968783687</v>
      </c>
      <c r="T14">
        <f t="shared" si="18"/>
        <v>11</v>
      </c>
      <c r="U14">
        <f t="shared" si="16"/>
        <v>31</v>
      </c>
      <c r="V14" s="8">
        <f t="shared" si="10"/>
        <v>5.9935064935064944E-4</v>
      </c>
      <c r="W14" s="11">
        <f t="shared" si="11"/>
        <v>12.196797911083628</v>
      </c>
      <c r="X14" s="11">
        <f t="shared" si="12"/>
        <v>0.21531248593619251</v>
      </c>
      <c r="Y14" s="7">
        <f t="shared" si="13"/>
        <v>1.0580455558904497E-5</v>
      </c>
      <c r="Z14" s="10">
        <f t="shared" si="14"/>
        <v>0.99411378028098818</v>
      </c>
    </row>
    <row r="15" spans="1:26" x14ac:dyDescent="0.25">
      <c r="A15" s="5">
        <v>12</v>
      </c>
      <c r="B15" s="5">
        <v>0.85399999999999998</v>
      </c>
      <c r="C15" s="5">
        <v>0.85899999999999999</v>
      </c>
      <c r="D15" s="5">
        <v>0.88500000000000001</v>
      </c>
      <c r="E15" s="5">
        <v>0.88</v>
      </c>
      <c r="F15" s="5">
        <f t="shared" si="0"/>
        <v>0.85650000000000004</v>
      </c>
      <c r="G15" s="6">
        <f t="shared" si="1"/>
        <v>5.8207217694994234E-3</v>
      </c>
      <c r="H15" s="5">
        <f t="shared" si="2"/>
        <v>0.88250000000000006</v>
      </c>
      <c r="I15" s="6">
        <f t="shared" si="3"/>
        <v>5.6818181818181872E-3</v>
      </c>
      <c r="J15" s="5">
        <f t="shared" si="4"/>
        <v>2.6000000000000023E-2</v>
      </c>
      <c r="L15">
        <f t="shared" si="17"/>
        <v>12</v>
      </c>
      <c r="M15">
        <f t="shared" si="15"/>
        <v>22</v>
      </c>
      <c r="N15" s="8">
        <f t="shared" si="5"/>
        <v>6.3181818181818076E-4</v>
      </c>
      <c r="O15" s="11">
        <f t="shared" si="6"/>
        <v>12.857512857512837</v>
      </c>
      <c r="P15" s="11">
        <f t="shared" si="7"/>
        <v>0.30678809989597816</v>
      </c>
      <c r="Q15" s="7">
        <f t="shared" si="8"/>
        <v>1.5075567228888365E-5</v>
      </c>
      <c r="R15" s="10">
        <f t="shared" si="9"/>
        <v>0.99490216271884646</v>
      </c>
      <c r="T15">
        <f t="shared" si="18"/>
        <v>12</v>
      </c>
      <c r="U15">
        <f t="shared" si="16"/>
        <v>32</v>
      </c>
      <c r="V15" s="8">
        <f t="shared" si="10"/>
        <v>5.8441558441558376E-4</v>
      </c>
      <c r="W15" s="11">
        <f t="shared" si="11"/>
        <v>11.89286903572617</v>
      </c>
      <c r="X15" s="11">
        <f t="shared" si="12"/>
        <v>0.27418518086401555</v>
      </c>
      <c r="Y15" s="7">
        <f t="shared" si="13"/>
        <v>1.3473459787657723E-5</v>
      </c>
      <c r="Z15" s="10">
        <f t="shared" si="14"/>
        <v>0.99000220000488914</v>
      </c>
    </row>
    <row r="16" spans="1:26" x14ac:dyDescent="0.25">
      <c r="A16" s="5">
        <v>13</v>
      </c>
      <c r="B16" s="5">
        <v>0.85299999999999998</v>
      </c>
      <c r="C16" s="5">
        <v>0.85699999999999998</v>
      </c>
      <c r="D16" s="5">
        <v>0.88400000000000001</v>
      </c>
      <c r="E16" s="5">
        <v>0.879</v>
      </c>
      <c r="F16" s="5">
        <f t="shared" si="0"/>
        <v>0.85499999999999998</v>
      </c>
      <c r="G16" s="6">
        <f t="shared" si="1"/>
        <v>4.6674445740956865E-3</v>
      </c>
      <c r="H16" s="5">
        <f t="shared" si="2"/>
        <v>0.88149999999999995</v>
      </c>
      <c r="I16" s="6">
        <f t="shared" si="3"/>
        <v>5.6882821387940893E-3</v>
      </c>
      <c r="J16" s="5">
        <f t="shared" si="4"/>
        <v>2.6499999999999968E-2</v>
      </c>
      <c r="L16">
        <f t="shared" si="17"/>
        <v>13</v>
      </c>
      <c r="M16">
        <f t="shared" si="15"/>
        <v>23</v>
      </c>
      <c r="N16" s="8">
        <f t="shared" si="5"/>
        <v>6.0909090909091058E-4</v>
      </c>
      <c r="O16" s="11">
        <f t="shared" si="6"/>
        <v>12.395012395012429</v>
      </c>
      <c r="P16" s="11">
        <f t="shared" si="7"/>
        <v>0.39485972283471998</v>
      </c>
      <c r="Q16" s="7">
        <f t="shared" si="8"/>
        <v>1.9403406780098142E-5</v>
      </c>
      <c r="R16" s="10">
        <f t="shared" si="9"/>
        <v>0.99094922737306956</v>
      </c>
      <c r="T16">
        <f t="shared" si="18"/>
        <v>13</v>
      </c>
      <c r="U16">
        <f t="shared" si="16"/>
        <v>33</v>
      </c>
      <c r="V16" s="8">
        <f t="shared" si="10"/>
        <v>5.4870129870129825E-4</v>
      </c>
      <c r="W16" s="11">
        <f t="shared" si="11"/>
        <v>11.166082594654014</v>
      </c>
      <c r="X16" s="11">
        <f t="shared" si="12"/>
        <v>0.46461521451589999</v>
      </c>
      <c r="Y16" s="7">
        <f t="shared" si="13"/>
        <v>2.2831191641311322E-5</v>
      </c>
      <c r="Z16" s="10">
        <f t="shared" si="14"/>
        <v>0.96815198821264248</v>
      </c>
    </row>
    <row r="17" spans="1:26" x14ac:dyDescent="0.25">
      <c r="A17" s="5">
        <v>14</v>
      </c>
      <c r="B17" s="5">
        <v>0.85099999999999998</v>
      </c>
      <c r="C17" s="5">
        <v>0.85599999999999998</v>
      </c>
      <c r="D17" s="5">
        <v>0.88400000000000001</v>
      </c>
      <c r="E17" s="5">
        <v>0.878</v>
      </c>
      <c r="F17" s="5">
        <f t="shared" si="0"/>
        <v>0.85349999999999993</v>
      </c>
      <c r="G17" s="6">
        <f t="shared" si="1"/>
        <v>5.8411214953271078E-3</v>
      </c>
      <c r="H17" s="5">
        <f t="shared" si="2"/>
        <v>0.88100000000000001</v>
      </c>
      <c r="I17" s="6">
        <f t="shared" si="3"/>
        <v>6.8337129840546759E-3</v>
      </c>
      <c r="J17" s="5">
        <f t="shared" si="4"/>
        <v>2.750000000000008E-2</v>
      </c>
      <c r="L17">
        <f t="shared" si="17"/>
        <v>14</v>
      </c>
      <c r="M17">
        <f t="shared" si="15"/>
        <v>24</v>
      </c>
      <c r="N17" s="8">
        <f t="shared" si="5"/>
        <v>5.7727272727272E-4</v>
      </c>
      <c r="O17" s="11">
        <f t="shared" si="6"/>
        <v>11.7475117475116</v>
      </c>
      <c r="P17" s="11">
        <f t="shared" si="7"/>
        <v>0.40319855547605032</v>
      </c>
      <c r="Q17" s="7">
        <f t="shared" si="8"/>
        <v>1.9813177016093113E-5</v>
      </c>
      <c r="R17" s="10">
        <f t="shared" si="9"/>
        <v>0.98950920245398866</v>
      </c>
      <c r="T17">
        <f t="shared" si="18"/>
        <v>14</v>
      </c>
      <c r="U17">
        <f t="shared" si="16"/>
        <v>34</v>
      </c>
      <c r="V17" s="8">
        <f t="shared" si="10"/>
        <v>5.1363636363636162E-4</v>
      </c>
      <c r="W17" s="11">
        <f t="shared" si="11"/>
        <v>10.452510452510412</v>
      </c>
      <c r="X17" s="11">
        <f t="shared" si="12"/>
        <v>0.54763524488902415</v>
      </c>
      <c r="Y17" s="7">
        <f t="shared" si="13"/>
        <v>2.6910795933846648E-5</v>
      </c>
      <c r="Z17" s="10">
        <f t="shared" si="14"/>
        <v>0.95043039282205921</v>
      </c>
    </row>
    <row r="18" spans="1:26" x14ac:dyDescent="0.25">
      <c r="A18" s="5">
        <v>15</v>
      </c>
      <c r="B18" s="5">
        <v>0.85</v>
      </c>
      <c r="C18" s="5">
        <v>0.85499999999999998</v>
      </c>
      <c r="D18" s="5">
        <v>0.88300000000000001</v>
      </c>
      <c r="E18" s="5">
        <v>0.878</v>
      </c>
      <c r="F18" s="5">
        <f t="shared" si="0"/>
        <v>0.85250000000000004</v>
      </c>
      <c r="G18" s="6">
        <f t="shared" si="1"/>
        <v>5.8479532163742748E-3</v>
      </c>
      <c r="H18" s="5">
        <f t="shared" si="2"/>
        <v>0.88050000000000006</v>
      </c>
      <c r="I18" s="6">
        <f t="shared" si="3"/>
        <v>5.6947608200455628E-3</v>
      </c>
      <c r="J18" s="5">
        <f t="shared" si="4"/>
        <v>2.8000000000000025E-2</v>
      </c>
      <c r="L18">
        <f t="shared" si="17"/>
        <v>15</v>
      </c>
      <c r="M18">
        <f t="shared" si="15"/>
        <v>25</v>
      </c>
      <c r="N18" s="8">
        <f t="shared" si="5"/>
        <v>5.8636363636363226E-4</v>
      </c>
      <c r="O18" s="11">
        <f t="shared" si="6"/>
        <v>11.932511932511851</v>
      </c>
      <c r="P18" s="11">
        <f t="shared" si="7"/>
        <v>0.41252229746362401</v>
      </c>
      <c r="Q18" s="7">
        <f t="shared" si="8"/>
        <v>2.027134569736248E-5</v>
      </c>
      <c r="R18" s="10">
        <f t="shared" si="9"/>
        <v>0.98935790725327055</v>
      </c>
      <c r="T18">
        <f t="shared" si="18"/>
        <v>15</v>
      </c>
      <c r="U18">
        <f t="shared" si="16"/>
        <v>35</v>
      </c>
      <c r="V18" s="8">
        <f t="shared" si="10"/>
        <v>5.0584415584415537E-4</v>
      </c>
      <c r="W18" s="11">
        <f t="shared" si="11"/>
        <v>10.293938865367428</v>
      </c>
      <c r="X18" s="11">
        <f t="shared" si="12"/>
        <v>0.543254407080631</v>
      </c>
      <c r="Y18" s="7">
        <f t="shared" si="13"/>
        <v>2.66955215639422E-5</v>
      </c>
      <c r="Z18" s="10">
        <f t="shared" si="14"/>
        <v>0.94974228686497664</v>
      </c>
    </row>
    <row r="19" spans="1:26" x14ac:dyDescent="0.25">
      <c r="A19" s="5">
        <v>16</v>
      </c>
      <c r="B19" s="5">
        <v>0.84899999999999998</v>
      </c>
      <c r="C19" s="5">
        <v>0.85299999999999998</v>
      </c>
      <c r="D19" s="5">
        <v>0.88200000000000001</v>
      </c>
      <c r="E19" s="5">
        <v>0.877</v>
      </c>
      <c r="F19" s="5">
        <f t="shared" si="0"/>
        <v>0.85099999999999998</v>
      </c>
      <c r="G19" s="6">
        <f t="shared" si="1"/>
        <v>4.6893317702227473E-3</v>
      </c>
      <c r="H19" s="5">
        <f t="shared" si="2"/>
        <v>0.87949999999999995</v>
      </c>
      <c r="I19" s="6">
        <f t="shared" si="3"/>
        <v>5.7012542759407123E-3</v>
      </c>
      <c r="J19" s="5">
        <f t="shared" si="4"/>
        <v>2.849999999999997E-2</v>
      </c>
      <c r="L19">
        <f t="shared" si="17"/>
        <v>16</v>
      </c>
      <c r="M19">
        <f t="shared" si="15"/>
        <v>26</v>
      </c>
      <c r="N19" s="8">
        <f t="shared" si="5"/>
        <v>5.6363636363636013E-4</v>
      </c>
      <c r="O19" s="11">
        <f t="shared" si="6"/>
        <v>11.4700114700114</v>
      </c>
      <c r="P19" s="11">
        <f t="shared" si="7"/>
        <v>0.48163254498010011</v>
      </c>
      <c r="Q19" s="7">
        <f t="shared" si="8"/>
        <v>2.3667423260322115E-5</v>
      </c>
      <c r="R19" s="10">
        <f t="shared" si="9"/>
        <v>0.98437900128041089</v>
      </c>
      <c r="T19">
        <f t="shared" si="18"/>
        <v>16</v>
      </c>
      <c r="U19">
        <f t="shared" si="16"/>
        <v>36</v>
      </c>
      <c r="V19" s="8">
        <f t="shared" si="10"/>
        <v>4.8441558441558415E-4</v>
      </c>
      <c r="W19" s="11">
        <f t="shared" si="11"/>
        <v>9.8578670007241413</v>
      </c>
      <c r="X19" s="11">
        <f t="shared" si="12"/>
        <v>0.55930034914746396</v>
      </c>
      <c r="Y19" s="7">
        <f t="shared" si="13"/>
        <v>2.7484019157106372E-5</v>
      </c>
      <c r="Z19" s="10">
        <f t="shared" si="14"/>
        <v>0.94236365894133067</v>
      </c>
    </row>
    <row r="20" spans="1:26" x14ac:dyDescent="0.25">
      <c r="A20" s="5">
        <v>17</v>
      </c>
      <c r="B20" s="5">
        <v>0.84699999999999998</v>
      </c>
      <c r="C20" s="5">
        <v>0.85199999999999998</v>
      </c>
      <c r="D20" s="5">
        <v>0.88100000000000001</v>
      </c>
      <c r="E20" s="5">
        <v>0.876</v>
      </c>
      <c r="F20" s="5">
        <f t="shared" si="0"/>
        <v>0.84949999999999992</v>
      </c>
      <c r="G20" s="6">
        <f t="shared" si="1"/>
        <v>5.8685446009389729E-3</v>
      </c>
      <c r="H20" s="5">
        <f t="shared" si="2"/>
        <v>0.87850000000000006</v>
      </c>
      <c r="I20" s="6">
        <f t="shared" si="3"/>
        <v>5.7077625570776305E-3</v>
      </c>
      <c r="J20" s="5">
        <f t="shared" si="4"/>
        <v>2.9000000000000137E-2</v>
      </c>
      <c r="L20">
        <f t="shared" si="17"/>
        <v>17</v>
      </c>
      <c r="M20">
        <f t="shared" si="15"/>
        <v>27</v>
      </c>
      <c r="N20" s="8">
        <f t="shared" si="5"/>
        <v>5.5909090909090806E-4</v>
      </c>
      <c r="O20" s="11">
        <f t="shared" si="6"/>
        <v>11.377511377511357</v>
      </c>
      <c r="P20" s="11">
        <f t="shared" si="7"/>
        <v>0.46862656336163733</v>
      </c>
      <c r="Q20" s="7">
        <f t="shared" si="8"/>
        <v>2.3028309323590857E-5</v>
      </c>
      <c r="R20" s="10">
        <f t="shared" si="9"/>
        <v>0.98496093750000135</v>
      </c>
      <c r="T20">
        <f t="shared" si="18"/>
        <v>17</v>
      </c>
      <c r="U20">
        <f t="shared" si="16"/>
        <v>37</v>
      </c>
      <c r="V20" s="8">
        <f t="shared" si="10"/>
        <v>4.6363636363636339E-4</v>
      </c>
      <c r="W20" s="11">
        <f t="shared" si="11"/>
        <v>9.435009435009432</v>
      </c>
      <c r="X20" s="11">
        <f t="shared" si="12"/>
        <v>0.55754485094021955</v>
      </c>
      <c r="Y20" s="7">
        <f t="shared" si="13"/>
        <v>2.7397753975202383E-5</v>
      </c>
      <c r="Z20" s="10">
        <f t="shared" si="14"/>
        <v>0.93778006695853744</v>
      </c>
    </row>
    <row r="21" spans="1:26" x14ac:dyDescent="0.25">
      <c r="A21" s="5">
        <v>18</v>
      </c>
      <c r="B21" s="5">
        <v>0.84599999999999997</v>
      </c>
      <c r="C21" s="5">
        <v>0.85099999999999998</v>
      </c>
      <c r="D21" s="5">
        <v>0.88100000000000001</v>
      </c>
      <c r="E21" s="5">
        <v>0.876</v>
      </c>
      <c r="F21" s="5">
        <f t="shared" si="0"/>
        <v>0.84850000000000003</v>
      </c>
      <c r="G21" s="6">
        <f t="shared" si="1"/>
        <v>5.8754406580493589E-3</v>
      </c>
      <c r="H21" s="5">
        <f t="shared" si="2"/>
        <v>0.87850000000000006</v>
      </c>
      <c r="I21" s="6">
        <f t="shared" si="3"/>
        <v>5.7077625570776305E-3</v>
      </c>
      <c r="J21" s="5">
        <f t="shared" si="4"/>
        <v>3.0000000000000027E-2</v>
      </c>
      <c r="L21">
        <f t="shared" si="17"/>
        <v>18</v>
      </c>
      <c r="M21">
        <f t="shared" si="15"/>
        <v>28</v>
      </c>
      <c r="N21" s="8">
        <f t="shared" si="5"/>
        <v>5.6818181818182217E-4</v>
      </c>
      <c r="O21" s="11">
        <f t="shared" si="6"/>
        <v>11.562511562511645</v>
      </c>
      <c r="P21" s="11">
        <f t="shared" si="7"/>
        <v>0.5295804207310485</v>
      </c>
      <c r="Q21" s="7">
        <f t="shared" si="8"/>
        <v>2.6023581874723722E-5</v>
      </c>
      <c r="R21" s="10">
        <f t="shared" si="9"/>
        <v>0.98146984924623137</v>
      </c>
      <c r="T21">
        <f t="shared" si="18"/>
        <v>18</v>
      </c>
      <c r="U21">
        <f t="shared" si="16"/>
        <v>38</v>
      </c>
      <c r="V21" s="8">
        <f t="shared" si="10"/>
        <v>4.4350649350649476E-4</v>
      </c>
      <c r="W21" s="11">
        <f t="shared" si="11"/>
        <v>9.0253661682233375</v>
      </c>
      <c r="X21" s="11">
        <f t="shared" si="12"/>
        <v>0.53945161909558137</v>
      </c>
      <c r="Y21" s="7">
        <f t="shared" si="13"/>
        <v>2.6508652562356871E-5</v>
      </c>
      <c r="Z21" s="10">
        <f t="shared" si="14"/>
        <v>0.93643657240742495</v>
      </c>
    </row>
    <row r="22" spans="1:26" x14ac:dyDescent="0.25">
      <c r="A22" s="5">
        <v>19</v>
      </c>
      <c r="B22" s="5">
        <v>0.84399999999999997</v>
      </c>
      <c r="C22" s="5">
        <v>0.85</v>
      </c>
      <c r="D22" s="5">
        <v>0.88</v>
      </c>
      <c r="E22" s="5">
        <v>0.875</v>
      </c>
      <c r="F22" s="5">
        <f t="shared" si="0"/>
        <v>0.84699999999999998</v>
      </c>
      <c r="G22" s="6">
        <f t="shared" si="1"/>
        <v>7.058823529411771E-3</v>
      </c>
      <c r="H22" s="5">
        <f t="shared" si="2"/>
        <v>0.87749999999999995</v>
      </c>
      <c r="I22" s="6">
        <f t="shared" si="3"/>
        <v>5.7142857142857195E-3</v>
      </c>
      <c r="J22" s="5">
        <f t="shared" si="4"/>
        <v>3.0499999999999972E-2</v>
      </c>
      <c r="L22">
        <f t="shared" ref="L22:L37" si="19">L21+1</f>
        <v>19</v>
      </c>
      <c r="M22">
        <f t="shared" si="15"/>
        <v>29</v>
      </c>
      <c r="N22" s="8">
        <f t="shared" si="5"/>
        <v>6.1363636363636785E-4</v>
      </c>
      <c r="O22" s="11">
        <f t="shared" si="6"/>
        <v>12.487512487512573</v>
      </c>
      <c r="P22" s="11">
        <f t="shared" si="7"/>
        <v>0.68599904605538686</v>
      </c>
      <c r="Q22" s="7">
        <f t="shared" si="8"/>
        <v>3.3709993123161703E-5</v>
      </c>
      <c r="R22" s="10">
        <f t="shared" si="9"/>
        <v>0.97355769230769351</v>
      </c>
      <c r="T22">
        <f t="shared" ref="T22:T37" si="20">T21+1</f>
        <v>19</v>
      </c>
      <c r="U22">
        <f t="shared" si="16"/>
        <v>39</v>
      </c>
      <c r="V22" s="8">
        <f t="shared" si="10"/>
        <v>4.2467532467532591E-4</v>
      </c>
      <c r="W22" s="11">
        <f t="shared" si="11"/>
        <v>8.6421514992943838</v>
      </c>
      <c r="X22" s="11">
        <f t="shared" si="12"/>
        <v>0.54363491337506287</v>
      </c>
      <c r="Y22" s="7">
        <f t="shared" si="13"/>
        <v>2.6714219643250587E-5</v>
      </c>
      <c r="Z22" s="10">
        <f t="shared" si="14"/>
        <v>0.93007349849958554</v>
      </c>
    </row>
    <row r="23" spans="1:26" x14ac:dyDescent="0.25">
      <c r="A23" s="5">
        <v>20</v>
      </c>
      <c r="B23" s="5">
        <v>0.84299999999999997</v>
      </c>
      <c r="C23" s="5">
        <v>0.84799999999999998</v>
      </c>
      <c r="D23" s="5">
        <v>0.879</v>
      </c>
      <c r="E23" s="5">
        <v>0.874</v>
      </c>
      <c r="F23" s="5">
        <f t="shared" si="0"/>
        <v>0.84549999999999992</v>
      </c>
      <c r="G23" s="6">
        <f t="shared" si="1"/>
        <v>5.8962264150943453E-3</v>
      </c>
      <c r="H23" s="5">
        <f t="shared" si="2"/>
        <v>0.87650000000000006</v>
      </c>
      <c r="I23" s="6">
        <f t="shared" si="3"/>
        <v>5.7208237986270073E-3</v>
      </c>
      <c r="J23" s="5">
        <f t="shared" si="4"/>
        <v>3.1000000000000139E-2</v>
      </c>
      <c r="L23">
        <f t="shared" si="19"/>
        <v>20</v>
      </c>
      <c r="M23">
        <f t="shared" si="15"/>
        <v>30</v>
      </c>
      <c r="N23" s="8">
        <f t="shared" si="5"/>
        <v>6.2272727272727371E-4</v>
      </c>
      <c r="O23" s="11">
        <f t="shared" si="6"/>
        <v>12.672512672512697</v>
      </c>
      <c r="P23" s="11">
        <f t="shared" si="7"/>
        <v>0.6691621469336444</v>
      </c>
      <c r="Q23" s="7">
        <f t="shared" si="8"/>
        <v>3.2882627900319278E-5</v>
      </c>
      <c r="R23" s="10">
        <f t="shared" si="9"/>
        <v>0.97551975051975048</v>
      </c>
      <c r="T23">
        <f t="shared" si="20"/>
        <v>20</v>
      </c>
      <c r="U23">
        <f t="shared" si="16"/>
        <v>40</v>
      </c>
      <c r="V23" s="8">
        <f t="shared" si="10"/>
        <v>4.0129870129870175E-4</v>
      </c>
      <c r="W23" s="11">
        <f t="shared" si="11"/>
        <v>8.1664367378653218</v>
      </c>
      <c r="X23" s="11">
        <f t="shared" si="12"/>
        <v>0.55128991325495813</v>
      </c>
      <c r="Y23" s="7">
        <f t="shared" si="13"/>
        <v>2.7090386337348644E-5</v>
      </c>
      <c r="Z23" s="10">
        <f t="shared" si="14"/>
        <v>0.92031357933460733</v>
      </c>
    </row>
    <row r="24" spans="1:26" x14ac:dyDescent="0.25">
      <c r="A24" s="5">
        <v>21</v>
      </c>
      <c r="B24" s="5">
        <v>0.84199999999999997</v>
      </c>
      <c r="C24" s="5">
        <v>0.84699999999999998</v>
      </c>
      <c r="D24" s="5">
        <v>0.878</v>
      </c>
      <c r="E24" s="5">
        <v>0.874</v>
      </c>
      <c r="F24" s="5">
        <f t="shared" si="0"/>
        <v>0.84450000000000003</v>
      </c>
      <c r="G24" s="6">
        <f t="shared" si="1"/>
        <v>5.9031877213695447E-3</v>
      </c>
      <c r="H24" s="5">
        <f t="shared" si="2"/>
        <v>0.876</v>
      </c>
      <c r="I24" s="6">
        <f t="shared" si="3"/>
        <v>4.5766590389016062E-3</v>
      </c>
      <c r="J24" s="5">
        <f t="shared" si="4"/>
        <v>3.1499999999999972E-2</v>
      </c>
      <c r="L24">
        <f t="shared" si="19"/>
        <v>21</v>
      </c>
      <c r="M24">
        <f t="shared" si="15"/>
        <v>31</v>
      </c>
      <c r="N24" s="8">
        <f t="shared" si="5"/>
        <v>6.0000000000000157E-4</v>
      </c>
      <c r="O24" s="11">
        <f t="shared" si="6"/>
        <v>12.210012210012245</v>
      </c>
      <c r="P24" s="11">
        <f t="shared" si="7"/>
        <v>0.76526397343343389</v>
      </c>
      <c r="Q24" s="7">
        <f t="shared" si="8"/>
        <v>3.7605071654518931E-5</v>
      </c>
      <c r="R24" s="10">
        <f t="shared" si="9"/>
        <v>0.96585365853658378</v>
      </c>
      <c r="T24">
        <f t="shared" si="20"/>
        <v>21</v>
      </c>
      <c r="U24">
        <f t="shared" si="16"/>
        <v>41</v>
      </c>
      <c r="V24" s="8">
        <f t="shared" si="10"/>
        <v>3.8701298701298908E-4</v>
      </c>
      <c r="W24" s="11">
        <f t="shared" si="11"/>
        <v>7.8757221614364905</v>
      </c>
      <c r="X24" s="11">
        <f t="shared" si="12"/>
        <v>0.5314965134905163</v>
      </c>
      <c r="Y24" s="7">
        <f t="shared" si="13"/>
        <v>2.6117738672923966E-5</v>
      </c>
      <c r="Z24" s="10">
        <f t="shared" si="14"/>
        <v>0.92035997443559525</v>
      </c>
    </row>
    <row r="25" spans="1:26" x14ac:dyDescent="0.25">
      <c r="A25" s="5">
        <v>22</v>
      </c>
      <c r="B25" s="5">
        <v>0.84</v>
      </c>
      <c r="C25" s="5">
        <v>0.84599999999999997</v>
      </c>
      <c r="D25" s="5">
        <v>0.878</v>
      </c>
      <c r="E25" s="5">
        <v>0.873</v>
      </c>
      <c r="F25" s="5">
        <f t="shared" si="0"/>
        <v>0.84299999999999997</v>
      </c>
      <c r="G25" s="6">
        <f t="shared" si="1"/>
        <v>7.0921985815602905E-3</v>
      </c>
      <c r="H25" s="5">
        <f t="shared" si="2"/>
        <v>0.87549999999999994</v>
      </c>
      <c r="I25" s="6">
        <f t="shared" si="3"/>
        <v>5.7273768613974848E-3</v>
      </c>
      <c r="J25" s="5">
        <f t="shared" si="4"/>
        <v>3.2499999999999973E-2</v>
      </c>
      <c r="L25">
        <f t="shared" si="19"/>
        <v>22</v>
      </c>
      <c r="M25">
        <f t="shared" si="15"/>
        <v>32</v>
      </c>
      <c r="N25" s="8">
        <f t="shared" si="5"/>
        <v>5.4999999999999992E-4</v>
      </c>
      <c r="O25" s="11">
        <f t="shared" si="6"/>
        <v>11.192511192511194</v>
      </c>
      <c r="P25" s="11">
        <f t="shared" si="7"/>
        <v>0.96474438198605295</v>
      </c>
      <c r="Q25" s="7">
        <f t="shared" si="8"/>
        <v>4.7407538930794633E-5</v>
      </c>
      <c r="R25" s="10">
        <f t="shared" si="9"/>
        <v>0.93732394366197014</v>
      </c>
      <c r="T25">
        <f t="shared" si="20"/>
        <v>22</v>
      </c>
      <c r="U25">
        <f t="shared" si="16"/>
        <v>42</v>
      </c>
      <c r="V25" s="8">
        <f t="shared" si="10"/>
        <v>3.7467532467532535E-4</v>
      </c>
      <c r="W25" s="11">
        <f t="shared" si="11"/>
        <v>7.6246504817933527</v>
      </c>
      <c r="X25" s="11">
        <f t="shared" si="12"/>
        <v>0.50677385737130431</v>
      </c>
      <c r="Y25" s="7">
        <f t="shared" si="13"/>
        <v>2.4902867351225893E-5</v>
      </c>
      <c r="Z25" s="10">
        <f t="shared" si="14"/>
        <v>0.9225647041436511</v>
      </c>
    </row>
    <row r="26" spans="1:26" x14ac:dyDescent="0.25">
      <c r="A26" s="5">
        <v>23</v>
      </c>
      <c r="B26" s="5">
        <v>0.83899999999999997</v>
      </c>
      <c r="C26" s="5">
        <v>0.84499999999999997</v>
      </c>
      <c r="D26" s="5">
        <v>0.877</v>
      </c>
      <c r="E26" s="5">
        <v>0.872</v>
      </c>
      <c r="F26" s="5">
        <f t="shared" si="0"/>
        <v>0.84199999999999997</v>
      </c>
      <c r="G26" s="6">
        <f t="shared" si="1"/>
        <v>7.100591715976338E-3</v>
      </c>
      <c r="H26" s="5">
        <f t="shared" si="2"/>
        <v>0.87450000000000006</v>
      </c>
      <c r="I26" s="6">
        <f t="shared" si="3"/>
        <v>5.7339449541284459E-3</v>
      </c>
      <c r="J26" s="5">
        <f t="shared" si="4"/>
        <v>3.2500000000000084E-2</v>
      </c>
      <c r="L26">
        <f t="shared" si="19"/>
        <v>23</v>
      </c>
      <c r="M26">
        <f t="shared" si="15"/>
        <v>33</v>
      </c>
      <c r="N26" s="8">
        <f t="shared" si="5"/>
        <v>4.5909090909090699E-4</v>
      </c>
      <c r="O26" s="11">
        <f t="shared" si="6"/>
        <v>9.3425093425093007</v>
      </c>
      <c r="P26" s="11">
        <f t="shared" si="7"/>
        <v>1.5779333730373339</v>
      </c>
      <c r="Q26" s="7">
        <f t="shared" si="8"/>
        <v>7.7539645951054572E-5</v>
      </c>
      <c r="R26" s="10">
        <f t="shared" si="9"/>
        <v>0.79570982839313353</v>
      </c>
      <c r="T26">
        <f t="shared" si="20"/>
        <v>23</v>
      </c>
      <c r="U26">
        <f t="shared" si="16"/>
        <v>43</v>
      </c>
      <c r="V26" s="8">
        <f t="shared" si="10"/>
        <v>3.5844155844155855E-4</v>
      </c>
      <c r="W26" s="11">
        <f t="shared" si="11"/>
        <v>7.2942930085787259</v>
      </c>
      <c r="X26" s="11">
        <f t="shared" si="12"/>
        <v>0.5133057433779521</v>
      </c>
      <c r="Y26" s="7">
        <f t="shared" si="13"/>
        <v>2.5223844229592561E-5</v>
      </c>
      <c r="Z26" s="10">
        <f t="shared" si="14"/>
        <v>0.91400231972163182</v>
      </c>
    </row>
    <row r="27" spans="1:26" x14ac:dyDescent="0.25">
      <c r="A27" s="5">
        <v>24</v>
      </c>
      <c r="B27" s="5">
        <v>0.83799999999999997</v>
      </c>
      <c r="C27" s="5">
        <v>0.84299999999999997</v>
      </c>
      <c r="D27" s="5">
        <v>0.876</v>
      </c>
      <c r="E27" s="5">
        <v>0.871</v>
      </c>
      <c r="F27" s="5">
        <f t="shared" si="0"/>
        <v>0.84050000000000002</v>
      </c>
      <c r="G27" s="6">
        <f t="shared" si="1"/>
        <v>5.9311981020166125E-3</v>
      </c>
      <c r="H27" s="5">
        <f t="shared" si="2"/>
        <v>0.87349999999999994</v>
      </c>
      <c r="I27" s="6">
        <f t="shared" si="3"/>
        <v>5.7405281285878348E-3</v>
      </c>
      <c r="J27" s="5">
        <f t="shared" si="4"/>
        <v>3.2999999999999918E-2</v>
      </c>
      <c r="L27">
        <f t="shared" si="19"/>
        <v>24</v>
      </c>
      <c r="M27">
        <f t="shared" si="15"/>
        <v>34</v>
      </c>
      <c r="N27" s="8">
        <f t="shared" si="5"/>
        <v>3.5909090909090803E-4</v>
      </c>
      <c r="O27" s="11">
        <f t="shared" si="6"/>
        <v>7.3075073075072883</v>
      </c>
      <c r="P27" s="11">
        <f t="shared" si="7"/>
        <v>1.7053387117851324</v>
      </c>
      <c r="Q27" s="7">
        <f t="shared" si="8"/>
        <v>8.3800344297121389E-5</v>
      </c>
      <c r="R27" s="10">
        <f t="shared" si="9"/>
        <v>0.67107526881719659</v>
      </c>
      <c r="T27">
        <f t="shared" si="20"/>
        <v>24</v>
      </c>
      <c r="U27">
        <f t="shared" si="16"/>
        <v>44</v>
      </c>
      <c r="V27" s="8">
        <f t="shared" si="10"/>
        <v>3.3896103896104065E-4</v>
      </c>
      <c r="W27" s="11">
        <f t="shared" si="11"/>
        <v>6.8978640407212204</v>
      </c>
      <c r="X27" s="11">
        <f t="shared" si="12"/>
        <v>0.4858964695289128</v>
      </c>
      <c r="Y27" s="7">
        <f t="shared" si="13"/>
        <v>2.3876952512650775E-5</v>
      </c>
      <c r="Z27" s="10">
        <f t="shared" si="14"/>
        <v>0.91384429638241571</v>
      </c>
    </row>
    <row r="28" spans="1:26" x14ac:dyDescent="0.25">
      <c r="A28" s="5">
        <v>25</v>
      </c>
      <c r="B28" s="5">
        <v>0.83699999999999997</v>
      </c>
      <c r="C28" s="5">
        <v>0.84199999999999997</v>
      </c>
      <c r="D28" s="5">
        <v>0.876</v>
      </c>
      <c r="E28" s="5">
        <v>0.871</v>
      </c>
      <c r="F28" s="5">
        <f t="shared" si="0"/>
        <v>0.83949999999999991</v>
      </c>
      <c r="G28" s="6">
        <f t="shared" si="1"/>
        <v>5.9382422802850415E-3</v>
      </c>
      <c r="H28" s="5">
        <f t="shared" si="2"/>
        <v>0.87349999999999994</v>
      </c>
      <c r="I28" s="6">
        <f t="shared" si="3"/>
        <v>5.7405281285878348E-3</v>
      </c>
      <c r="J28" s="5">
        <f t="shared" si="4"/>
        <v>3.400000000000003E-2</v>
      </c>
      <c r="L28">
        <f t="shared" si="19"/>
        <v>25</v>
      </c>
      <c r="M28">
        <f t="shared" si="15"/>
        <v>35</v>
      </c>
      <c r="N28" s="8">
        <f t="shared" si="5"/>
        <v>3.4090909090908768E-4</v>
      </c>
      <c r="O28" s="11">
        <f t="shared" si="6"/>
        <v>6.9375069375068739</v>
      </c>
      <c r="P28" s="11">
        <f t="shared" si="7"/>
        <v>1.6300908829302005</v>
      </c>
      <c r="Q28" s="7">
        <f t="shared" si="8"/>
        <v>8.0102665987190038E-5</v>
      </c>
      <c r="R28" s="10">
        <f t="shared" si="9"/>
        <v>0.66805225653206057</v>
      </c>
      <c r="T28">
        <f t="shared" si="20"/>
        <v>25</v>
      </c>
      <c r="U28">
        <f t="shared" si="16"/>
        <v>45</v>
      </c>
      <c r="V28" s="8">
        <f t="shared" si="10"/>
        <v>3.2272727272727287E-4</v>
      </c>
      <c r="W28" s="11">
        <f t="shared" si="11"/>
        <v>6.5675065675065705</v>
      </c>
      <c r="X28" s="11">
        <f t="shared" si="12"/>
        <v>0.44792380256458353</v>
      </c>
      <c r="Y28" s="7">
        <f t="shared" si="13"/>
        <v>2.2010975658023632E-5</v>
      </c>
      <c r="Z28" s="10">
        <f t="shared" si="14"/>
        <v>0.91879556613599223</v>
      </c>
    </row>
    <row r="29" spans="1:26" x14ac:dyDescent="0.25">
      <c r="A29" s="5">
        <v>26</v>
      </c>
      <c r="B29" s="5">
        <v>0.83599999999999997</v>
      </c>
      <c r="C29" s="5">
        <v>0.84099999999999997</v>
      </c>
      <c r="D29" s="5">
        <v>0.875</v>
      </c>
      <c r="E29" s="5">
        <v>0.87</v>
      </c>
      <c r="F29" s="5">
        <f t="shared" si="0"/>
        <v>0.83850000000000002</v>
      </c>
      <c r="G29" s="6">
        <f t="shared" si="1"/>
        <v>5.9453032104637392E-3</v>
      </c>
      <c r="H29" s="5">
        <f t="shared" si="2"/>
        <v>0.87250000000000005</v>
      </c>
      <c r="I29" s="6">
        <f t="shared" si="3"/>
        <v>5.7471264367816143E-3</v>
      </c>
      <c r="J29" s="5">
        <f t="shared" si="4"/>
        <v>3.400000000000003E-2</v>
      </c>
      <c r="L29">
        <f t="shared" si="19"/>
        <v>26</v>
      </c>
      <c r="M29">
        <f t="shared" si="15"/>
        <v>36</v>
      </c>
      <c r="N29" s="8">
        <f t="shared" si="5"/>
        <v>3.0454545454545122E-4</v>
      </c>
      <c r="O29" s="11">
        <f t="shared" si="6"/>
        <v>6.1975061975061312</v>
      </c>
      <c r="P29" s="11">
        <f t="shared" si="7"/>
        <v>1.5875440191729298</v>
      </c>
      <c r="Q29" s="7">
        <f t="shared" si="8"/>
        <v>7.8011913102157764E-5</v>
      </c>
      <c r="R29" s="10">
        <f t="shared" si="9"/>
        <v>0.62871148459383164</v>
      </c>
      <c r="T29">
        <f t="shared" si="20"/>
        <v>26</v>
      </c>
      <c r="U29">
        <f t="shared" si="16"/>
        <v>46</v>
      </c>
      <c r="V29" s="8">
        <f t="shared" si="10"/>
        <v>3.1038961038961185E-4</v>
      </c>
      <c r="W29" s="11">
        <f t="shared" si="11"/>
        <v>6.3164348878634904</v>
      </c>
      <c r="X29" s="11">
        <f t="shared" si="12"/>
        <v>0.43773715698075405</v>
      </c>
      <c r="Y29" s="7">
        <f t="shared" si="13"/>
        <v>2.1510403894034251E-5</v>
      </c>
      <c r="Z29" s="10">
        <f t="shared" si="14"/>
        <v>0.91637967914438656</v>
      </c>
    </row>
    <row r="30" spans="1:26" x14ac:dyDescent="0.25">
      <c r="A30" s="5">
        <v>27</v>
      </c>
      <c r="B30" s="5">
        <v>0.83499999999999996</v>
      </c>
      <c r="C30" s="5">
        <v>0.84</v>
      </c>
      <c r="D30" s="5">
        <v>0.875</v>
      </c>
      <c r="E30" s="5">
        <v>0.87</v>
      </c>
      <c r="F30" s="5">
        <f t="shared" si="0"/>
        <v>0.83749999999999991</v>
      </c>
      <c r="G30" s="6">
        <f t="shared" si="1"/>
        <v>5.9523809523809581E-3</v>
      </c>
      <c r="H30" s="5">
        <f t="shared" si="2"/>
        <v>0.87250000000000005</v>
      </c>
      <c r="I30" s="6">
        <f t="shared" si="3"/>
        <v>5.7471264367816143E-3</v>
      </c>
      <c r="J30" s="5">
        <f t="shared" si="4"/>
        <v>3.5000000000000142E-2</v>
      </c>
      <c r="L30">
        <f t="shared" si="19"/>
        <v>27</v>
      </c>
      <c r="M30">
        <f t="shared" si="15"/>
        <v>37</v>
      </c>
      <c r="N30" s="8">
        <f t="shared" si="5"/>
        <v>2.545454545454537E-4</v>
      </c>
      <c r="O30" s="11">
        <f t="shared" si="6"/>
        <v>5.1800051800051623</v>
      </c>
      <c r="P30" s="11">
        <f t="shared" si="7"/>
        <v>1.3871587522603339</v>
      </c>
      <c r="Q30" s="7">
        <f t="shared" si="8"/>
        <v>6.8164981086072795E-5</v>
      </c>
      <c r="R30" s="10">
        <f t="shared" si="9"/>
        <v>0.60775193798449367</v>
      </c>
      <c r="T30">
        <f t="shared" si="20"/>
        <v>27</v>
      </c>
      <c r="U30">
        <f t="shared" si="16"/>
        <v>47</v>
      </c>
      <c r="V30" s="8">
        <f t="shared" si="10"/>
        <v>2.954545454545459E-4</v>
      </c>
      <c r="W30" s="11">
        <f t="shared" si="11"/>
        <v>6.0125060125060221</v>
      </c>
      <c r="X30" s="11">
        <f t="shared" si="12"/>
        <v>0.39536498676446002</v>
      </c>
      <c r="Y30" s="7">
        <f t="shared" si="13"/>
        <v>1.9428235449605563E-5</v>
      </c>
      <c r="Z30" s="10">
        <f t="shared" si="14"/>
        <v>0.92408123791102592</v>
      </c>
    </row>
    <row r="31" spans="1:26" x14ac:dyDescent="0.25">
      <c r="A31" s="5">
        <v>28</v>
      </c>
      <c r="B31" s="5">
        <v>0.83299999999999996</v>
      </c>
      <c r="C31" s="5">
        <v>0.83899999999999997</v>
      </c>
      <c r="D31" s="5">
        <v>0.873</v>
      </c>
      <c r="E31" s="5">
        <v>0.871</v>
      </c>
      <c r="F31" s="5">
        <f t="shared" si="0"/>
        <v>0.83599999999999997</v>
      </c>
      <c r="G31" s="6">
        <f t="shared" si="1"/>
        <v>7.1513706793802211E-3</v>
      </c>
      <c r="H31" s="5">
        <f t="shared" si="2"/>
        <v>0.872</v>
      </c>
      <c r="I31" s="6">
        <f t="shared" si="3"/>
        <v>2.2962112514351343E-3</v>
      </c>
      <c r="J31" s="5">
        <f t="shared" si="4"/>
        <v>3.6000000000000032E-2</v>
      </c>
      <c r="L31">
        <f t="shared" si="19"/>
        <v>28</v>
      </c>
      <c r="M31">
        <f t="shared" si="15"/>
        <v>38</v>
      </c>
      <c r="N31" s="8">
        <f t="shared" si="5"/>
        <v>2.4090909090909569E-4</v>
      </c>
      <c r="O31" s="11">
        <f t="shared" si="6"/>
        <v>4.902504902505</v>
      </c>
      <c r="P31" s="11">
        <f t="shared" si="7"/>
        <v>1.3336989401883712</v>
      </c>
      <c r="Q31" s="7">
        <f t="shared" si="8"/>
        <v>6.5537965920856543E-5</v>
      </c>
      <c r="R31" s="10">
        <f t="shared" si="9"/>
        <v>0.60021367521367408</v>
      </c>
      <c r="T31">
        <f t="shared" si="20"/>
        <v>28</v>
      </c>
      <c r="U31">
        <f t="shared" si="16"/>
        <v>48</v>
      </c>
      <c r="V31" s="8">
        <f t="shared" si="10"/>
        <v>2.8506493506493625E-4</v>
      </c>
      <c r="W31" s="11">
        <f t="shared" si="11"/>
        <v>5.8010772296486834</v>
      </c>
      <c r="X31" s="11">
        <f t="shared" si="12"/>
        <v>0.38417276697766201</v>
      </c>
      <c r="Y31" s="7">
        <f t="shared" si="13"/>
        <v>1.8878249769282305E-5</v>
      </c>
      <c r="Z31" s="10">
        <f t="shared" si="14"/>
        <v>0.92308171280774021</v>
      </c>
    </row>
    <row r="32" spans="1:26" x14ac:dyDescent="0.25">
      <c r="A32" s="5">
        <v>29</v>
      </c>
      <c r="B32" s="5">
        <v>0.83199999999999996</v>
      </c>
      <c r="C32" s="5">
        <v>0.83799999999999997</v>
      </c>
      <c r="D32" s="5">
        <v>0.873</v>
      </c>
      <c r="E32" s="5">
        <v>0.871</v>
      </c>
      <c r="F32" s="5">
        <f t="shared" si="0"/>
        <v>0.83499999999999996</v>
      </c>
      <c r="G32" s="6">
        <f t="shared" si="1"/>
        <v>7.1599045346062117E-3</v>
      </c>
      <c r="H32" s="5">
        <f t="shared" si="2"/>
        <v>0.872</v>
      </c>
      <c r="I32" s="6">
        <f t="shared" si="3"/>
        <v>2.2962112514351343E-3</v>
      </c>
      <c r="J32" s="5">
        <f t="shared" si="4"/>
        <v>3.7000000000000033E-2</v>
      </c>
      <c r="L32">
        <f t="shared" si="19"/>
        <v>29</v>
      </c>
      <c r="M32">
        <f t="shared" si="15"/>
        <v>39</v>
      </c>
      <c r="N32" s="8">
        <f t="shared" si="5"/>
        <v>2.4545454545455071E-4</v>
      </c>
      <c r="O32" s="11">
        <f t="shared" si="6"/>
        <v>4.9950049950051039</v>
      </c>
      <c r="P32" s="11">
        <f t="shared" si="7"/>
        <v>1.338324293867317</v>
      </c>
      <c r="Q32" s="7">
        <f t="shared" si="8"/>
        <v>6.5765255800639939E-5</v>
      </c>
      <c r="R32" s="10">
        <f t="shared" si="9"/>
        <v>0.60749999999999982</v>
      </c>
      <c r="T32">
        <f t="shared" si="20"/>
        <v>29</v>
      </c>
      <c r="U32">
        <f t="shared" si="16"/>
        <v>49</v>
      </c>
      <c r="V32" s="8">
        <f t="shared" si="10"/>
        <v>2.8051948051948094E-4</v>
      </c>
      <c r="W32" s="11">
        <f t="shared" si="11"/>
        <v>5.7085771371485743</v>
      </c>
      <c r="X32" s="11">
        <f t="shared" si="12"/>
        <v>0.38952209261277387</v>
      </c>
      <c r="Y32" s="7">
        <f t="shared" si="13"/>
        <v>1.9141115630991702E-5</v>
      </c>
      <c r="Z32" s="10">
        <f t="shared" si="14"/>
        <v>0.91872661634394315</v>
      </c>
    </row>
    <row r="33" spans="1:26" x14ac:dyDescent="0.25">
      <c r="A33" s="5">
        <v>30</v>
      </c>
      <c r="B33" s="5">
        <v>0.83099999999999996</v>
      </c>
      <c r="C33" s="5">
        <v>0.83699999999999997</v>
      </c>
      <c r="D33" s="5">
        <v>0.872</v>
      </c>
      <c r="E33" s="5">
        <v>0.87</v>
      </c>
      <c r="F33" s="5">
        <f t="shared" si="0"/>
        <v>0.83399999999999996</v>
      </c>
      <c r="G33" s="6">
        <f t="shared" si="1"/>
        <v>7.1684587813620141E-3</v>
      </c>
      <c r="H33" s="5">
        <f t="shared" si="2"/>
        <v>0.871</v>
      </c>
      <c r="I33" s="6">
        <f t="shared" si="3"/>
        <v>2.2988505747126458E-3</v>
      </c>
      <c r="J33" s="5">
        <f t="shared" si="4"/>
        <v>3.7000000000000033E-2</v>
      </c>
      <c r="L33">
        <f t="shared" si="19"/>
        <v>30</v>
      </c>
      <c r="M33">
        <f t="shared" si="15"/>
        <v>40</v>
      </c>
      <c r="N33" s="8">
        <f t="shared" si="5"/>
        <v>2.7727272727273315E-4</v>
      </c>
      <c r="O33" s="11">
        <f t="shared" si="6"/>
        <v>5.6425056425057631</v>
      </c>
      <c r="P33" s="11">
        <f t="shared" si="7"/>
        <v>1.2482753345418507</v>
      </c>
      <c r="Q33" s="7">
        <f t="shared" si="8"/>
        <v>6.1340249939386535E-5</v>
      </c>
      <c r="R33" s="10">
        <f t="shared" si="9"/>
        <v>0.69421641791044841</v>
      </c>
      <c r="T33">
        <f t="shared" si="20"/>
        <v>30</v>
      </c>
      <c r="U33">
        <f t="shared" si="16"/>
        <v>50</v>
      </c>
      <c r="V33" s="8">
        <f t="shared" si="10"/>
        <v>2.9610389610389609E-4</v>
      </c>
      <c r="W33" s="11">
        <f t="shared" si="11"/>
        <v>6.0257203114345979</v>
      </c>
      <c r="X33" s="11">
        <f t="shared" si="12"/>
        <v>0.36577013266916858</v>
      </c>
      <c r="Y33" s="7">
        <f t="shared" si="13"/>
        <v>1.7973944319362939E-5</v>
      </c>
      <c r="Z33" s="10">
        <f t="shared" si="14"/>
        <v>0.93457182237669889</v>
      </c>
    </row>
    <row r="34" spans="1:26" x14ac:dyDescent="0.25">
      <c r="A34" s="5">
        <v>31</v>
      </c>
      <c r="B34" s="5">
        <v>0.83</v>
      </c>
      <c r="C34" s="5">
        <v>0.83499999999999996</v>
      </c>
      <c r="D34" s="5">
        <v>0.871</v>
      </c>
      <c r="E34" s="5">
        <v>0.86799999999999999</v>
      </c>
      <c r="F34" s="5">
        <f t="shared" si="0"/>
        <v>0.83250000000000002</v>
      </c>
      <c r="G34" s="6">
        <f t="shared" si="1"/>
        <v>5.988023952095814E-3</v>
      </c>
      <c r="H34" s="5">
        <f t="shared" si="2"/>
        <v>0.86949999999999994</v>
      </c>
      <c r="I34" s="6">
        <f t="shared" si="3"/>
        <v>3.4562211981566853E-3</v>
      </c>
      <c r="J34" s="5">
        <f t="shared" si="4"/>
        <v>3.6999999999999922E-2</v>
      </c>
      <c r="L34">
        <f t="shared" si="19"/>
        <v>31</v>
      </c>
      <c r="M34">
        <f t="shared" si="15"/>
        <v>41</v>
      </c>
      <c r="N34" s="8">
        <f t="shared" si="5"/>
        <v>3.3636363636364267E-4</v>
      </c>
      <c r="O34" s="11">
        <f t="shared" si="6"/>
        <v>6.8450068450069743</v>
      </c>
      <c r="P34" s="11">
        <f t="shared" si="7"/>
        <v>1.1716678383345156</v>
      </c>
      <c r="Q34" s="7">
        <f t="shared" si="8"/>
        <v>5.7575757575758084E-5</v>
      </c>
      <c r="R34" s="10">
        <f t="shared" si="9"/>
        <v>0.79132947976878965</v>
      </c>
      <c r="T34">
        <f t="shared" si="20"/>
        <v>31</v>
      </c>
      <c r="U34">
        <f t="shared" si="16"/>
        <v>51</v>
      </c>
      <c r="V34" s="8">
        <f t="shared" si="10"/>
        <v>2.9805194805194822E-4</v>
      </c>
      <c r="W34" s="11">
        <f t="shared" si="11"/>
        <v>6.0653632082203552</v>
      </c>
      <c r="X34" s="11">
        <f t="shared" si="12"/>
        <v>0.35885793734310134</v>
      </c>
      <c r="Y34" s="7">
        <f t="shared" si="13"/>
        <v>1.7634279041039997E-5</v>
      </c>
      <c r="Z34" s="10">
        <f t="shared" si="14"/>
        <v>0.93763796582007952</v>
      </c>
    </row>
    <row r="35" spans="1:26" x14ac:dyDescent="0.25">
      <c r="A35" s="5">
        <v>32</v>
      </c>
      <c r="B35" s="5">
        <v>0.82899999999999996</v>
      </c>
      <c r="C35" s="5">
        <v>0.83499999999999996</v>
      </c>
      <c r="D35" s="5">
        <v>0.871</v>
      </c>
      <c r="E35" s="5">
        <v>0.86699999999999999</v>
      </c>
      <c r="F35" s="5">
        <f t="shared" si="0"/>
        <v>0.83199999999999996</v>
      </c>
      <c r="G35" s="6">
        <f t="shared" si="1"/>
        <v>7.1856287425149769E-3</v>
      </c>
      <c r="H35" s="5">
        <f t="shared" si="2"/>
        <v>0.86899999999999999</v>
      </c>
      <c r="I35" s="6">
        <f t="shared" si="3"/>
        <v>4.6136101499423343E-3</v>
      </c>
      <c r="J35" s="5">
        <f t="shared" si="4"/>
        <v>3.7000000000000033E-2</v>
      </c>
      <c r="L35">
        <f t="shared" si="19"/>
        <v>32</v>
      </c>
      <c r="M35">
        <f t="shared" si="15"/>
        <v>42</v>
      </c>
      <c r="N35" s="8">
        <f t="shared" si="5"/>
        <v>3.9090909090908922E-4</v>
      </c>
      <c r="O35" s="11">
        <f t="shared" si="6"/>
        <v>7.9550079550079209</v>
      </c>
      <c r="P35" s="11">
        <f t="shared" si="7"/>
        <v>1.0698777502064625</v>
      </c>
      <c r="Q35" s="7">
        <f t="shared" si="8"/>
        <v>5.2573792645145558E-5</v>
      </c>
      <c r="R35" s="10">
        <f t="shared" si="9"/>
        <v>0.85999999999999133</v>
      </c>
      <c r="T35">
        <f t="shared" si="20"/>
        <v>32</v>
      </c>
      <c r="U35">
        <f t="shared" si="16"/>
        <v>52</v>
      </c>
      <c r="V35" s="8">
        <f t="shared" si="10"/>
        <v>3.0649350649350525E-4</v>
      </c>
      <c r="W35" s="11">
        <f t="shared" si="11"/>
        <v>6.2371490942919268</v>
      </c>
      <c r="X35" s="11">
        <f t="shared" si="12"/>
        <v>0.35026530036271131</v>
      </c>
      <c r="Y35" s="7">
        <f t="shared" si="13"/>
        <v>1.7212036859823632E-5</v>
      </c>
      <c r="Z35" s="10">
        <f t="shared" si="14"/>
        <v>0.94346696781479189</v>
      </c>
    </row>
    <row r="36" spans="1:26" x14ac:dyDescent="0.25">
      <c r="A36" s="5">
        <v>33</v>
      </c>
      <c r="B36" s="5">
        <v>0.82799999999999996</v>
      </c>
      <c r="C36" s="5">
        <v>0.83599999999999997</v>
      </c>
      <c r="D36" s="5">
        <v>0.87</v>
      </c>
      <c r="E36" s="5">
        <v>0.86599999999999999</v>
      </c>
      <c r="F36" s="5">
        <f t="shared" si="0"/>
        <v>0.83199999999999996</v>
      </c>
      <c r="G36" s="6">
        <f t="shared" si="1"/>
        <v>9.5693779904306303E-3</v>
      </c>
      <c r="H36" s="5">
        <f t="shared" si="2"/>
        <v>0.86799999999999999</v>
      </c>
      <c r="I36" s="6">
        <f t="shared" si="3"/>
        <v>4.6189376443418056E-3</v>
      </c>
      <c r="J36" s="5">
        <f t="shared" si="4"/>
        <v>3.6000000000000032E-2</v>
      </c>
      <c r="L36">
        <f t="shared" si="19"/>
        <v>33</v>
      </c>
      <c r="M36">
        <f t="shared" si="15"/>
        <v>43</v>
      </c>
      <c r="N36" s="8">
        <f t="shared" si="5"/>
        <v>3.9090909090908922E-4</v>
      </c>
      <c r="O36" s="11">
        <f t="shared" si="6"/>
        <v>7.9550079550079209</v>
      </c>
      <c r="P36" s="11">
        <f t="shared" si="7"/>
        <v>1.0698777502064625</v>
      </c>
      <c r="Q36" s="7">
        <f t="shared" si="8"/>
        <v>5.2573792645145558E-5</v>
      </c>
      <c r="R36" s="10">
        <f t="shared" si="9"/>
        <v>0.85999999999999133</v>
      </c>
      <c r="T36">
        <f t="shared" si="20"/>
        <v>33</v>
      </c>
      <c r="U36">
        <f t="shared" si="16"/>
        <v>53</v>
      </c>
      <c r="V36" s="8">
        <f t="shared" si="10"/>
        <v>3.0714285714285457E-4</v>
      </c>
      <c r="W36" s="11">
        <f t="shared" si="11"/>
        <v>6.2503633932204847</v>
      </c>
      <c r="X36" s="11">
        <f t="shared" si="12"/>
        <v>0.34941151141478727</v>
      </c>
      <c r="Y36" s="7">
        <f t="shared" si="13"/>
        <v>1.7170081670922642E-5</v>
      </c>
      <c r="Z36" s="10">
        <f t="shared" si="14"/>
        <v>0.94395111386138264</v>
      </c>
    </row>
    <row r="37" spans="1:26" x14ac:dyDescent="0.25">
      <c r="A37" s="5">
        <v>34</v>
      </c>
      <c r="B37" s="5">
        <v>0.82699999999999996</v>
      </c>
      <c r="C37" s="5">
        <v>0.83399999999999996</v>
      </c>
      <c r="D37" s="5">
        <v>0.86899999999999999</v>
      </c>
      <c r="E37" s="5">
        <v>0.86499999999999999</v>
      </c>
      <c r="F37" s="5">
        <f t="shared" si="0"/>
        <v>0.83050000000000002</v>
      </c>
      <c r="G37" s="6">
        <f t="shared" si="1"/>
        <v>8.3932853717026464E-3</v>
      </c>
      <c r="H37" s="5">
        <f t="shared" si="2"/>
        <v>0.86699999999999999</v>
      </c>
      <c r="I37" s="6">
        <f t="shared" si="3"/>
        <v>4.6242774566474026E-3</v>
      </c>
      <c r="J37" s="5">
        <f t="shared" si="4"/>
        <v>3.6499999999999977E-2</v>
      </c>
      <c r="L37">
        <f t="shared" si="19"/>
        <v>34</v>
      </c>
      <c r="M37">
        <f t="shared" si="15"/>
        <v>44</v>
      </c>
      <c r="N37" s="8">
        <f t="shared" si="5"/>
        <v>3.3181818181818269E-4</v>
      </c>
      <c r="O37" s="11">
        <f t="shared" si="6"/>
        <v>6.752506752506771</v>
      </c>
      <c r="P37" s="11">
        <f t="shared" si="7"/>
        <v>0.94079662944418607</v>
      </c>
      <c r="Q37" s="7">
        <f t="shared" si="8"/>
        <v>4.6230746370887305E-5</v>
      </c>
      <c r="R37" s="10">
        <f t="shared" si="9"/>
        <v>0.85127795527155892</v>
      </c>
      <c r="T37">
        <f t="shared" si="20"/>
        <v>34</v>
      </c>
      <c r="U37">
        <f t="shared" si="16"/>
        <v>54</v>
      </c>
      <c r="V37" s="8">
        <f t="shared" si="10"/>
        <v>2.9220779220778912E-4</v>
      </c>
      <c r="W37" s="11">
        <f t="shared" si="11"/>
        <v>5.946434517863028</v>
      </c>
      <c r="X37" s="11">
        <f t="shared" si="12"/>
        <v>0.29098842812493736</v>
      </c>
      <c r="Y37" s="7">
        <f t="shared" si="13"/>
        <v>1.4299171358059418E-5</v>
      </c>
      <c r="Z37" s="10">
        <f t="shared" si="14"/>
        <v>0.95648203545674648</v>
      </c>
    </row>
    <row r="38" spans="1:26" x14ac:dyDescent="0.25">
      <c r="A38" s="5">
        <v>35</v>
      </c>
      <c r="B38" s="5">
        <v>0.82499999999999996</v>
      </c>
      <c r="C38" s="5">
        <v>0.83099999999999996</v>
      </c>
      <c r="D38" s="5">
        <v>0.86899999999999999</v>
      </c>
      <c r="E38" s="5">
        <v>0.86399999999999999</v>
      </c>
      <c r="F38" s="5">
        <f t="shared" si="0"/>
        <v>0.82799999999999996</v>
      </c>
      <c r="G38" s="6">
        <f t="shared" si="1"/>
        <v>7.2202166064982013E-3</v>
      </c>
      <c r="H38" s="5">
        <f t="shared" si="2"/>
        <v>0.86650000000000005</v>
      </c>
      <c r="I38" s="6">
        <f t="shared" si="3"/>
        <v>5.7870370370370419E-3</v>
      </c>
      <c r="J38" s="5">
        <f t="shared" si="4"/>
        <v>3.850000000000009E-2</v>
      </c>
      <c r="L38">
        <f t="shared" ref="L38:L53" si="21">L37+1</f>
        <v>35</v>
      </c>
      <c r="M38">
        <f t="shared" si="15"/>
        <v>45</v>
      </c>
      <c r="N38" s="8">
        <f t="shared" si="5"/>
        <v>2.8181818181817893E-4</v>
      </c>
      <c r="O38" s="11">
        <f t="shared" si="6"/>
        <v>5.7350057350056769</v>
      </c>
      <c r="P38" s="11">
        <f t="shared" si="7"/>
        <v>0.64381954520235463</v>
      </c>
      <c r="Q38" s="7">
        <f t="shared" si="8"/>
        <v>3.1637292451243705E-5</v>
      </c>
      <c r="R38" s="10">
        <f t="shared" si="9"/>
        <v>0.89813084112149566</v>
      </c>
      <c r="T38">
        <f t="shared" ref="T38:T53" si="22">T37+1</f>
        <v>35</v>
      </c>
      <c r="U38">
        <f t="shared" si="16"/>
        <v>55</v>
      </c>
      <c r="V38" s="8">
        <f t="shared" si="10"/>
        <v>2.7467532467532032E-4</v>
      </c>
      <c r="W38" s="11">
        <f t="shared" si="11"/>
        <v>5.589648446791216</v>
      </c>
      <c r="X38" s="11">
        <f t="shared" si="12"/>
        <v>0.21573890400494072</v>
      </c>
      <c r="Y38" s="7">
        <f t="shared" si="13"/>
        <v>1.0601409742802786E-5</v>
      </c>
      <c r="Z38" s="10">
        <f t="shared" si="14"/>
        <v>0.97247545200913021</v>
      </c>
    </row>
    <row r="39" spans="1:26" x14ac:dyDescent="0.25">
      <c r="A39" s="5">
        <v>36</v>
      </c>
      <c r="B39" s="5">
        <v>0.82499999999999996</v>
      </c>
      <c r="C39" s="5">
        <v>0.83</v>
      </c>
      <c r="D39" s="5">
        <v>0.86799999999999999</v>
      </c>
      <c r="E39" s="5">
        <v>0.86299999999999999</v>
      </c>
      <c r="F39" s="5">
        <f t="shared" si="0"/>
        <v>0.8274999999999999</v>
      </c>
      <c r="G39" s="6">
        <f t="shared" si="1"/>
        <v>6.0240963855421742E-3</v>
      </c>
      <c r="H39" s="5">
        <f t="shared" si="2"/>
        <v>0.86549999999999994</v>
      </c>
      <c r="I39" s="6">
        <f t="shared" si="3"/>
        <v>5.7937427578215583E-3</v>
      </c>
      <c r="J39" s="5">
        <f t="shared" si="4"/>
        <v>3.8000000000000034E-2</v>
      </c>
      <c r="L39">
        <f t="shared" si="21"/>
        <v>36</v>
      </c>
      <c r="M39">
        <f t="shared" si="15"/>
        <v>46</v>
      </c>
      <c r="N39" s="8">
        <f t="shared" si="5"/>
        <v>3.0000000000000426E-4</v>
      </c>
      <c r="O39" s="11">
        <f t="shared" si="6"/>
        <v>6.1050061050061926</v>
      </c>
      <c r="P39" s="11">
        <f t="shared" si="7"/>
        <v>0.55500055500051615</v>
      </c>
      <c r="Q39" s="7">
        <f t="shared" si="8"/>
        <v>2.7272727272725359E-5</v>
      </c>
      <c r="R39" s="10">
        <f t="shared" si="9"/>
        <v>0.93076923076924156</v>
      </c>
      <c r="T39">
        <f t="shared" si="22"/>
        <v>36</v>
      </c>
      <c r="U39">
        <f t="shared" si="16"/>
        <v>56</v>
      </c>
      <c r="V39" s="8">
        <f t="shared" si="10"/>
        <v>2.766233766233712E-4</v>
      </c>
      <c r="W39" s="11">
        <f t="shared" si="11"/>
        <v>5.6292913435769485</v>
      </c>
      <c r="X39" s="11">
        <f t="shared" si="12"/>
        <v>0.20821672397963667</v>
      </c>
      <c r="Y39" s="7">
        <f t="shared" si="13"/>
        <v>1.0231769816359344E-5</v>
      </c>
      <c r="Z39" s="10">
        <f t="shared" si="14"/>
        <v>0.97466432740162512</v>
      </c>
    </row>
    <row r="40" spans="1:26" x14ac:dyDescent="0.25">
      <c r="A40" s="5">
        <v>37</v>
      </c>
      <c r="B40" s="5">
        <v>0.82299999999999995</v>
      </c>
      <c r="C40" s="5">
        <v>0.82899999999999996</v>
      </c>
      <c r="D40" s="5">
        <v>0.86599999999999999</v>
      </c>
      <c r="E40" s="5">
        <v>0.86299999999999999</v>
      </c>
      <c r="F40" s="5">
        <f t="shared" si="0"/>
        <v>0.82599999999999996</v>
      </c>
      <c r="G40" s="6">
        <f t="shared" si="1"/>
        <v>7.2376357056694882E-3</v>
      </c>
      <c r="H40" s="5">
        <f t="shared" si="2"/>
        <v>0.86450000000000005</v>
      </c>
      <c r="I40" s="6">
        <f t="shared" si="3"/>
        <v>3.4762456546929346E-3</v>
      </c>
      <c r="J40" s="5">
        <f t="shared" si="4"/>
        <v>3.850000000000009E-2</v>
      </c>
      <c r="L40">
        <f t="shared" si="21"/>
        <v>37</v>
      </c>
      <c r="M40">
        <f t="shared" si="15"/>
        <v>47</v>
      </c>
      <c r="N40" s="8">
        <f t="shared" si="5"/>
        <v>2.9090909090909118E-4</v>
      </c>
      <c r="O40" s="11">
        <f t="shared" si="6"/>
        <v>5.9200059200059263</v>
      </c>
      <c r="P40" s="11">
        <f t="shared" si="7"/>
        <v>0.53759807396804815</v>
      </c>
      <c r="Q40" s="7">
        <f t="shared" si="8"/>
        <v>2.6417569354789878E-5</v>
      </c>
      <c r="R40" s="10">
        <f t="shared" si="9"/>
        <v>0.9309090909091009</v>
      </c>
      <c r="T40">
        <f t="shared" si="22"/>
        <v>37</v>
      </c>
      <c r="U40">
        <f t="shared" si="16"/>
        <v>57</v>
      </c>
      <c r="V40" s="8">
        <f t="shared" si="10"/>
        <v>2.7792207792207244E-4</v>
      </c>
      <c r="W40" s="11">
        <f t="shared" si="11"/>
        <v>5.6557199414341168</v>
      </c>
      <c r="X40" s="11">
        <f t="shared" si="12"/>
        <v>0.21255594859649457</v>
      </c>
      <c r="Y40" s="7">
        <f t="shared" si="13"/>
        <v>1.0444999314031742E-5</v>
      </c>
      <c r="Z40" s="10">
        <f t="shared" si="14"/>
        <v>0.97386496544391166</v>
      </c>
    </row>
    <row r="41" spans="1:26" x14ac:dyDescent="0.25">
      <c r="A41" s="5">
        <v>38</v>
      </c>
      <c r="B41" s="5">
        <v>0.82199999999999995</v>
      </c>
      <c r="C41" s="5">
        <v>0.82799999999999996</v>
      </c>
      <c r="D41" s="5">
        <v>0.86599999999999999</v>
      </c>
      <c r="E41" s="5">
        <v>0.86199999999999999</v>
      </c>
      <c r="F41" s="5">
        <f t="shared" si="0"/>
        <v>0.82499999999999996</v>
      </c>
      <c r="G41" s="6">
        <f t="shared" si="1"/>
        <v>7.2463768115942099E-3</v>
      </c>
      <c r="H41" s="5">
        <f t="shared" si="2"/>
        <v>0.86399999999999999</v>
      </c>
      <c r="I41" s="6">
        <f t="shared" si="3"/>
        <v>4.64037122969838E-3</v>
      </c>
      <c r="J41" s="5">
        <f t="shared" si="4"/>
        <v>3.9000000000000035E-2</v>
      </c>
      <c r="L41">
        <f t="shared" si="21"/>
        <v>38</v>
      </c>
      <c r="M41">
        <f t="shared" si="15"/>
        <v>48</v>
      </c>
      <c r="N41" s="8">
        <f t="shared" si="5"/>
        <v>2.7727272727272702E-4</v>
      </c>
      <c r="O41" s="11">
        <f t="shared" si="6"/>
        <v>5.6425056425056388</v>
      </c>
      <c r="P41" s="11">
        <f t="shared" si="7"/>
        <v>0.5507014929357914</v>
      </c>
      <c r="Q41" s="7">
        <f t="shared" si="8"/>
        <v>2.7061471362864783E-5</v>
      </c>
      <c r="R41" s="10">
        <f t="shared" si="9"/>
        <v>0.92103960396040407</v>
      </c>
      <c r="T41">
        <f t="shared" si="22"/>
        <v>38</v>
      </c>
      <c r="U41">
        <f t="shared" si="16"/>
        <v>58</v>
      </c>
      <c r="V41" s="8">
        <f t="shared" si="10"/>
        <v>2.7792207792207163E-4</v>
      </c>
      <c r="W41" s="11">
        <f t="shared" si="11"/>
        <v>5.6557199414341</v>
      </c>
      <c r="X41" s="11">
        <f t="shared" si="12"/>
        <v>0.21255594859649327</v>
      </c>
      <c r="Y41" s="7">
        <f t="shared" si="13"/>
        <v>1.0444999314031676E-5</v>
      </c>
      <c r="Z41" s="10">
        <f t="shared" si="14"/>
        <v>0.97386496544391188</v>
      </c>
    </row>
    <row r="42" spans="1:26" x14ac:dyDescent="0.25">
      <c r="A42" s="5">
        <v>39</v>
      </c>
      <c r="B42" s="5">
        <v>0.82099999999999995</v>
      </c>
      <c r="C42" s="5">
        <v>0.82699999999999996</v>
      </c>
      <c r="D42" s="5">
        <v>0.86499999999999999</v>
      </c>
      <c r="E42" s="5">
        <v>0.86099999999999999</v>
      </c>
      <c r="F42" s="5">
        <f t="shared" si="0"/>
        <v>0.82399999999999995</v>
      </c>
      <c r="G42" s="6">
        <f t="shared" si="1"/>
        <v>7.2551390568319296E-3</v>
      </c>
      <c r="H42" s="5">
        <f t="shared" si="2"/>
        <v>0.86299999999999999</v>
      </c>
      <c r="I42" s="6">
        <f t="shared" si="3"/>
        <v>4.6457607433217233E-3</v>
      </c>
      <c r="J42" s="5">
        <f t="shared" si="4"/>
        <v>3.9000000000000035E-2</v>
      </c>
      <c r="L42">
        <f t="shared" si="21"/>
        <v>39</v>
      </c>
      <c r="M42">
        <f t="shared" si="15"/>
        <v>49</v>
      </c>
      <c r="N42" s="8">
        <f t="shared" si="5"/>
        <v>2.636363636363608E-4</v>
      </c>
      <c r="O42" s="11">
        <f t="shared" si="6"/>
        <v>5.3650053650053087</v>
      </c>
      <c r="P42" s="11">
        <f t="shared" si="7"/>
        <v>0.59788111362911189</v>
      </c>
      <c r="Q42" s="7">
        <f t="shared" si="8"/>
        <v>2.9379877923734556E-5</v>
      </c>
      <c r="R42" s="10">
        <f t="shared" si="9"/>
        <v>0.89946524064171429</v>
      </c>
      <c r="T42">
        <f t="shared" si="22"/>
        <v>39</v>
      </c>
      <c r="U42">
        <f t="shared" si="16"/>
        <v>59</v>
      </c>
      <c r="V42" s="8">
        <f t="shared" si="10"/>
        <v>2.7077922077921399E-4</v>
      </c>
      <c r="W42" s="11">
        <f t="shared" si="11"/>
        <v>5.5103626532196595</v>
      </c>
      <c r="X42" s="11">
        <f t="shared" si="12"/>
        <v>0.23763188373613928</v>
      </c>
      <c r="Y42" s="7">
        <f t="shared" si="13"/>
        <v>1.1677230766793883E-5</v>
      </c>
      <c r="Z42" s="10">
        <f t="shared" si="14"/>
        <v>0.96587113497500288</v>
      </c>
    </row>
    <row r="43" spans="1:26" x14ac:dyDescent="0.25">
      <c r="A43" s="5">
        <v>40</v>
      </c>
      <c r="B43" s="5">
        <v>0.82</v>
      </c>
      <c r="C43" s="5">
        <v>0.82599999999999996</v>
      </c>
      <c r="D43" s="5">
        <v>0.86399999999999999</v>
      </c>
      <c r="E43" s="5">
        <v>0.86</v>
      </c>
      <c r="F43" s="5">
        <f t="shared" si="0"/>
        <v>0.82299999999999995</v>
      </c>
      <c r="G43" s="6">
        <f t="shared" si="1"/>
        <v>7.2639225181598127E-3</v>
      </c>
      <c r="H43" s="5">
        <f t="shared" si="2"/>
        <v>0.86199999999999999</v>
      </c>
      <c r="I43" s="6">
        <f t="shared" si="3"/>
        <v>4.6511627906976787E-3</v>
      </c>
      <c r="J43" s="5">
        <f t="shared" si="4"/>
        <v>3.9000000000000035E-2</v>
      </c>
      <c r="L43">
        <f t="shared" si="21"/>
        <v>40</v>
      </c>
      <c r="M43">
        <f t="shared" si="15"/>
        <v>50</v>
      </c>
      <c r="N43" s="8">
        <f t="shared" si="5"/>
        <v>2.7272727272726797E-4</v>
      </c>
      <c r="O43" s="11">
        <f t="shared" si="6"/>
        <v>5.550005550005455</v>
      </c>
      <c r="P43" s="11">
        <f t="shared" si="7"/>
        <v>0.63189592913008141</v>
      </c>
      <c r="Q43" s="7">
        <f t="shared" si="8"/>
        <v>3.1051365957452193E-5</v>
      </c>
      <c r="R43" s="10">
        <f t="shared" si="9"/>
        <v>0.89552238805970508</v>
      </c>
      <c r="T43">
        <f t="shared" si="22"/>
        <v>40</v>
      </c>
      <c r="U43">
        <f t="shared" si="16"/>
        <v>60</v>
      </c>
      <c r="V43" s="8">
        <f t="shared" si="10"/>
        <v>2.571428571428501E-4</v>
      </c>
      <c r="W43" s="11">
        <f t="shared" si="11"/>
        <v>5.2328623757193755</v>
      </c>
      <c r="X43" s="11">
        <f t="shared" si="12"/>
        <v>0.26803816861849855</v>
      </c>
      <c r="Y43" s="7">
        <f t="shared" si="13"/>
        <v>1.3171395605913018E-5</v>
      </c>
      <c r="Z43" s="10">
        <f t="shared" si="14"/>
        <v>0.95251670378618947</v>
      </c>
    </row>
    <row r="44" spans="1:26" x14ac:dyDescent="0.25">
      <c r="A44" s="5">
        <v>41</v>
      </c>
      <c r="B44" s="5">
        <v>0.81899999999999995</v>
      </c>
      <c r="C44" s="5">
        <v>0.82499999999999996</v>
      </c>
      <c r="D44" s="5">
        <v>0.86399999999999999</v>
      </c>
      <c r="E44" s="5">
        <v>0.86</v>
      </c>
      <c r="F44" s="5">
        <f t="shared" si="0"/>
        <v>0.82199999999999995</v>
      </c>
      <c r="G44" s="6">
        <f t="shared" si="1"/>
        <v>7.2727272727272797E-3</v>
      </c>
      <c r="H44" s="5">
        <f t="shared" si="2"/>
        <v>0.86199999999999999</v>
      </c>
      <c r="I44" s="6">
        <f t="shared" si="3"/>
        <v>4.6511627906976787E-3</v>
      </c>
      <c r="J44" s="5">
        <f t="shared" si="4"/>
        <v>4.0000000000000036E-2</v>
      </c>
      <c r="L44">
        <f t="shared" si="21"/>
        <v>41</v>
      </c>
      <c r="M44">
        <f t="shared" si="15"/>
        <v>51</v>
      </c>
      <c r="N44" s="8">
        <f t="shared" si="5"/>
        <v>2.2727272727272342E-4</v>
      </c>
      <c r="O44" s="11">
        <f t="shared" si="6"/>
        <v>4.6250046250045482</v>
      </c>
      <c r="P44" s="11">
        <f t="shared" si="7"/>
        <v>0.55156398601389267</v>
      </c>
      <c r="Q44" s="7">
        <f t="shared" si="8"/>
        <v>2.7103854272722675E-5</v>
      </c>
      <c r="R44" s="10">
        <f t="shared" si="9"/>
        <v>0.8865248226950474</v>
      </c>
      <c r="T44">
        <f t="shared" si="22"/>
        <v>41</v>
      </c>
      <c r="U44">
        <f t="shared" si="16"/>
        <v>61</v>
      </c>
      <c r="V44" s="8">
        <f t="shared" si="10"/>
        <v>2.3701298701297969E-4</v>
      </c>
      <c r="W44" s="11">
        <f t="shared" si="11"/>
        <v>4.8232191089332472</v>
      </c>
      <c r="X44" s="11">
        <f t="shared" si="12"/>
        <v>0.28235928160947332</v>
      </c>
      <c r="Y44" s="7">
        <f t="shared" si="13"/>
        <v>1.3875135098289515E-5</v>
      </c>
      <c r="Z44" s="10">
        <f t="shared" si="14"/>
        <v>0.93886539816772197</v>
      </c>
    </row>
    <row r="45" spans="1:26" x14ac:dyDescent="0.25">
      <c r="A45" s="5">
        <v>42</v>
      </c>
      <c r="B45" s="5">
        <v>0.81799999999999995</v>
      </c>
      <c r="C45" s="5">
        <v>0.82399999999999995</v>
      </c>
      <c r="D45" s="5">
        <v>0.86399999999999999</v>
      </c>
      <c r="E45" s="5">
        <v>0.85899999999999999</v>
      </c>
      <c r="F45" s="5">
        <f t="shared" si="0"/>
        <v>0.82099999999999995</v>
      </c>
      <c r="G45" s="6">
        <f t="shared" si="1"/>
        <v>7.2815533980582596E-3</v>
      </c>
      <c r="H45" s="5">
        <f t="shared" si="2"/>
        <v>0.86149999999999993</v>
      </c>
      <c r="I45" s="6">
        <f t="shared" si="3"/>
        <v>5.8207217694994234E-3</v>
      </c>
      <c r="J45" s="5">
        <f t="shared" si="4"/>
        <v>4.049999999999998E-2</v>
      </c>
      <c r="L45">
        <f t="shared" si="21"/>
        <v>42</v>
      </c>
      <c r="M45">
        <f t="shared" si="15"/>
        <v>52</v>
      </c>
      <c r="N45" s="8">
        <f t="shared" si="5"/>
        <v>2.5454545454545169E-4</v>
      </c>
      <c r="O45" s="11">
        <f t="shared" si="6"/>
        <v>5.1800051800051232</v>
      </c>
      <c r="P45" s="11">
        <f t="shared" si="7"/>
        <v>0.6197429497120438</v>
      </c>
      <c r="Q45" s="7">
        <f t="shared" si="8"/>
        <v>3.0454168548849831E-5</v>
      </c>
      <c r="R45" s="10">
        <f t="shared" si="9"/>
        <v>0.88587570621469625</v>
      </c>
      <c r="T45">
        <f t="shared" si="22"/>
        <v>42</v>
      </c>
      <c r="U45">
        <f t="shared" si="16"/>
        <v>62</v>
      </c>
      <c r="V45" s="8">
        <f t="shared" si="10"/>
        <v>2.376623376623302E-4</v>
      </c>
      <c r="W45" s="11">
        <f t="shared" si="11"/>
        <v>4.8364334078618274</v>
      </c>
      <c r="X45" s="11">
        <f t="shared" si="12"/>
        <v>0.28239725244678898</v>
      </c>
      <c r="Y45" s="7">
        <f t="shared" si="13"/>
        <v>1.3877000985235207E-5</v>
      </c>
      <c r="Z45" s="10">
        <f t="shared" si="14"/>
        <v>0.93916335592427957</v>
      </c>
    </row>
    <row r="46" spans="1:26" x14ac:dyDescent="0.25">
      <c r="A46" s="5">
        <v>43</v>
      </c>
      <c r="B46" s="5">
        <v>0.81699999999999995</v>
      </c>
      <c r="C46" s="5">
        <v>0.82299999999999995</v>
      </c>
      <c r="D46" s="5">
        <v>0.86199999999999999</v>
      </c>
      <c r="E46" s="5">
        <v>0.85799999999999998</v>
      </c>
      <c r="F46" s="5">
        <f t="shared" si="0"/>
        <v>0.82</v>
      </c>
      <c r="G46" s="6">
        <f t="shared" si="1"/>
        <v>7.2904009720534697E-3</v>
      </c>
      <c r="H46" s="5">
        <f t="shared" si="2"/>
        <v>0.86</v>
      </c>
      <c r="I46" s="6">
        <f t="shared" si="3"/>
        <v>4.6620046620046663E-3</v>
      </c>
      <c r="J46" s="5">
        <f t="shared" si="4"/>
        <v>4.0000000000000036E-2</v>
      </c>
      <c r="L46">
        <f t="shared" si="21"/>
        <v>43</v>
      </c>
      <c r="M46">
        <f t="shared" si="15"/>
        <v>53</v>
      </c>
      <c r="N46" s="8">
        <f t="shared" si="5"/>
        <v>2.8181818181817199E-4</v>
      </c>
      <c r="O46" s="11">
        <f t="shared" si="6"/>
        <v>5.7350057350055357</v>
      </c>
      <c r="P46" s="11">
        <f t="shared" si="7"/>
        <v>0.53047725527821299</v>
      </c>
      <c r="Q46" s="7">
        <f t="shared" si="8"/>
        <v>2.6067652324371386E-5</v>
      </c>
      <c r="R46" s="10">
        <f t="shared" si="9"/>
        <v>0.92850241545893375</v>
      </c>
      <c r="T46">
        <f t="shared" si="22"/>
        <v>43</v>
      </c>
      <c r="U46">
        <f t="shared" si="16"/>
        <v>63</v>
      </c>
      <c r="V46" s="8">
        <f t="shared" si="10"/>
        <v>2.2597402597401633E-4</v>
      </c>
      <c r="W46" s="11">
        <f t="shared" si="11"/>
        <v>4.59857602714726</v>
      </c>
      <c r="X46" s="11">
        <f t="shared" si="12"/>
        <v>0.33607134848523379</v>
      </c>
      <c r="Y46" s="7">
        <f t="shared" si="13"/>
        <v>1.6514546064564387E-5</v>
      </c>
      <c r="Z46" s="10">
        <f t="shared" si="14"/>
        <v>0.90787145784396073</v>
      </c>
    </row>
    <row r="47" spans="1:26" x14ac:dyDescent="0.25">
      <c r="A47" s="5">
        <v>44</v>
      </c>
      <c r="B47" s="5">
        <v>0.81599999999999995</v>
      </c>
      <c r="C47" s="5">
        <v>0.82299999999999995</v>
      </c>
      <c r="D47" s="5">
        <v>0.86199999999999999</v>
      </c>
      <c r="E47" s="5">
        <v>0.85799999999999998</v>
      </c>
      <c r="F47" s="5">
        <f t="shared" si="0"/>
        <v>0.8194999999999999</v>
      </c>
      <c r="G47" s="6">
        <f t="shared" si="1"/>
        <v>8.5054678007290482E-3</v>
      </c>
      <c r="H47" s="5">
        <f t="shared" si="2"/>
        <v>0.86</v>
      </c>
      <c r="I47" s="6">
        <f t="shared" si="3"/>
        <v>4.6620046620046663E-3</v>
      </c>
      <c r="J47" s="5">
        <f t="shared" si="4"/>
        <v>4.0500000000000091E-2</v>
      </c>
      <c r="L47">
        <f t="shared" si="21"/>
        <v>44</v>
      </c>
      <c r="M47">
        <f t="shared" si="15"/>
        <v>54</v>
      </c>
      <c r="N47" s="8">
        <f t="shared" si="5"/>
        <v>2.818181818181709E-4</v>
      </c>
      <c r="O47" s="11">
        <f t="shared" si="6"/>
        <v>5.7350057350055144</v>
      </c>
      <c r="P47" s="11">
        <f t="shared" si="7"/>
        <v>0.5304772552782111</v>
      </c>
      <c r="Q47" s="7">
        <f t="shared" si="8"/>
        <v>2.6067652324371287E-5</v>
      </c>
      <c r="R47" s="10">
        <f t="shared" si="9"/>
        <v>0.92850241545893375</v>
      </c>
      <c r="T47">
        <f t="shared" si="22"/>
        <v>44</v>
      </c>
      <c r="U47">
        <f t="shared" si="16"/>
        <v>64</v>
      </c>
      <c r="V47" s="8">
        <f t="shared" si="10"/>
        <v>2.155844155844063E-4</v>
      </c>
      <c r="W47" s="11">
        <f t="shared" si="11"/>
        <v>4.3871472442899133</v>
      </c>
      <c r="X47" s="11">
        <f t="shared" si="12"/>
        <v>0.32419357224754214</v>
      </c>
      <c r="Y47" s="7">
        <f t="shared" si="13"/>
        <v>1.5930872140244218E-5</v>
      </c>
      <c r="Z47" s="10">
        <f t="shared" si="14"/>
        <v>0.9060003287851297</v>
      </c>
    </row>
    <row r="48" spans="1:26" x14ac:dyDescent="0.25">
      <c r="A48" s="5">
        <v>45</v>
      </c>
      <c r="B48" s="5">
        <v>0.81499999999999995</v>
      </c>
      <c r="C48" s="5">
        <v>0.82099999999999995</v>
      </c>
      <c r="D48" s="5">
        <v>0.86099999999999999</v>
      </c>
      <c r="E48" s="5">
        <v>0.85699999999999998</v>
      </c>
      <c r="F48" s="5">
        <f t="shared" si="0"/>
        <v>0.81799999999999995</v>
      </c>
      <c r="G48" s="6">
        <f t="shared" si="1"/>
        <v>7.3081607795371564E-3</v>
      </c>
      <c r="H48" s="5">
        <f t="shared" si="2"/>
        <v>0.85899999999999999</v>
      </c>
      <c r="I48" s="6">
        <f t="shared" si="3"/>
        <v>4.6674445740956865E-3</v>
      </c>
      <c r="J48" s="5">
        <f t="shared" si="4"/>
        <v>4.1000000000000036E-2</v>
      </c>
      <c r="L48">
        <f t="shared" si="21"/>
        <v>45</v>
      </c>
      <c r="M48">
        <f t="shared" si="15"/>
        <v>55</v>
      </c>
      <c r="N48" s="8">
        <f t="shared" si="5"/>
        <v>2.7727272727271895E-4</v>
      </c>
      <c r="O48" s="11">
        <f t="shared" si="6"/>
        <v>5.6425056425054736</v>
      </c>
      <c r="P48" s="11">
        <f t="shared" si="7"/>
        <v>0.53315870752057593</v>
      </c>
      <c r="Q48" s="7">
        <f t="shared" si="8"/>
        <v>2.6199418887561096E-5</v>
      </c>
      <c r="R48" s="10">
        <f t="shared" si="9"/>
        <v>0.92562189054726152</v>
      </c>
      <c r="T48">
        <f t="shared" si="22"/>
        <v>45</v>
      </c>
      <c r="U48">
        <f t="shared" si="16"/>
        <v>65</v>
      </c>
      <c r="V48" s="8">
        <f t="shared" si="10"/>
        <v>2.0584415584414773E-4</v>
      </c>
      <c r="W48" s="11">
        <f t="shared" si="11"/>
        <v>4.1889327603611681</v>
      </c>
      <c r="X48" s="11">
        <f t="shared" si="12"/>
        <v>0.32184632272472308</v>
      </c>
      <c r="Y48" s="7">
        <f t="shared" si="13"/>
        <v>1.5815528298692889E-5</v>
      </c>
      <c r="Z48" s="10">
        <f t="shared" si="14"/>
        <v>0.89914996420901072</v>
      </c>
    </row>
    <row r="49" spans="1:26" x14ac:dyDescent="0.25">
      <c r="A49" s="5">
        <v>46</v>
      </c>
      <c r="B49" s="5">
        <v>0.81399999999999995</v>
      </c>
      <c r="C49" s="5">
        <v>0.82099999999999995</v>
      </c>
      <c r="D49" s="5">
        <v>0.86099999999999999</v>
      </c>
      <c r="E49" s="5">
        <v>0.85599999999999998</v>
      </c>
      <c r="F49" s="5">
        <f t="shared" si="0"/>
        <v>0.81749999999999989</v>
      </c>
      <c r="G49" s="6">
        <f t="shared" si="1"/>
        <v>8.5261875761266821E-3</v>
      </c>
      <c r="H49" s="5">
        <f t="shared" si="2"/>
        <v>0.85850000000000004</v>
      </c>
      <c r="I49" s="6">
        <f t="shared" si="3"/>
        <v>5.8411214953271078E-3</v>
      </c>
      <c r="J49" s="5">
        <f t="shared" si="4"/>
        <v>4.1000000000000147E-2</v>
      </c>
      <c r="L49">
        <f t="shared" si="21"/>
        <v>46</v>
      </c>
      <c r="M49">
        <f t="shared" si="15"/>
        <v>56</v>
      </c>
      <c r="N49" s="8">
        <f t="shared" si="5"/>
        <v>2.7272727272725984E-4</v>
      </c>
      <c r="O49" s="11">
        <f t="shared" si="6"/>
        <v>5.5500055500052889</v>
      </c>
      <c r="P49" s="11">
        <f t="shared" si="7"/>
        <v>0.55156398601394685</v>
      </c>
      <c r="Q49" s="7">
        <f t="shared" si="8"/>
        <v>2.7103854272725341E-5</v>
      </c>
      <c r="R49" s="10">
        <f t="shared" si="9"/>
        <v>0.91836734693876498</v>
      </c>
      <c r="T49">
        <f t="shared" si="22"/>
        <v>46</v>
      </c>
      <c r="U49">
        <f t="shared" si="16"/>
        <v>66</v>
      </c>
      <c r="V49" s="8">
        <f t="shared" si="10"/>
        <v>1.9740259740258997E-4</v>
      </c>
      <c r="W49" s="11">
        <f t="shared" si="11"/>
        <v>4.0171468742895797</v>
      </c>
      <c r="X49" s="11">
        <f t="shared" si="12"/>
        <v>0.32815703493500969</v>
      </c>
      <c r="Y49" s="7">
        <f t="shared" si="13"/>
        <v>1.6125636696706373E-5</v>
      </c>
      <c r="Z49" s="10">
        <f t="shared" si="14"/>
        <v>0.88747759282969785</v>
      </c>
    </row>
    <row r="50" spans="1:26" x14ac:dyDescent="0.25">
      <c r="A50" s="5">
        <v>47</v>
      </c>
      <c r="B50" s="5">
        <v>0.81299999999999994</v>
      </c>
      <c r="C50" s="5">
        <v>0.81899999999999995</v>
      </c>
      <c r="D50" s="5">
        <v>0.86</v>
      </c>
      <c r="E50" s="5">
        <v>0.85499999999999998</v>
      </c>
      <c r="F50" s="5">
        <f t="shared" si="0"/>
        <v>0.81599999999999995</v>
      </c>
      <c r="G50" s="6">
        <f t="shared" si="1"/>
        <v>7.3260073260073329E-3</v>
      </c>
      <c r="H50" s="5">
        <f t="shared" si="2"/>
        <v>0.85749999999999993</v>
      </c>
      <c r="I50" s="6">
        <f t="shared" si="3"/>
        <v>5.8479532163742748E-3</v>
      </c>
      <c r="J50" s="5">
        <f t="shared" si="4"/>
        <v>4.1499999999999981E-2</v>
      </c>
      <c r="L50">
        <f t="shared" si="21"/>
        <v>47</v>
      </c>
      <c r="M50">
        <f t="shared" si="15"/>
        <v>57</v>
      </c>
      <c r="N50" s="8">
        <f t="shared" si="5"/>
        <v>2.9090909090908614E-4</v>
      </c>
      <c r="O50" s="11">
        <f t="shared" si="6"/>
        <v>5.9200059200058242</v>
      </c>
      <c r="P50" s="11">
        <f t="shared" si="7"/>
        <v>0.60420807409461619</v>
      </c>
      <c r="Q50" s="7">
        <f t="shared" si="8"/>
        <v>2.969078476100944E-5</v>
      </c>
      <c r="R50" s="10">
        <f t="shared" si="9"/>
        <v>0.9142857142857056</v>
      </c>
      <c r="T50">
        <f t="shared" si="22"/>
        <v>47</v>
      </c>
      <c r="U50">
        <f t="shared" si="16"/>
        <v>67</v>
      </c>
      <c r="V50" s="8">
        <f t="shared" si="10"/>
        <v>1.9025974025973445E-4</v>
      </c>
      <c r="W50" s="11">
        <f t="shared" si="11"/>
        <v>3.8717895860751836</v>
      </c>
      <c r="X50" s="11">
        <f t="shared" si="12"/>
        <v>0.31830502488889539</v>
      </c>
      <c r="Y50" s="7">
        <f t="shared" si="13"/>
        <v>1.5641508923040315E-5</v>
      </c>
      <c r="Z50" s="10">
        <f t="shared" si="14"/>
        <v>0.88619847223177106</v>
      </c>
    </row>
    <row r="51" spans="1:26" x14ac:dyDescent="0.25">
      <c r="A51" s="5">
        <v>48</v>
      </c>
      <c r="B51" s="5">
        <v>0.81200000000000006</v>
      </c>
      <c r="C51" s="5">
        <v>0.81899999999999995</v>
      </c>
      <c r="D51" s="5">
        <v>0.85899999999999999</v>
      </c>
      <c r="E51" s="5">
        <v>0.85499999999999998</v>
      </c>
      <c r="F51" s="5">
        <f t="shared" si="0"/>
        <v>0.8155</v>
      </c>
      <c r="G51" s="6">
        <f t="shared" si="1"/>
        <v>8.5470085470084195E-3</v>
      </c>
      <c r="H51" s="5">
        <f t="shared" si="2"/>
        <v>0.85699999999999998</v>
      </c>
      <c r="I51" s="6">
        <f t="shared" si="3"/>
        <v>4.6783625730994196E-3</v>
      </c>
      <c r="J51" s="5">
        <f t="shared" si="4"/>
        <v>4.1499999999999981E-2</v>
      </c>
      <c r="L51">
        <f t="shared" si="21"/>
        <v>48</v>
      </c>
      <c r="M51">
        <f t="shared" si="15"/>
        <v>58</v>
      </c>
      <c r="N51" s="8">
        <f t="shared" si="5"/>
        <v>3.0454545454544526E-4</v>
      </c>
      <c r="O51" s="11">
        <f t="shared" si="6"/>
        <v>6.1975061975060104</v>
      </c>
      <c r="P51" s="11">
        <f t="shared" si="7"/>
        <v>0.57766289251477665</v>
      </c>
      <c r="Q51" s="7">
        <f t="shared" si="8"/>
        <v>2.8386354538176116E-5</v>
      </c>
      <c r="R51" s="10">
        <f t="shared" si="9"/>
        <v>0.92747933884296352</v>
      </c>
      <c r="T51">
        <f t="shared" si="22"/>
        <v>48</v>
      </c>
      <c r="U51">
        <f t="shared" si="16"/>
        <v>68</v>
      </c>
      <c r="V51" s="8">
        <f t="shared" si="10"/>
        <v>1.9090909090908683E-4</v>
      </c>
      <c r="W51" s="11">
        <f t="shared" si="11"/>
        <v>3.885003885003802</v>
      </c>
      <c r="X51" s="11">
        <f t="shared" si="12"/>
        <v>0.31935714872072896</v>
      </c>
      <c r="Y51" s="7">
        <f t="shared" si="13"/>
        <v>1.5693210288136615E-5</v>
      </c>
      <c r="Z51" s="10">
        <f t="shared" si="14"/>
        <v>0.88622009569376947</v>
      </c>
    </row>
    <row r="52" spans="1:26" x14ac:dyDescent="0.25">
      <c r="A52" s="5">
        <v>49</v>
      </c>
      <c r="B52" s="5">
        <v>0.81100000000000005</v>
      </c>
      <c r="C52" s="5">
        <v>0.81799999999999995</v>
      </c>
      <c r="D52" s="5">
        <v>0.85799999999999998</v>
      </c>
      <c r="E52" s="5">
        <v>0.85399999999999998</v>
      </c>
      <c r="F52" s="5">
        <f t="shared" si="0"/>
        <v>0.8145</v>
      </c>
      <c r="G52" s="6">
        <f t="shared" si="1"/>
        <v>8.5574572127138093E-3</v>
      </c>
      <c r="H52" s="5">
        <f t="shared" si="2"/>
        <v>0.85599999999999998</v>
      </c>
      <c r="I52" s="6">
        <f t="shared" si="3"/>
        <v>4.6838407494145242E-3</v>
      </c>
      <c r="J52" s="5">
        <f t="shared" si="4"/>
        <v>4.1499999999999981E-2</v>
      </c>
      <c r="L52">
        <f t="shared" si="21"/>
        <v>49</v>
      </c>
      <c r="M52">
        <f t="shared" si="15"/>
        <v>59</v>
      </c>
      <c r="N52" s="8">
        <f t="shared" si="5"/>
        <v>2.6818181818180777E-4</v>
      </c>
      <c r="O52" s="11">
        <f t="shared" si="6"/>
        <v>5.4575054575052464</v>
      </c>
      <c r="P52" s="11">
        <f t="shared" si="7"/>
        <v>0.72899880474693057</v>
      </c>
      <c r="Q52" s="7">
        <f t="shared" si="8"/>
        <v>3.5823001265264165E-5</v>
      </c>
      <c r="R52" s="10">
        <f t="shared" si="9"/>
        <v>0.86163366336632141</v>
      </c>
      <c r="T52">
        <f t="shared" si="22"/>
        <v>49</v>
      </c>
      <c r="U52">
        <f t="shared" si="16"/>
        <v>69</v>
      </c>
      <c r="V52" s="8">
        <f t="shared" si="10"/>
        <v>1.7922077922077475E-4</v>
      </c>
      <c r="W52" s="11">
        <f t="shared" si="11"/>
        <v>3.6471465042892706</v>
      </c>
      <c r="X52" s="11">
        <f t="shared" si="12"/>
        <v>0.31501089968522794</v>
      </c>
      <c r="Y52" s="7">
        <f t="shared" si="13"/>
        <v>1.5479635610532101E-5</v>
      </c>
      <c r="Z52" s="10">
        <f t="shared" si="14"/>
        <v>0.87585466809748935</v>
      </c>
    </row>
    <row r="53" spans="1:26" x14ac:dyDescent="0.25">
      <c r="A53" s="5">
        <v>50</v>
      </c>
      <c r="B53" s="5">
        <v>0.81</v>
      </c>
      <c r="C53" s="5">
        <v>0.81599999999999995</v>
      </c>
      <c r="D53" s="5">
        <v>0.85799999999999998</v>
      </c>
      <c r="E53" s="5">
        <v>0.85299999999999998</v>
      </c>
      <c r="F53" s="5">
        <f t="shared" si="0"/>
        <v>0.81299999999999994</v>
      </c>
      <c r="G53" s="6">
        <f t="shared" si="1"/>
        <v>7.3529411764704589E-3</v>
      </c>
      <c r="H53" s="5">
        <f t="shared" si="2"/>
        <v>0.85549999999999993</v>
      </c>
      <c r="I53" s="6">
        <f t="shared" si="3"/>
        <v>5.8616647127784343E-3</v>
      </c>
      <c r="J53" s="5">
        <f t="shared" si="4"/>
        <v>4.2499999999999982E-2</v>
      </c>
      <c r="L53">
        <f t="shared" si="21"/>
        <v>50</v>
      </c>
      <c r="M53">
        <f t="shared" si="15"/>
        <v>60</v>
      </c>
      <c r="N53" s="8">
        <f t="shared" si="5"/>
        <v>2.0909090909089815E-4</v>
      </c>
      <c r="O53" s="11">
        <f t="shared" si="6"/>
        <v>4.2550042550040326</v>
      </c>
      <c r="P53" s="11">
        <f t="shared" si="7"/>
        <v>0.77021719001965594</v>
      </c>
      <c r="Q53" s="7">
        <f t="shared" si="8"/>
        <v>3.7848472717565884E-5</v>
      </c>
      <c r="R53" s="10">
        <f t="shared" si="9"/>
        <v>0.77226277372261076</v>
      </c>
      <c r="T53">
        <f t="shared" si="22"/>
        <v>50</v>
      </c>
      <c r="U53">
        <f t="shared" si="16"/>
        <v>70</v>
      </c>
      <c r="V53" s="8">
        <f t="shared" si="10"/>
        <v>1.6233766233765903E-4</v>
      </c>
      <c r="W53" s="11">
        <f t="shared" si="11"/>
        <v>3.3035747321460942</v>
      </c>
      <c r="X53" s="11">
        <f t="shared" si="12"/>
        <v>0.2910936871003893</v>
      </c>
      <c r="Y53" s="7">
        <f t="shared" si="13"/>
        <v>1.430434378411313E-5</v>
      </c>
      <c r="Z53" s="10">
        <f t="shared" si="14"/>
        <v>0.87144450641382221</v>
      </c>
    </row>
    <row r="54" spans="1:26" x14ac:dyDescent="0.25">
      <c r="A54" s="5">
        <v>51</v>
      </c>
      <c r="B54" s="5">
        <v>0.80900000000000005</v>
      </c>
      <c r="C54" s="5">
        <v>0.81599999999999995</v>
      </c>
      <c r="D54" s="5">
        <v>0.85699999999999998</v>
      </c>
      <c r="E54" s="5">
        <v>0.85199999999999998</v>
      </c>
      <c r="F54" s="5">
        <f t="shared" si="0"/>
        <v>0.8125</v>
      </c>
      <c r="G54" s="6">
        <f t="shared" si="1"/>
        <v>8.578431372548892E-3</v>
      </c>
      <c r="H54" s="5">
        <f t="shared" si="2"/>
        <v>0.85450000000000004</v>
      </c>
      <c r="I54" s="6">
        <f t="shared" si="3"/>
        <v>5.8685446009389729E-3</v>
      </c>
      <c r="J54" s="5">
        <f t="shared" si="4"/>
        <v>4.2000000000000037E-2</v>
      </c>
      <c r="L54">
        <f t="shared" ref="L54:M69" si="23">L53+1</f>
        <v>51</v>
      </c>
      <c r="M54">
        <f t="shared" si="15"/>
        <v>61</v>
      </c>
      <c r="N54" s="8">
        <f t="shared" si="5"/>
        <v>1.8181818181817086E-4</v>
      </c>
      <c r="O54" s="11">
        <f t="shared" si="6"/>
        <v>3.7000037000034776</v>
      </c>
      <c r="P54" s="11">
        <f t="shared" si="7"/>
        <v>0.86112899716140356</v>
      </c>
      <c r="Q54" s="7">
        <f t="shared" si="8"/>
        <v>4.2315878920511367E-5</v>
      </c>
      <c r="R54" s="10">
        <f t="shared" si="9"/>
        <v>0.67226890756300473</v>
      </c>
      <c r="T54">
        <f t="shared" ref="T54:U69" si="24">T53+1</f>
        <v>51</v>
      </c>
      <c r="U54">
        <f t="shared" si="16"/>
        <v>71</v>
      </c>
      <c r="V54" s="8">
        <f t="shared" si="10"/>
        <v>1.5454545454545232E-4</v>
      </c>
      <c r="W54" s="11">
        <f t="shared" si="11"/>
        <v>3.1450031450031006</v>
      </c>
      <c r="X54" s="11">
        <f t="shared" si="12"/>
        <v>0.30004867602655455</v>
      </c>
      <c r="Y54" s="7">
        <f t="shared" si="13"/>
        <v>1.4744391939944888E-5</v>
      </c>
      <c r="Z54" s="10">
        <f t="shared" si="14"/>
        <v>0.85255869957856045</v>
      </c>
    </row>
    <row r="55" spans="1:26" x14ac:dyDescent="0.25">
      <c r="A55" s="5">
        <v>52</v>
      </c>
      <c r="B55" s="5">
        <v>0.80800000000000005</v>
      </c>
      <c r="C55" s="5">
        <v>0.81499999999999995</v>
      </c>
      <c r="D55" s="5">
        <v>0.85699999999999998</v>
      </c>
      <c r="E55" s="5">
        <v>0.85199999999999998</v>
      </c>
      <c r="F55" s="5">
        <f t="shared" si="0"/>
        <v>0.8115</v>
      </c>
      <c r="G55" s="6">
        <f t="shared" si="1"/>
        <v>8.5889570552145963E-3</v>
      </c>
      <c r="H55" s="5">
        <f t="shared" si="2"/>
        <v>0.85450000000000004</v>
      </c>
      <c r="I55" s="6">
        <f t="shared" si="3"/>
        <v>5.8685446009389729E-3</v>
      </c>
      <c r="J55" s="5">
        <f t="shared" si="4"/>
        <v>4.3000000000000038E-2</v>
      </c>
      <c r="L55">
        <f t="shared" si="23"/>
        <v>52</v>
      </c>
      <c r="M55">
        <f t="shared" si="15"/>
        <v>62</v>
      </c>
      <c r="N55" s="8">
        <f t="shared" si="5"/>
        <v>1.5909090909090167E-4</v>
      </c>
      <c r="O55" s="11">
        <f t="shared" si="6"/>
        <v>3.2375032375030877</v>
      </c>
      <c r="P55" s="11">
        <f t="shared" si="7"/>
        <v>0.72638589739827553</v>
      </c>
      <c r="Q55" s="7">
        <f t="shared" si="8"/>
        <v>3.5694602998151249E-5</v>
      </c>
      <c r="R55" s="10">
        <f t="shared" si="9"/>
        <v>0.68820224719098533</v>
      </c>
      <c r="T55">
        <f t="shared" si="24"/>
        <v>52</v>
      </c>
      <c r="U55">
        <f t="shared" si="16"/>
        <v>72</v>
      </c>
      <c r="V55" s="8">
        <f t="shared" si="10"/>
        <v>1.3571428571428401E-4</v>
      </c>
      <c r="W55" s="11">
        <f t="shared" si="11"/>
        <v>2.7617884760741562</v>
      </c>
      <c r="X55" s="11">
        <f t="shared" si="12"/>
        <v>0.26897942693590032</v>
      </c>
      <c r="Y55" s="7">
        <f t="shared" si="13"/>
        <v>1.3217649039630142E-5</v>
      </c>
      <c r="Z55" s="10">
        <f t="shared" si="14"/>
        <v>0.84729729729728065</v>
      </c>
    </row>
    <row r="56" spans="1:26" x14ac:dyDescent="0.25">
      <c r="A56" s="5">
        <v>53</v>
      </c>
      <c r="B56" s="5">
        <v>0.80700000000000005</v>
      </c>
      <c r="C56" s="5">
        <v>0.81399999999999995</v>
      </c>
      <c r="D56" s="5">
        <v>0.85599999999999998</v>
      </c>
      <c r="E56" s="5">
        <v>0.85099999999999998</v>
      </c>
      <c r="F56" s="5">
        <f t="shared" si="0"/>
        <v>0.8105</v>
      </c>
      <c r="G56" s="6">
        <f t="shared" si="1"/>
        <v>8.5995085995084711E-3</v>
      </c>
      <c r="H56" s="5">
        <f t="shared" si="2"/>
        <v>0.85349999999999993</v>
      </c>
      <c r="I56" s="6">
        <f t="shared" si="3"/>
        <v>5.8754406580493589E-3</v>
      </c>
      <c r="J56" s="5">
        <f t="shared" si="4"/>
        <v>4.2999999999999927E-2</v>
      </c>
      <c r="L56">
        <f t="shared" si="23"/>
        <v>53</v>
      </c>
      <c r="M56">
        <f t="shared" si="15"/>
        <v>63</v>
      </c>
      <c r="N56" s="8">
        <f t="shared" si="5"/>
        <v>1.1818181818181018E-4</v>
      </c>
      <c r="O56" s="11">
        <f t="shared" si="6"/>
        <v>2.4050024050022425</v>
      </c>
      <c r="P56" s="11">
        <f t="shared" si="7"/>
        <v>0.84102204566954497</v>
      </c>
      <c r="Q56" s="7">
        <f t="shared" si="8"/>
        <v>4.1327823324201438E-5</v>
      </c>
      <c r="R56" s="10">
        <f t="shared" si="9"/>
        <v>0.47605633802811265</v>
      </c>
      <c r="T56">
        <f t="shared" si="24"/>
        <v>53</v>
      </c>
      <c r="U56">
        <f t="shared" si="16"/>
        <v>73</v>
      </c>
      <c r="V56" s="8">
        <f t="shared" si="10"/>
        <v>1.2662337662337709E-4</v>
      </c>
      <c r="W56" s="11">
        <f t="shared" si="11"/>
        <v>2.5767882910740152</v>
      </c>
      <c r="X56" s="11">
        <f t="shared" si="12"/>
        <v>0.27776509948826672</v>
      </c>
      <c r="Y56" s="7">
        <f t="shared" si="13"/>
        <v>1.3649376988853423E-5</v>
      </c>
      <c r="Z56" s="10">
        <f t="shared" si="14"/>
        <v>0.81915122791898831</v>
      </c>
    </row>
    <row r="57" spans="1:26" x14ac:dyDescent="0.25">
      <c r="A57" s="5">
        <v>54</v>
      </c>
      <c r="B57" s="5">
        <v>0.80600000000000005</v>
      </c>
      <c r="C57" s="5">
        <v>0.81299999999999994</v>
      </c>
      <c r="D57" s="5">
        <v>0.85499999999999998</v>
      </c>
      <c r="E57" s="5">
        <v>0.85099999999999998</v>
      </c>
      <c r="F57" s="5">
        <f t="shared" si="0"/>
        <v>0.8095</v>
      </c>
      <c r="G57" s="6">
        <f t="shared" si="1"/>
        <v>8.6100861008608798E-3</v>
      </c>
      <c r="H57" s="5">
        <f t="shared" si="2"/>
        <v>0.85299999999999998</v>
      </c>
      <c r="I57" s="6">
        <f t="shared" si="3"/>
        <v>4.7003525264394871E-3</v>
      </c>
      <c r="J57" s="5">
        <f t="shared" si="4"/>
        <v>4.3499999999999983E-2</v>
      </c>
      <c r="L57">
        <f t="shared" si="23"/>
        <v>54</v>
      </c>
      <c r="M57">
        <f t="shared" si="15"/>
        <v>64</v>
      </c>
      <c r="N57" s="8">
        <f t="shared" si="5"/>
        <v>1.1363636363635616E-4</v>
      </c>
      <c r="O57" s="11">
        <f t="shared" si="6"/>
        <v>2.3125023125021609</v>
      </c>
      <c r="P57" s="11">
        <f t="shared" si="7"/>
        <v>0.82446824515740824</v>
      </c>
      <c r="Q57" s="7">
        <f t="shared" si="8"/>
        <v>4.0514369567035034E-5</v>
      </c>
      <c r="R57" s="10">
        <f t="shared" si="9"/>
        <v>0.46641791044770525</v>
      </c>
      <c r="T57">
        <f t="shared" si="24"/>
        <v>54</v>
      </c>
      <c r="U57">
        <f t="shared" si="16"/>
        <v>74</v>
      </c>
      <c r="V57" s="8">
        <f t="shared" si="10"/>
        <v>1.2727272727272839E-4</v>
      </c>
      <c r="W57" s="11">
        <f t="shared" si="11"/>
        <v>2.5900025900026136</v>
      </c>
      <c r="X57" s="11">
        <f t="shared" si="12"/>
        <v>0.27978159943002012</v>
      </c>
      <c r="Y57" s="7">
        <f t="shared" si="13"/>
        <v>1.3748467795991188E-5</v>
      </c>
      <c r="Z57" s="10">
        <f t="shared" si="14"/>
        <v>0.81852272727271391</v>
      </c>
    </row>
    <row r="58" spans="1:26" x14ac:dyDescent="0.25">
      <c r="A58" s="5">
        <v>55</v>
      </c>
      <c r="B58" s="5">
        <v>0.80500000000000005</v>
      </c>
      <c r="C58" s="5">
        <v>0.81200000000000006</v>
      </c>
      <c r="D58" s="5">
        <v>0.85399999999999998</v>
      </c>
      <c r="E58" s="5">
        <v>0.85</v>
      </c>
      <c r="F58" s="5">
        <f t="shared" si="0"/>
        <v>0.8085</v>
      </c>
      <c r="G58" s="6">
        <f t="shared" si="1"/>
        <v>8.6206896551724206E-3</v>
      </c>
      <c r="H58" s="5">
        <f t="shared" si="2"/>
        <v>0.85199999999999998</v>
      </c>
      <c r="I58" s="6">
        <f t="shared" si="3"/>
        <v>4.7058823529411804E-3</v>
      </c>
      <c r="J58" s="5">
        <f t="shared" si="4"/>
        <v>4.3499999999999983E-2</v>
      </c>
      <c r="L58">
        <f t="shared" si="23"/>
        <v>55</v>
      </c>
      <c r="M58">
        <f t="shared" si="15"/>
        <v>65</v>
      </c>
      <c r="N58" s="8">
        <f t="shared" si="5"/>
        <v>1.1818181818181426E-4</v>
      </c>
      <c r="O58" s="11">
        <f t="shared" si="6"/>
        <v>2.4050024050023255</v>
      </c>
      <c r="P58" s="11">
        <f t="shared" si="7"/>
        <v>0.82964097921056756</v>
      </c>
      <c r="Q58" s="7">
        <f t="shared" si="8"/>
        <v>4.0768557718407278E-5</v>
      </c>
      <c r="R58" s="10">
        <f t="shared" si="9"/>
        <v>0.48285714285710069</v>
      </c>
      <c r="T58">
        <f t="shared" si="24"/>
        <v>55</v>
      </c>
      <c r="U58">
        <f t="shared" si="16"/>
        <v>75</v>
      </c>
      <c r="V58" s="8">
        <f t="shared" si="10"/>
        <v>1.3051948051948155E-4</v>
      </c>
      <c r="W58" s="11">
        <f t="shared" si="11"/>
        <v>2.6560740846455348</v>
      </c>
      <c r="X58" s="11">
        <f t="shared" si="12"/>
        <v>0.28329080547717017</v>
      </c>
      <c r="Y58" s="7">
        <f t="shared" si="13"/>
        <v>1.3920910181148141E-5</v>
      </c>
      <c r="Z58" s="10">
        <f t="shared" si="14"/>
        <v>0.82227272727271639</v>
      </c>
    </row>
    <row r="59" spans="1:26" x14ac:dyDescent="0.25">
      <c r="A59" s="5">
        <v>56</v>
      </c>
      <c r="B59" s="5">
        <v>0.80400000000000005</v>
      </c>
      <c r="C59" s="5">
        <v>0.81100000000000005</v>
      </c>
      <c r="D59" s="5">
        <v>0.85299999999999998</v>
      </c>
      <c r="E59" s="5">
        <v>0.84899999999999998</v>
      </c>
      <c r="F59" s="5">
        <f t="shared" si="0"/>
        <v>0.80750000000000011</v>
      </c>
      <c r="G59" s="6">
        <f t="shared" si="1"/>
        <v>8.6313193588162841E-3</v>
      </c>
      <c r="H59" s="5">
        <f t="shared" si="2"/>
        <v>0.85099999999999998</v>
      </c>
      <c r="I59" s="6">
        <f t="shared" si="3"/>
        <v>4.7114252061248568E-3</v>
      </c>
      <c r="J59" s="5">
        <f t="shared" si="4"/>
        <v>4.3499999999999872E-2</v>
      </c>
      <c r="L59">
        <f t="shared" si="23"/>
        <v>56</v>
      </c>
      <c r="M59">
        <f t="shared" si="15"/>
        <v>66</v>
      </c>
      <c r="N59" s="8">
        <f t="shared" si="5"/>
        <v>1.0909090909090916E-4</v>
      </c>
      <c r="O59" s="11">
        <f t="shared" si="6"/>
        <v>2.2200022200022214</v>
      </c>
      <c r="P59" s="11">
        <f t="shared" si="7"/>
        <v>0.81810159972264873</v>
      </c>
      <c r="Q59" s="7">
        <f t="shared" si="8"/>
        <v>4.0201512610370943E-5</v>
      </c>
      <c r="R59" s="10">
        <f t="shared" si="9"/>
        <v>0.4499999999999702</v>
      </c>
      <c r="T59">
        <f t="shared" si="24"/>
        <v>56</v>
      </c>
      <c r="U59">
        <f t="shared" si="16"/>
        <v>76</v>
      </c>
      <c r="V59" s="8">
        <f t="shared" si="10"/>
        <v>1.2987012987013247E-4</v>
      </c>
      <c r="W59" s="11">
        <f t="shared" si="11"/>
        <v>2.6428597857169818</v>
      </c>
      <c r="X59" s="11">
        <f t="shared" si="12"/>
        <v>0.28265748649291955</v>
      </c>
      <c r="Y59" s="7">
        <f t="shared" si="13"/>
        <v>1.3889788886262064E-5</v>
      </c>
      <c r="Z59" s="10">
        <f t="shared" si="14"/>
        <v>0.82146768893755917</v>
      </c>
    </row>
    <row r="60" spans="1:26" x14ac:dyDescent="0.25">
      <c r="A60" s="5">
        <v>57</v>
      </c>
      <c r="B60" s="5">
        <v>0.80300000000000005</v>
      </c>
      <c r="C60" s="5">
        <v>0.81</v>
      </c>
      <c r="D60" s="5">
        <v>0.85299999999999998</v>
      </c>
      <c r="E60" s="5">
        <v>0.84899999999999998</v>
      </c>
      <c r="F60" s="5">
        <f t="shared" si="0"/>
        <v>0.80649999999999999</v>
      </c>
      <c r="G60" s="6">
        <f t="shared" si="1"/>
        <v>8.6419753086419832E-3</v>
      </c>
      <c r="H60" s="5">
        <f t="shared" si="2"/>
        <v>0.85099999999999998</v>
      </c>
      <c r="I60" s="6">
        <f t="shared" si="3"/>
        <v>4.7114252061248568E-3</v>
      </c>
      <c r="J60" s="5">
        <f t="shared" si="4"/>
        <v>4.4499999999999984E-2</v>
      </c>
      <c r="L60">
        <f t="shared" si="23"/>
        <v>57</v>
      </c>
      <c r="M60">
        <f t="shared" si="15"/>
        <v>67</v>
      </c>
      <c r="N60" s="8">
        <f t="shared" si="5"/>
        <v>1.0909090909090518E-4</v>
      </c>
      <c r="O60" s="11">
        <f t="shared" si="6"/>
        <v>2.220002220002141</v>
      </c>
      <c r="P60" s="11">
        <f t="shared" si="7"/>
        <v>0.81810159972263174</v>
      </c>
      <c r="Q60" s="7">
        <f t="shared" si="8"/>
        <v>4.0201512610370116E-5</v>
      </c>
      <c r="R60" s="10">
        <f t="shared" si="9"/>
        <v>0.44999999999996204</v>
      </c>
      <c r="T60">
        <f t="shared" si="24"/>
        <v>57</v>
      </c>
      <c r="U60">
        <f t="shared" si="16"/>
        <v>77</v>
      </c>
      <c r="V60" s="8">
        <f t="shared" si="10"/>
        <v>1.188311688311706E-4</v>
      </c>
      <c r="W60" s="11">
        <f t="shared" si="11"/>
        <v>2.4182167039310261</v>
      </c>
      <c r="X60" s="11">
        <f t="shared" si="12"/>
        <v>0.28713607194032337</v>
      </c>
      <c r="Y60" s="7">
        <f t="shared" si="13"/>
        <v>1.4109866575147488E-5</v>
      </c>
      <c r="Z60" s="10">
        <f t="shared" si="14"/>
        <v>0.78871879415919632</v>
      </c>
    </row>
    <row r="61" spans="1:26" x14ac:dyDescent="0.25">
      <c r="A61" s="5">
        <v>58</v>
      </c>
      <c r="B61" s="5">
        <v>0.80200000000000005</v>
      </c>
      <c r="C61" s="5">
        <v>0.80900000000000005</v>
      </c>
      <c r="D61" s="5">
        <v>0.85199999999999998</v>
      </c>
      <c r="E61" s="5">
        <v>0.84799999999999998</v>
      </c>
      <c r="F61" s="5">
        <f t="shared" si="0"/>
        <v>0.8055000000000001</v>
      </c>
      <c r="G61" s="6">
        <f t="shared" si="1"/>
        <v>8.6526576019777569E-3</v>
      </c>
      <c r="H61" s="5">
        <f t="shared" si="2"/>
        <v>0.85</v>
      </c>
      <c r="I61" s="6">
        <f t="shared" si="3"/>
        <v>4.7169811320754759E-3</v>
      </c>
      <c r="J61" s="5">
        <f t="shared" si="4"/>
        <v>4.4499999999999873E-2</v>
      </c>
      <c r="L61">
        <f t="shared" si="23"/>
        <v>58</v>
      </c>
      <c r="M61">
        <f t="shared" si="15"/>
        <v>68</v>
      </c>
      <c r="N61" s="8">
        <f t="shared" si="5"/>
        <v>1.6818181818182385E-4</v>
      </c>
      <c r="O61" s="11">
        <f t="shared" si="6"/>
        <v>3.4225034225035382</v>
      </c>
      <c r="P61" s="11">
        <f t="shared" si="7"/>
        <v>0.81051290857880864</v>
      </c>
      <c r="Q61" s="7">
        <f t="shared" si="8"/>
        <v>3.9828604327562648E-5</v>
      </c>
      <c r="R61" s="10">
        <f t="shared" si="9"/>
        <v>0.6645631067961062</v>
      </c>
      <c r="T61">
        <f t="shared" si="24"/>
        <v>58</v>
      </c>
      <c r="U61">
        <f t="shared" si="16"/>
        <v>78</v>
      </c>
      <c r="V61" s="8">
        <f t="shared" si="10"/>
        <v>5.3896103896106345E-5</v>
      </c>
      <c r="W61" s="11">
        <f t="shared" si="11"/>
        <v>1.0967868110725754</v>
      </c>
      <c r="X61" s="11">
        <f t="shared" si="12"/>
        <v>0.89369235476090436</v>
      </c>
      <c r="Y61" s="7">
        <f t="shared" si="13"/>
        <v>4.3916042312950836E-5</v>
      </c>
      <c r="Z61" s="10">
        <f t="shared" si="14"/>
        <v>7.3448717037463113E-2</v>
      </c>
    </row>
    <row r="62" spans="1:26" x14ac:dyDescent="0.25">
      <c r="A62" s="5">
        <v>59</v>
      </c>
      <c r="B62" s="5">
        <v>0.80100000000000005</v>
      </c>
      <c r="C62" s="5">
        <v>0.80900000000000005</v>
      </c>
      <c r="D62" s="5">
        <v>0.85099999999999998</v>
      </c>
      <c r="E62" s="5">
        <v>0.84699999999999998</v>
      </c>
      <c r="F62" s="5">
        <f t="shared" si="0"/>
        <v>0.80500000000000005</v>
      </c>
      <c r="G62" s="6">
        <f t="shared" si="1"/>
        <v>9.8887515451174367E-3</v>
      </c>
      <c r="H62" s="5">
        <f t="shared" si="2"/>
        <v>0.84899999999999998</v>
      </c>
      <c r="I62" s="6">
        <f t="shared" si="3"/>
        <v>4.7225501770956357E-3</v>
      </c>
      <c r="J62" s="5">
        <f t="shared" si="4"/>
        <v>4.3999999999999928E-2</v>
      </c>
      <c r="L62">
        <f t="shared" si="23"/>
        <v>59</v>
      </c>
      <c r="M62">
        <f t="shared" si="15"/>
        <v>69</v>
      </c>
      <c r="N62" s="8">
        <f t="shared" si="5"/>
        <v>1.9090909090909206E-4</v>
      </c>
      <c r="O62" s="11">
        <f t="shared" si="6"/>
        <v>3.8850038850039086</v>
      </c>
      <c r="P62" s="11">
        <f t="shared" si="7"/>
        <v>0.68669162477407086</v>
      </c>
      <c r="Q62" s="7">
        <f t="shared" si="8"/>
        <v>3.3744026441397832E-5</v>
      </c>
      <c r="R62" s="10">
        <f t="shared" si="9"/>
        <v>0.78053097345129119</v>
      </c>
      <c r="T62">
        <f t="shared" si="24"/>
        <v>59</v>
      </c>
      <c r="U62">
        <f t="shared" si="16"/>
        <v>79</v>
      </c>
      <c r="V62" s="8">
        <f t="shared" si="10"/>
        <v>5.8441558441560069E-5</v>
      </c>
      <c r="W62" s="11">
        <f t="shared" si="11"/>
        <v>1.1892869035726514</v>
      </c>
      <c r="X62" s="11">
        <f t="shared" si="12"/>
        <v>0.89538241451539491</v>
      </c>
      <c r="Y62" s="7">
        <f t="shared" si="13"/>
        <v>4.3999091849286494E-5</v>
      </c>
      <c r="Z62" s="10">
        <f t="shared" si="14"/>
        <v>8.4965034965037906E-2</v>
      </c>
    </row>
    <row r="63" spans="1:26" x14ac:dyDescent="0.25">
      <c r="A63" s="5">
        <v>60</v>
      </c>
      <c r="B63" s="5">
        <v>0.8</v>
      </c>
      <c r="C63" s="5">
        <v>0.80800000000000005</v>
      </c>
      <c r="D63" s="5">
        <v>0.85</v>
      </c>
      <c r="E63" s="5">
        <v>0.84599999999999997</v>
      </c>
      <c r="F63" s="5">
        <f t="shared" si="0"/>
        <v>0.80400000000000005</v>
      </c>
      <c r="G63" s="6">
        <f t="shared" si="1"/>
        <v>9.9009900990099098E-3</v>
      </c>
      <c r="H63" s="5">
        <f t="shared" si="2"/>
        <v>0.84799999999999998</v>
      </c>
      <c r="I63" s="6">
        <f t="shared" si="3"/>
        <v>4.72813238770686E-3</v>
      </c>
      <c r="J63" s="5">
        <f t="shared" si="4"/>
        <v>4.3999999999999928E-2</v>
      </c>
      <c r="L63">
        <f t="shared" si="23"/>
        <v>60</v>
      </c>
      <c r="M63">
        <f t="shared" si="15"/>
        <v>70</v>
      </c>
      <c r="N63" s="8">
        <f t="shared" si="5"/>
        <v>1.7727272727273197E-4</v>
      </c>
      <c r="O63" s="11">
        <f t="shared" si="6"/>
        <v>3.6075036075037037</v>
      </c>
      <c r="P63" s="11">
        <f t="shared" si="7"/>
        <v>0.72899880474697298</v>
      </c>
      <c r="Q63" s="7">
        <f t="shared" si="8"/>
        <v>3.5823001265266245E-5</v>
      </c>
      <c r="R63" s="10">
        <f t="shared" si="9"/>
        <v>0.7312499999999782</v>
      </c>
      <c r="T63">
        <f t="shared" si="24"/>
        <v>60</v>
      </c>
      <c r="U63">
        <f t="shared" si="16"/>
        <v>80</v>
      </c>
      <c r="V63" s="8">
        <f t="shared" si="10"/>
        <v>7.3376623376625666E-5</v>
      </c>
      <c r="W63" s="11">
        <f t="shared" si="11"/>
        <v>1.4932157789301113</v>
      </c>
      <c r="X63" s="11">
        <f t="shared" si="12"/>
        <v>0.93129357137592161</v>
      </c>
      <c r="Y63" s="7">
        <f t="shared" si="13"/>
        <v>4.5763766097412778E-5</v>
      </c>
      <c r="Z63" s="10">
        <f t="shared" si="14"/>
        <v>0.11918051148031057</v>
      </c>
    </row>
    <row r="64" spans="1:26" x14ac:dyDescent="0.25">
      <c r="A64" s="5">
        <v>61</v>
      </c>
      <c r="B64" s="5">
        <v>0.79900000000000004</v>
      </c>
      <c r="C64" s="5">
        <v>0.80700000000000005</v>
      </c>
      <c r="D64" s="5">
        <v>0.84899999999999998</v>
      </c>
      <c r="E64" s="5">
        <v>0.84499999999999997</v>
      </c>
      <c r="F64" s="5">
        <f t="shared" si="0"/>
        <v>0.80300000000000005</v>
      </c>
      <c r="G64" s="6">
        <f t="shared" si="1"/>
        <v>9.9132589838909629E-3</v>
      </c>
      <c r="H64" s="5">
        <f t="shared" si="2"/>
        <v>0.84699999999999998</v>
      </c>
      <c r="I64" s="6">
        <f t="shared" si="3"/>
        <v>4.733727810650892E-3</v>
      </c>
      <c r="J64" s="5">
        <f t="shared" si="4"/>
        <v>4.3999999999999928E-2</v>
      </c>
      <c r="L64">
        <f t="shared" si="23"/>
        <v>61</v>
      </c>
      <c r="M64">
        <f t="shared" si="15"/>
        <v>71</v>
      </c>
      <c r="N64" s="8">
        <f t="shared" si="5"/>
        <v>1.5000000000000768E-4</v>
      </c>
      <c r="O64" s="11">
        <f t="shared" si="6"/>
        <v>3.0525030525032095</v>
      </c>
      <c r="P64" s="11">
        <f t="shared" si="7"/>
        <v>0.77452527022861906</v>
      </c>
      <c r="Q64" s="7">
        <f t="shared" si="8"/>
        <v>3.8060171779034334E-5</v>
      </c>
      <c r="R64" s="10">
        <f t="shared" si="9"/>
        <v>0.63313953488371311</v>
      </c>
      <c r="T64">
        <f t="shared" si="24"/>
        <v>61</v>
      </c>
      <c r="U64">
        <f t="shared" si="16"/>
        <v>81</v>
      </c>
      <c r="V64" s="8">
        <f t="shared" si="10"/>
        <v>7.7272727272729427E-5</v>
      </c>
      <c r="W64" s="11">
        <f t="shared" si="11"/>
        <v>1.5725015725016165</v>
      </c>
      <c r="X64" s="11">
        <f t="shared" si="12"/>
        <v>0.93743124633395425</v>
      </c>
      <c r="Y64" s="7">
        <f t="shared" si="13"/>
        <v>4.6065371444850505E-5</v>
      </c>
      <c r="Z64" s="10">
        <f t="shared" si="14"/>
        <v>0.12899435234104978</v>
      </c>
    </row>
    <row r="65" spans="1:26" x14ac:dyDescent="0.25">
      <c r="A65" s="5">
        <v>62</v>
      </c>
      <c r="B65" s="5">
        <v>0.79800000000000004</v>
      </c>
      <c r="C65" s="5">
        <v>0.80600000000000005</v>
      </c>
      <c r="D65" s="5">
        <v>0.84899999999999998</v>
      </c>
      <c r="E65" s="5">
        <v>0.84499999999999997</v>
      </c>
      <c r="F65" s="5">
        <f t="shared" si="0"/>
        <v>0.80200000000000005</v>
      </c>
      <c r="G65" s="6">
        <f t="shared" si="1"/>
        <v>9.9255583126550955E-3</v>
      </c>
      <c r="H65" s="5">
        <f t="shared" si="2"/>
        <v>0.84699999999999998</v>
      </c>
      <c r="I65" s="6">
        <f t="shared" si="3"/>
        <v>4.733727810650892E-3</v>
      </c>
      <c r="J65" s="5">
        <f t="shared" si="4"/>
        <v>4.4999999999999929E-2</v>
      </c>
      <c r="L65">
        <f t="shared" si="23"/>
        <v>62</v>
      </c>
      <c r="M65">
        <f t="shared" si="15"/>
        <v>72</v>
      </c>
      <c r="N65" s="8">
        <f t="shared" si="5"/>
        <v>1.0909090909091423E-4</v>
      </c>
      <c r="O65" s="11">
        <f t="shared" si="6"/>
        <v>2.2200022200023248</v>
      </c>
      <c r="P65" s="11">
        <f t="shared" si="7"/>
        <v>0.75777344429927052</v>
      </c>
      <c r="Q65" s="7">
        <f t="shared" si="8"/>
        <v>3.7236987052866146E-5</v>
      </c>
      <c r="R65" s="10">
        <f t="shared" si="9"/>
        <v>0.48813559322030869</v>
      </c>
      <c r="T65">
        <f t="shared" si="24"/>
        <v>62</v>
      </c>
      <c r="U65">
        <f t="shared" si="16"/>
        <v>82</v>
      </c>
      <c r="V65" s="8">
        <f t="shared" si="10"/>
        <v>8.3766233766236509E-5</v>
      </c>
      <c r="W65" s="11">
        <f t="shared" si="11"/>
        <v>1.704644561787475</v>
      </c>
      <c r="X65" s="11">
        <f t="shared" si="12"/>
        <v>0.95034864639274008</v>
      </c>
      <c r="Y65" s="7">
        <f t="shared" si="13"/>
        <v>4.6700132483739247E-5</v>
      </c>
      <c r="Z65" s="10">
        <f t="shared" si="14"/>
        <v>0.14481348262459207</v>
      </c>
    </row>
    <row r="66" spans="1:26" x14ac:dyDescent="0.25">
      <c r="A66" s="5">
        <v>63</v>
      </c>
      <c r="B66" s="5">
        <v>0.79700000000000004</v>
      </c>
      <c r="C66" s="5">
        <v>0.80600000000000005</v>
      </c>
      <c r="D66" s="5">
        <v>0.84699999999999998</v>
      </c>
      <c r="E66" s="5">
        <v>0.84399999999999997</v>
      </c>
      <c r="F66" s="5">
        <f t="shared" si="0"/>
        <v>0.8015000000000001</v>
      </c>
      <c r="G66" s="6">
        <f t="shared" si="1"/>
        <v>1.1166253101736983E-2</v>
      </c>
      <c r="H66" s="5">
        <f t="shared" si="2"/>
        <v>0.84549999999999992</v>
      </c>
      <c r="I66" s="6">
        <f t="shared" si="3"/>
        <v>3.5545023696682498E-3</v>
      </c>
      <c r="J66" s="5">
        <f t="shared" si="4"/>
        <v>4.3999999999999817E-2</v>
      </c>
      <c r="L66">
        <f t="shared" si="23"/>
        <v>63</v>
      </c>
      <c r="M66">
        <f t="shared" si="15"/>
        <v>73</v>
      </c>
      <c r="N66" s="8">
        <f t="shared" si="5"/>
        <v>1.0909090909091722E-4</v>
      </c>
      <c r="O66" s="11">
        <f t="shared" si="6"/>
        <v>2.2200022200023857</v>
      </c>
      <c r="P66" s="11">
        <f t="shared" si="7"/>
        <v>0.75777344429925897</v>
      </c>
      <c r="Q66" s="7">
        <f t="shared" si="8"/>
        <v>3.7236987052865583E-5</v>
      </c>
      <c r="R66" s="10">
        <f t="shared" si="9"/>
        <v>0.4881355932203304</v>
      </c>
      <c r="T66">
        <f t="shared" si="24"/>
        <v>63</v>
      </c>
      <c r="U66">
        <f t="shared" si="16"/>
        <v>83</v>
      </c>
      <c r="V66" s="8">
        <f t="shared" si="10"/>
        <v>8.7012987012988837E-5</v>
      </c>
      <c r="W66" s="11">
        <f t="shared" si="11"/>
        <v>1.7707160564303794</v>
      </c>
      <c r="X66" s="11">
        <f t="shared" si="12"/>
        <v>0.94930849180454946</v>
      </c>
      <c r="Y66" s="7">
        <f t="shared" si="13"/>
        <v>4.664901928727556E-5</v>
      </c>
      <c r="Z66" s="10">
        <f t="shared" si="14"/>
        <v>0.15477531318239543</v>
      </c>
    </row>
    <row r="67" spans="1:26" x14ac:dyDescent="0.25">
      <c r="A67" s="5">
        <v>64</v>
      </c>
      <c r="B67" s="5">
        <v>0.79600000000000004</v>
      </c>
      <c r="C67" s="5">
        <v>0.80400000000000005</v>
      </c>
      <c r="D67" s="5">
        <v>0.84699999999999998</v>
      </c>
      <c r="E67" s="5">
        <v>0.84299999999999997</v>
      </c>
      <c r="F67" s="5">
        <f t="shared" si="0"/>
        <v>0.8</v>
      </c>
      <c r="G67" s="6">
        <f t="shared" si="1"/>
        <v>9.950248756218914E-3</v>
      </c>
      <c r="H67" s="5">
        <f t="shared" si="2"/>
        <v>0.84499999999999997</v>
      </c>
      <c r="I67" s="6">
        <f t="shared" si="3"/>
        <v>4.7449584816132906E-3</v>
      </c>
      <c r="J67" s="5">
        <f t="shared" si="4"/>
        <v>4.4999999999999929E-2</v>
      </c>
      <c r="L67">
        <f t="shared" si="23"/>
        <v>64</v>
      </c>
      <c r="M67">
        <f t="shared" si="15"/>
        <v>74</v>
      </c>
      <c r="N67" s="8">
        <f t="shared" si="5"/>
        <v>9.5454545454550055E-5</v>
      </c>
      <c r="O67" s="11">
        <f t="shared" si="6"/>
        <v>1.9425019425020362</v>
      </c>
      <c r="P67" s="11">
        <f t="shared" si="7"/>
        <v>0.6460307235899384</v>
      </c>
      <c r="Q67" s="7">
        <f t="shared" si="8"/>
        <v>3.1745949757209567E-5</v>
      </c>
      <c r="R67" s="10">
        <f t="shared" si="9"/>
        <v>0.50113636363635561</v>
      </c>
      <c r="T67">
        <f t="shared" si="24"/>
        <v>64</v>
      </c>
      <c r="U67">
        <f t="shared" si="16"/>
        <v>84</v>
      </c>
      <c r="V67" s="8">
        <f t="shared" si="10"/>
        <v>8.7012987012986343E-5</v>
      </c>
      <c r="W67" s="11">
        <f t="shared" si="11"/>
        <v>1.7707160564303286</v>
      </c>
      <c r="X67" s="11">
        <f t="shared" si="12"/>
        <v>0.94930849180454513</v>
      </c>
      <c r="Y67" s="7">
        <f t="shared" si="13"/>
        <v>4.6649019287275336E-5</v>
      </c>
      <c r="Z67" s="10">
        <f t="shared" si="14"/>
        <v>0.15477531318238932</v>
      </c>
    </row>
    <row r="68" spans="1:26" x14ac:dyDescent="0.25">
      <c r="A68" s="5">
        <v>65</v>
      </c>
      <c r="B68" s="5">
        <v>0.79500000000000004</v>
      </c>
      <c r="C68" s="5">
        <v>0.80300000000000005</v>
      </c>
      <c r="D68" s="5">
        <v>0.84599999999999997</v>
      </c>
      <c r="E68" s="5">
        <v>0.84199999999999997</v>
      </c>
      <c r="F68" s="5">
        <f t="shared" ref="F68:F93" si="25">AVERAGE(B68:C68)</f>
        <v>0.79900000000000004</v>
      </c>
      <c r="G68" s="6">
        <f t="shared" ref="G68:G93" si="26">ABS((C68-B68)/C68)</f>
        <v>9.9626400996264096E-3</v>
      </c>
      <c r="H68" s="5">
        <f t="shared" ref="H68:H93" si="27">AVERAGE(D68:E68)</f>
        <v>0.84399999999999997</v>
      </c>
      <c r="I68" s="6">
        <f t="shared" ref="I68:I93" si="28">ABS((E68-D68)/E68)</f>
        <v>4.7505938242280331E-3</v>
      </c>
      <c r="J68" s="5">
        <f t="shared" ref="J68:J93" si="29">H68-F68</f>
        <v>4.4999999999999929E-2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1.1363636363636422E-4</v>
      </c>
      <c r="O68" s="11">
        <f t="shared" ref="O68:O83" si="31">((((N68/13650)/0.3)*0.0001)/0.0012)*1000000000</f>
        <v>2.3125023125023247</v>
      </c>
      <c r="P68" s="11">
        <f t="shared" ref="P68:P83" si="32">((((Q68/13650)/0.3)*0.0001)/0.0012)*1000000000</f>
        <v>0.68599904605541651</v>
      </c>
      <c r="Q68" s="7">
        <f t="shared" ref="Q68:Q83" si="33">(STEYX(J68:J78,A68:A78))/(STDEV(A68:A78)*SQRT(COUNT(A68:A78)-1))</f>
        <v>3.3709993123163159E-5</v>
      </c>
      <c r="R68" s="10">
        <f t="shared" ref="R68:R83" si="34">RSQ(J68:J78,A68:A78)</f>
        <v>0.55803571428570165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9.6753246753246633E-5</v>
      </c>
      <c r="W68" s="11">
        <f t="shared" ref="W68:W73" si="36">((((V68/13650)/0.3)*0.0001)/0.0012)*1000000000</f>
        <v>1.9689305403591097</v>
      </c>
      <c r="X68" s="11">
        <f t="shared" ref="X68:X73" si="37">((((Y68/13650)/0.3)*0.0001)/0.0012)*1000000000</f>
        <v>0.95536410387075321</v>
      </c>
      <c r="Y68" s="7">
        <f t="shared" ref="Y68:Y73" si="38">(STEYX(J68:J88,A68:A88))/(STDEV(A68:A88)*SQRT(COUNT(A68:A88)-1))</f>
        <v>4.6946592064208804E-5</v>
      </c>
      <c r="Z68" s="10">
        <f t="shared" ref="Z68:Z73" si="39">RSQ(J68:J88,A68:A88)</f>
        <v>0.18270422998847621</v>
      </c>
    </row>
    <row r="69" spans="1:26" x14ac:dyDescent="0.25">
      <c r="A69" s="5">
        <v>66</v>
      </c>
      <c r="B69" s="5">
        <v>0.79500000000000004</v>
      </c>
      <c r="C69" s="5">
        <v>0.80200000000000005</v>
      </c>
      <c r="D69" s="5">
        <v>0.84499999999999997</v>
      </c>
      <c r="E69" s="5">
        <v>0.84199999999999997</v>
      </c>
      <c r="F69" s="5">
        <f t="shared" si="25"/>
        <v>0.79849999999999999</v>
      </c>
      <c r="G69" s="6">
        <f t="shared" si="26"/>
        <v>8.7281795511222025E-3</v>
      </c>
      <c r="H69" s="5">
        <f t="shared" si="27"/>
        <v>0.84349999999999992</v>
      </c>
      <c r="I69" s="6">
        <f t="shared" si="28"/>
        <v>3.5629453681710246E-3</v>
      </c>
      <c r="J69" s="5">
        <f t="shared" si="29"/>
        <v>4.4999999999999929E-2</v>
      </c>
      <c r="L69">
        <f t="shared" si="23"/>
        <v>66</v>
      </c>
      <c r="M69">
        <f t="shared" si="23"/>
        <v>76</v>
      </c>
      <c r="N69" s="8">
        <f t="shared" si="30"/>
        <v>1.1818181818182032E-4</v>
      </c>
      <c r="O69" s="11">
        <f t="shared" si="31"/>
        <v>2.405002405002449</v>
      </c>
      <c r="P69" s="11">
        <f t="shared" si="32"/>
        <v>0.6922073087605124</v>
      </c>
      <c r="Q69" s="7">
        <f t="shared" si="33"/>
        <v>3.4015067152491574E-5</v>
      </c>
      <c r="R69" s="10">
        <f t="shared" si="34"/>
        <v>0.57288135593219502</v>
      </c>
      <c r="T69">
        <f t="shared" si="24"/>
        <v>66</v>
      </c>
      <c r="U69">
        <f t="shared" si="24"/>
        <v>86</v>
      </c>
      <c r="V69" s="8">
        <f t="shared" si="35"/>
        <v>9.6753246753246349E-5</v>
      </c>
      <c r="W69" s="11">
        <f t="shared" si="36"/>
        <v>1.968930540359104</v>
      </c>
      <c r="X69" s="11">
        <f t="shared" si="37"/>
        <v>0.95536410387075321</v>
      </c>
      <c r="Y69" s="7">
        <f t="shared" si="38"/>
        <v>4.6946592064208804E-5</v>
      </c>
      <c r="Z69" s="10">
        <f t="shared" si="39"/>
        <v>0.18270422998847527</v>
      </c>
    </row>
    <row r="70" spans="1:26" x14ac:dyDescent="0.25">
      <c r="A70" s="5">
        <v>67</v>
      </c>
      <c r="B70" s="5">
        <v>0.79300000000000004</v>
      </c>
      <c r="C70" s="5">
        <v>0.80200000000000005</v>
      </c>
      <c r="D70" s="5">
        <v>0.84499999999999997</v>
      </c>
      <c r="E70" s="5">
        <v>0.84099999999999997</v>
      </c>
      <c r="F70" s="5">
        <f t="shared" si="25"/>
        <v>0.7975000000000001</v>
      </c>
      <c r="G70" s="6">
        <f t="shared" si="26"/>
        <v>1.1221945137157116E-2</v>
      </c>
      <c r="H70" s="5">
        <f t="shared" si="27"/>
        <v>0.84299999999999997</v>
      </c>
      <c r="I70" s="6">
        <f t="shared" si="28"/>
        <v>4.7562425683709917E-3</v>
      </c>
      <c r="J70" s="5">
        <f t="shared" si="29"/>
        <v>4.5499999999999874E-2</v>
      </c>
      <c r="L70">
        <f t="shared" ref="L70:M83" si="40">L69+1</f>
        <v>67</v>
      </c>
      <c r="M70">
        <f t="shared" si="40"/>
        <v>77</v>
      </c>
      <c r="N70" s="8">
        <f t="shared" si="30"/>
        <v>8.6363636363636956E-5</v>
      </c>
      <c r="O70" s="11">
        <f t="shared" si="31"/>
        <v>1.7575017575017697</v>
      </c>
      <c r="P70" s="11">
        <f t="shared" si="32"/>
        <v>0.71583889975730108</v>
      </c>
      <c r="Q70" s="7">
        <f t="shared" si="33"/>
        <v>3.5176323534073769E-5</v>
      </c>
      <c r="R70" s="10">
        <f t="shared" si="34"/>
        <v>0.40111111111109587</v>
      </c>
      <c r="T70">
        <f t="shared" ref="T70:U73" si="41">T69+1</f>
        <v>67</v>
      </c>
      <c r="U70">
        <f t="shared" si="41"/>
        <v>87</v>
      </c>
      <c r="V70" s="8">
        <f t="shared" si="35"/>
        <v>9.4155844155843462E-5</v>
      </c>
      <c r="W70" s="11">
        <f t="shared" si="36"/>
        <v>1.9160733446447593</v>
      </c>
      <c r="X70" s="11">
        <f t="shared" si="37"/>
        <v>0.95537693017551928</v>
      </c>
      <c r="Y70" s="7">
        <f t="shared" si="38"/>
        <v>4.6947222348825004E-5</v>
      </c>
      <c r="Z70" s="10">
        <f t="shared" si="39"/>
        <v>0.17471331228186385</v>
      </c>
    </row>
    <row r="71" spans="1:26" x14ac:dyDescent="0.25">
      <c r="A71" s="5">
        <v>68</v>
      </c>
      <c r="B71" s="5">
        <v>0.79200000000000004</v>
      </c>
      <c r="C71" s="5">
        <v>0.80100000000000005</v>
      </c>
      <c r="D71" s="5">
        <v>0.84399999999999997</v>
      </c>
      <c r="E71" s="5">
        <v>0.84099999999999997</v>
      </c>
      <c r="F71" s="5">
        <f t="shared" si="25"/>
        <v>0.79649999999999999</v>
      </c>
      <c r="G71" s="6">
        <f t="shared" si="26"/>
        <v>1.1235955056179785E-2</v>
      </c>
      <c r="H71" s="5">
        <f t="shared" si="27"/>
        <v>0.84250000000000003</v>
      </c>
      <c r="I71" s="6">
        <f t="shared" si="28"/>
        <v>3.5671819262782433E-3</v>
      </c>
      <c r="J71" s="5">
        <f t="shared" si="29"/>
        <v>4.6000000000000041E-2</v>
      </c>
      <c r="L71">
        <f t="shared" si="40"/>
        <v>68</v>
      </c>
      <c r="M71">
        <f t="shared" si="40"/>
        <v>78</v>
      </c>
      <c r="N71" s="8">
        <f t="shared" si="30"/>
        <v>-1.5454545454545872E-4</v>
      </c>
      <c r="O71" s="11">
        <f t="shared" si="31"/>
        <v>-3.1450031450032307</v>
      </c>
      <c r="P71" s="11">
        <f t="shared" si="32"/>
        <v>2.9709030402797079</v>
      </c>
      <c r="Q71" s="7">
        <f t="shared" si="33"/>
        <v>1.4599017539934482E-4</v>
      </c>
      <c r="R71" s="10">
        <f t="shared" si="34"/>
        <v>0.11072796934866365</v>
      </c>
      <c r="T71">
        <f t="shared" si="41"/>
        <v>68</v>
      </c>
      <c r="U71">
        <f t="shared" si="41"/>
        <v>88</v>
      </c>
      <c r="V71" s="8">
        <f t="shared" si="35"/>
        <v>1.0909090909090875E-4</v>
      </c>
      <c r="W71" s="11">
        <f t="shared" si="36"/>
        <v>2.2200022200022134</v>
      </c>
      <c r="X71" s="11">
        <f t="shared" si="37"/>
        <v>0.96129553313546934</v>
      </c>
      <c r="Y71" s="7">
        <f t="shared" si="38"/>
        <v>4.723806249827695E-5</v>
      </c>
      <c r="Z71" s="10">
        <f t="shared" si="39"/>
        <v>0.21917581279767623</v>
      </c>
    </row>
    <row r="72" spans="1:26" x14ac:dyDescent="0.25">
      <c r="A72" s="5">
        <v>69</v>
      </c>
      <c r="B72" s="5">
        <v>0.79200000000000004</v>
      </c>
      <c r="C72" s="5">
        <v>0.8</v>
      </c>
      <c r="D72" s="5">
        <v>0.84299999999999997</v>
      </c>
      <c r="E72" s="5">
        <v>0.84</v>
      </c>
      <c r="F72" s="5">
        <f t="shared" si="25"/>
        <v>0.79600000000000004</v>
      </c>
      <c r="G72" s="6">
        <f t="shared" si="26"/>
        <v>1.0000000000000009E-2</v>
      </c>
      <c r="H72" s="5">
        <f t="shared" si="27"/>
        <v>0.84149999999999991</v>
      </c>
      <c r="I72" s="6">
        <f t="shared" si="28"/>
        <v>3.5714285714285748E-3</v>
      </c>
      <c r="J72" s="5">
        <f t="shared" si="29"/>
        <v>4.5499999999999874E-2</v>
      </c>
      <c r="L72">
        <f t="shared" si="40"/>
        <v>69</v>
      </c>
      <c r="M72">
        <f t="shared" si="40"/>
        <v>79</v>
      </c>
      <c r="N72" s="8">
        <f t="shared" si="30"/>
        <v>-1.0000000000000009E-4</v>
      </c>
      <c r="O72" s="11">
        <f t="shared" si="31"/>
        <v>-2.0350020350020372</v>
      </c>
      <c r="P72" s="11">
        <f t="shared" si="32"/>
        <v>3.0765455984179941</v>
      </c>
      <c r="Q72" s="7">
        <f t="shared" si="33"/>
        <v>1.511814507062602E-4</v>
      </c>
      <c r="R72" s="10">
        <f t="shared" si="34"/>
        <v>4.6360153256704749E-2</v>
      </c>
      <c r="T72">
        <f t="shared" si="41"/>
        <v>69</v>
      </c>
      <c r="U72">
        <f t="shared" si="41"/>
        <v>89</v>
      </c>
      <c r="V72" s="8">
        <f t="shared" si="35"/>
        <v>1.2792207792207725E-4</v>
      </c>
      <c r="W72" s="11">
        <f t="shared" si="36"/>
        <v>2.6032168889311618</v>
      </c>
      <c r="X72" s="11">
        <f t="shared" si="37"/>
        <v>0.95130877050484863</v>
      </c>
      <c r="Y72" s="7">
        <f t="shared" si="38"/>
        <v>4.6747312982608253E-5</v>
      </c>
      <c r="Z72" s="10">
        <f t="shared" si="39"/>
        <v>0.28269959207458767</v>
      </c>
    </row>
    <row r="73" spans="1:26" x14ac:dyDescent="0.25">
      <c r="A73" s="5">
        <v>70</v>
      </c>
      <c r="B73" s="5">
        <v>0.79100000000000004</v>
      </c>
      <c r="C73" s="5">
        <v>0.79900000000000004</v>
      </c>
      <c r="D73" s="5">
        <v>0.84199999999999997</v>
      </c>
      <c r="E73" s="5">
        <v>0.83899999999999997</v>
      </c>
      <c r="F73" s="5">
        <f t="shared" si="25"/>
        <v>0.79500000000000004</v>
      </c>
      <c r="G73" s="6">
        <f t="shared" si="26"/>
        <v>1.0012515644555704E-2</v>
      </c>
      <c r="H73" s="5">
        <f t="shared" si="27"/>
        <v>0.84050000000000002</v>
      </c>
      <c r="I73" s="6">
        <f t="shared" si="28"/>
        <v>3.5756853396901106E-3</v>
      </c>
      <c r="J73" s="5">
        <f t="shared" si="29"/>
        <v>4.5499999999999985E-2</v>
      </c>
      <c r="L73">
        <f t="shared" si="40"/>
        <v>70</v>
      </c>
      <c r="M73">
        <f t="shared" si="40"/>
        <v>80</v>
      </c>
      <c r="N73" s="8">
        <f t="shared" si="30"/>
        <v>-4.5454545454560685E-6</v>
      </c>
      <c r="O73" s="11">
        <f t="shared" si="31"/>
        <v>-9.2500092500123504E-2</v>
      </c>
      <c r="P73" s="11">
        <f t="shared" si="32"/>
        <v>3.3943318952614026</v>
      </c>
      <c r="Q73" s="7">
        <f t="shared" si="33"/>
        <v>1.6679746933314529E-4</v>
      </c>
      <c r="R73" s="10">
        <f t="shared" si="34"/>
        <v>8.2508250825136706E-5</v>
      </c>
      <c r="T73">
        <f t="shared" si="41"/>
        <v>70</v>
      </c>
      <c r="U73">
        <f t="shared" si="41"/>
        <v>90</v>
      </c>
      <c r="V73" s="8">
        <f t="shared" si="35"/>
        <v>1.4999999999999833E-4</v>
      </c>
      <c r="W73" s="11">
        <f t="shared" si="36"/>
        <v>3.052503052503019</v>
      </c>
      <c r="X73" s="11">
        <f t="shared" si="37"/>
        <v>0.96522163537296113</v>
      </c>
      <c r="Y73" s="7">
        <f t="shared" si="38"/>
        <v>4.7430991162227297E-5</v>
      </c>
      <c r="Z73" s="10">
        <f t="shared" si="39"/>
        <v>0.34485781990520503</v>
      </c>
    </row>
    <row r="74" spans="1:26" x14ac:dyDescent="0.25">
      <c r="A74" s="5">
        <v>71</v>
      </c>
      <c r="B74" s="5">
        <v>0.79</v>
      </c>
      <c r="C74" s="5">
        <v>0.79900000000000004</v>
      </c>
      <c r="D74" s="5">
        <v>0.84199999999999997</v>
      </c>
      <c r="E74" s="5">
        <v>0.83799999999999997</v>
      </c>
      <c r="F74" s="5">
        <f t="shared" si="25"/>
        <v>0.79449999999999998</v>
      </c>
      <c r="G74" s="6">
        <f t="shared" si="26"/>
        <v>1.1264080100125166E-2</v>
      </c>
      <c r="H74" s="5">
        <f t="shared" si="27"/>
        <v>0.84</v>
      </c>
      <c r="I74" s="6">
        <f t="shared" si="28"/>
        <v>4.7732696897374747E-3</v>
      </c>
      <c r="J74" s="5">
        <f t="shared" si="29"/>
        <v>4.5499999999999985E-2</v>
      </c>
      <c r="L74">
        <f t="shared" si="40"/>
        <v>71</v>
      </c>
      <c r="M74">
        <f t="shared" si="40"/>
        <v>81</v>
      </c>
      <c r="N74" s="8">
        <f t="shared" si="30"/>
        <v>4.9999999999999494E-5</v>
      </c>
      <c r="O74" s="11">
        <f t="shared" si="31"/>
        <v>1.0175010175010073</v>
      </c>
      <c r="P74" s="11">
        <f t="shared" si="32"/>
        <v>3.4773419191518355</v>
      </c>
      <c r="Q74" s="7">
        <f t="shared" si="33"/>
        <v>1.7087658190712118E-4</v>
      </c>
      <c r="R74" s="10">
        <f t="shared" si="34"/>
        <v>9.4236760124607917E-3</v>
      </c>
      <c r="V74" s="12"/>
      <c r="W74" s="11"/>
      <c r="X74" s="11"/>
      <c r="Z74" s="13"/>
    </row>
    <row r="75" spans="1:26" x14ac:dyDescent="0.25">
      <c r="A75" s="5">
        <v>72</v>
      </c>
      <c r="B75" s="5">
        <v>0.79</v>
      </c>
      <c r="C75" s="5">
        <v>0.79800000000000004</v>
      </c>
      <c r="D75" s="5">
        <v>0.84199999999999997</v>
      </c>
      <c r="E75" s="5">
        <v>0.83699999999999997</v>
      </c>
      <c r="F75" s="5">
        <f t="shared" si="25"/>
        <v>0.79400000000000004</v>
      </c>
      <c r="G75" s="6">
        <f t="shared" si="26"/>
        <v>1.0025062656641612E-2</v>
      </c>
      <c r="H75" s="5">
        <f t="shared" si="27"/>
        <v>0.83949999999999991</v>
      </c>
      <c r="I75" s="6">
        <f t="shared" si="28"/>
        <v>5.9737156511350115E-3</v>
      </c>
      <c r="J75" s="5">
        <f t="shared" si="29"/>
        <v>4.5499999999999874E-2</v>
      </c>
      <c r="L75">
        <f t="shared" si="40"/>
        <v>72</v>
      </c>
      <c r="M75">
        <f t="shared" si="40"/>
        <v>82</v>
      </c>
      <c r="N75" s="8">
        <f t="shared" si="30"/>
        <v>1.136363636363673E-4</v>
      </c>
      <c r="O75" s="11">
        <f t="shared" si="31"/>
        <v>2.3125023125023869</v>
      </c>
      <c r="P75" s="11">
        <f t="shared" si="32"/>
        <v>3.56055273401837</v>
      </c>
      <c r="Q75" s="7">
        <f t="shared" si="33"/>
        <v>1.7496556134966271E-4</v>
      </c>
      <c r="R75" s="10">
        <f t="shared" si="34"/>
        <v>4.4770773638970696E-2</v>
      </c>
      <c r="V75" s="12"/>
      <c r="W75" s="11"/>
      <c r="X75" s="11"/>
      <c r="Z75" s="13"/>
    </row>
    <row r="76" spans="1:26" x14ac:dyDescent="0.25">
      <c r="A76" s="5">
        <v>73</v>
      </c>
      <c r="B76" s="5">
        <v>0.78900000000000003</v>
      </c>
      <c r="C76" s="5">
        <v>0.79700000000000004</v>
      </c>
      <c r="D76" s="5">
        <v>0.84</v>
      </c>
      <c r="E76" s="5">
        <v>0.83699999999999997</v>
      </c>
      <c r="F76" s="5">
        <f t="shared" si="25"/>
        <v>0.79300000000000004</v>
      </c>
      <c r="G76" s="6">
        <f t="shared" si="26"/>
        <v>1.0037641154328741E-2</v>
      </c>
      <c r="H76" s="5">
        <f t="shared" si="27"/>
        <v>0.83850000000000002</v>
      </c>
      <c r="I76" s="6">
        <f t="shared" si="28"/>
        <v>3.5842293906810071E-3</v>
      </c>
      <c r="J76" s="5">
        <f t="shared" si="29"/>
        <v>4.5499999999999985E-2</v>
      </c>
      <c r="L76">
        <f t="shared" si="40"/>
        <v>73</v>
      </c>
      <c r="M76">
        <f t="shared" si="40"/>
        <v>83</v>
      </c>
      <c r="N76" s="8">
        <f t="shared" si="30"/>
        <v>1.1363636363636025E-4</v>
      </c>
      <c r="O76" s="11">
        <f t="shared" si="31"/>
        <v>2.3125023125022435</v>
      </c>
      <c r="P76" s="11">
        <f t="shared" si="32"/>
        <v>3.5605527340183722</v>
      </c>
      <c r="Q76" s="7">
        <f t="shared" si="33"/>
        <v>1.7496556134966276E-4</v>
      </c>
      <c r="R76" s="10">
        <f t="shared" si="34"/>
        <v>4.4770773638965339E-2</v>
      </c>
      <c r="V76" s="12"/>
      <c r="W76" s="11"/>
      <c r="X76" s="11"/>
      <c r="Z76" s="13"/>
    </row>
    <row r="77" spans="1:26" x14ac:dyDescent="0.25">
      <c r="A77" s="5">
        <v>74</v>
      </c>
      <c r="B77" s="5">
        <v>0.78800000000000003</v>
      </c>
      <c r="C77" s="5">
        <v>0.79600000000000004</v>
      </c>
      <c r="D77" s="5">
        <v>0.84</v>
      </c>
      <c r="E77" s="5">
        <v>0.83699999999999997</v>
      </c>
      <c r="F77" s="5">
        <f t="shared" si="25"/>
        <v>0.79200000000000004</v>
      </c>
      <c r="G77" s="6">
        <f t="shared" si="26"/>
        <v>1.0050251256281416E-2</v>
      </c>
      <c r="H77" s="5">
        <f t="shared" si="27"/>
        <v>0.83850000000000002</v>
      </c>
      <c r="I77" s="6">
        <f t="shared" si="28"/>
        <v>3.5842293906810071E-3</v>
      </c>
      <c r="J77" s="5">
        <f t="shared" si="29"/>
        <v>4.6499999999999986E-2</v>
      </c>
      <c r="L77">
        <f t="shared" si="40"/>
        <v>74</v>
      </c>
      <c r="M77">
        <f t="shared" si="40"/>
        <v>84</v>
      </c>
      <c r="N77" s="8">
        <f t="shared" si="30"/>
        <v>1.4999999999999562E-4</v>
      </c>
      <c r="O77" s="11">
        <f t="shared" si="31"/>
        <v>3.0525030525029644</v>
      </c>
      <c r="P77" s="11">
        <f t="shared" si="32"/>
        <v>3.5839724229676841</v>
      </c>
      <c r="Q77" s="7">
        <f t="shared" si="33"/>
        <v>1.7611640486463195E-4</v>
      </c>
      <c r="R77" s="10">
        <f t="shared" si="34"/>
        <v>7.4589041095885586E-2</v>
      </c>
      <c r="V77" s="12"/>
      <c r="W77" s="11"/>
      <c r="X77" s="11"/>
      <c r="Z77" s="13"/>
    </row>
    <row r="78" spans="1:26" x14ac:dyDescent="0.25">
      <c r="A78" s="5">
        <v>75</v>
      </c>
      <c r="B78" s="5">
        <v>0.78700000000000003</v>
      </c>
      <c r="C78" s="5">
        <v>0.79500000000000004</v>
      </c>
      <c r="D78" s="5">
        <v>0.83899999999999997</v>
      </c>
      <c r="E78" s="5">
        <v>0.83599999999999997</v>
      </c>
      <c r="F78" s="5">
        <f t="shared" si="25"/>
        <v>0.79100000000000004</v>
      </c>
      <c r="G78" s="6">
        <f t="shared" si="26"/>
        <v>1.0062893081761014E-2</v>
      </c>
      <c r="H78" s="5">
        <f t="shared" si="27"/>
        <v>0.83749999999999991</v>
      </c>
      <c r="I78" s="6">
        <f t="shared" si="28"/>
        <v>3.5885167464114868E-3</v>
      </c>
      <c r="J78" s="5">
        <f t="shared" si="29"/>
        <v>4.6499999999999875E-2</v>
      </c>
      <c r="L78">
        <f t="shared" si="40"/>
        <v>75</v>
      </c>
      <c r="M78">
        <f t="shared" si="40"/>
        <v>85</v>
      </c>
      <c r="N78" s="8">
        <f t="shared" si="30"/>
        <v>2.2272727272727347E-4</v>
      </c>
      <c r="O78" s="11">
        <f t="shared" si="31"/>
        <v>4.5325045325045483</v>
      </c>
      <c r="P78" s="11">
        <f t="shared" si="32"/>
        <v>3.4937072550788941</v>
      </c>
      <c r="Q78" s="7">
        <f t="shared" si="33"/>
        <v>1.7168077451457683E-4</v>
      </c>
      <c r="R78" s="10">
        <f t="shared" si="34"/>
        <v>0.15754593175852982</v>
      </c>
      <c r="V78" s="12"/>
      <c r="W78" s="11"/>
      <c r="X78" s="11"/>
      <c r="Z78" s="13"/>
    </row>
    <row r="79" spans="1:26" x14ac:dyDescent="0.25">
      <c r="A79" s="5">
        <v>76</v>
      </c>
      <c r="B79" s="5">
        <v>0.78600000000000003</v>
      </c>
      <c r="C79" s="5">
        <v>0.79400000000000004</v>
      </c>
      <c r="D79" s="5">
        <v>0.83799999999999997</v>
      </c>
      <c r="E79" s="5">
        <v>0.83499999999999996</v>
      </c>
      <c r="F79" s="5">
        <f t="shared" si="25"/>
        <v>0.79</v>
      </c>
      <c r="G79" s="6">
        <f t="shared" si="26"/>
        <v>1.0075566750629731E-2</v>
      </c>
      <c r="H79" s="5">
        <f t="shared" si="27"/>
        <v>0.83650000000000002</v>
      </c>
      <c r="I79" s="6">
        <f t="shared" si="28"/>
        <v>3.5928143712574885E-3</v>
      </c>
      <c r="J79" s="5">
        <f t="shared" si="29"/>
        <v>4.6499999999999986E-2</v>
      </c>
      <c r="L79">
        <f t="shared" si="40"/>
        <v>76</v>
      </c>
      <c r="M79">
        <f t="shared" si="40"/>
        <v>86</v>
      </c>
      <c r="N79" s="8">
        <f t="shared" si="30"/>
        <v>2.6363636363636086E-4</v>
      </c>
      <c r="O79" s="11">
        <f t="shared" si="31"/>
        <v>5.3650053650053087</v>
      </c>
      <c r="P79" s="11">
        <f t="shared" si="32"/>
        <v>3.3854977692211312</v>
      </c>
      <c r="Q79" s="7">
        <f t="shared" si="33"/>
        <v>1.6636336037952634E-4</v>
      </c>
      <c r="R79" s="10">
        <f t="shared" si="34"/>
        <v>0.21815823605706222</v>
      </c>
      <c r="V79" s="12"/>
      <c r="W79" s="11"/>
      <c r="X79" s="11"/>
      <c r="Z79" s="13"/>
    </row>
    <row r="80" spans="1:26" x14ac:dyDescent="0.25">
      <c r="A80" s="5">
        <v>77</v>
      </c>
      <c r="B80" s="5">
        <v>0.78600000000000003</v>
      </c>
      <c r="C80" s="5">
        <v>0.79400000000000004</v>
      </c>
      <c r="D80" s="5">
        <v>0.83799999999999997</v>
      </c>
      <c r="E80" s="5">
        <v>0.83399999999999996</v>
      </c>
      <c r="F80" s="5">
        <f t="shared" si="25"/>
        <v>0.79</v>
      </c>
      <c r="G80" s="6">
        <f t="shared" si="26"/>
        <v>1.0075566750629731E-2</v>
      </c>
      <c r="H80" s="5">
        <f t="shared" si="27"/>
        <v>0.83599999999999997</v>
      </c>
      <c r="I80" s="6">
        <f t="shared" si="28"/>
        <v>4.7961630695443694E-3</v>
      </c>
      <c r="J80" s="5">
        <f t="shared" si="29"/>
        <v>4.599999999999993E-2</v>
      </c>
      <c r="L80">
        <f t="shared" si="40"/>
        <v>77</v>
      </c>
      <c r="M80">
        <f t="shared" si="40"/>
        <v>87</v>
      </c>
      <c r="N80" s="8">
        <f t="shared" si="30"/>
        <v>2.9999999999999911E-4</v>
      </c>
      <c r="O80" s="11">
        <f t="shared" si="31"/>
        <v>6.1050061050060878</v>
      </c>
      <c r="P80" s="11">
        <f t="shared" si="32"/>
        <v>3.2665908506676335</v>
      </c>
      <c r="Q80" s="7">
        <f t="shared" si="33"/>
        <v>1.6052027440180747E-4</v>
      </c>
      <c r="R80" s="10">
        <f t="shared" si="34"/>
        <v>0.27958921694479727</v>
      </c>
      <c r="V80" s="12"/>
      <c r="W80" s="11"/>
      <c r="X80" s="11"/>
      <c r="Z80" s="13"/>
    </row>
    <row r="81" spans="1:26" x14ac:dyDescent="0.25">
      <c r="A81" s="5">
        <v>78</v>
      </c>
      <c r="B81" s="5">
        <v>0.78500000000000003</v>
      </c>
      <c r="C81" s="5">
        <v>0.80300000000000005</v>
      </c>
      <c r="D81" s="5">
        <v>0.83699999999999997</v>
      </c>
      <c r="E81" s="5">
        <v>0.83299999999999996</v>
      </c>
      <c r="F81" s="5">
        <f t="shared" si="25"/>
        <v>0.79400000000000004</v>
      </c>
      <c r="G81" s="6">
        <f t="shared" si="26"/>
        <v>2.2415940224159422E-2</v>
      </c>
      <c r="H81" s="5">
        <f t="shared" si="27"/>
        <v>0.83499999999999996</v>
      </c>
      <c r="I81" s="6">
        <f t="shared" si="28"/>
        <v>4.8019207683073278E-3</v>
      </c>
      <c r="J81" s="5">
        <f t="shared" si="29"/>
        <v>4.0999999999999925E-2</v>
      </c>
      <c r="L81">
        <f t="shared" si="40"/>
        <v>78</v>
      </c>
      <c r="M81">
        <f t="shared" si="40"/>
        <v>88</v>
      </c>
      <c r="N81" s="8">
        <f t="shared" si="30"/>
        <v>3.5000000000000385E-4</v>
      </c>
      <c r="O81" s="11">
        <f t="shared" si="31"/>
        <v>7.1225071225072014</v>
      </c>
      <c r="P81" s="11">
        <f t="shared" si="32"/>
        <v>3.1641402020139688</v>
      </c>
      <c r="Q81" s="7">
        <f t="shared" si="33"/>
        <v>1.554858495269664E-4</v>
      </c>
      <c r="R81" s="10">
        <f t="shared" si="34"/>
        <v>0.36020656136087709</v>
      </c>
      <c r="V81" s="12"/>
      <c r="W81" s="11"/>
      <c r="X81" s="11"/>
      <c r="Z81" s="13"/>
    </row>
    <row r="82" spans="1:26" x14ac:dyDescent="0.25">
      <c r="A82" s="5">
        <v>79</v>
      </c>
      <c r="B82" s="5">
        <v>0.78400000000000003</v>
      </c>
      <c r="C82" s="5">
        <v>0.79400000000000004</v>
      </c>
      <c r="D82" s="5">
        <v>0.83699999999999997</v>
      </c>
      <c r="E82" s="5">
        <v>0.83299999999999996</v>
      </c>
      <c r="F82" s="5">
        <f t="shared" si="25"/>
        <v>0.78900000000000003</v>
      </c>
      <c r="G82" s="6">
        <f t="shared" si="26"/>
        <v>1.2594458438287165E-2</v>
      </c>
      <c r="H82" s="5">
        <f t="shared" si="27"/>
        <v>0.83499999999999996</v>
      </c>
      <c r="I82" s="6">
        <f t="shared" si="28"/>
        <v>4.8019207683073278E-3</v>
      </c>
      <c r="J82" s="5">
        <f t="shared" si="29"/>
        <v>4.599999999999993E-2</v>
      </c>
      <c r="L82">
        <f t="shared" si="40"/>
        <v>79</v>
      </c>
      <c r="M82">
        <f t="shared" si="40"/>
        <v>89</v>
      </c>
      <c r="N82" s="8">
        <f t="shared" si="30"/>
        <v>1.0909090909090617E-4</v>
      </c>
      <c r="O82" s="11">
        <f t="shared" si="31"/>
        <v>2.220002220002161</v>
      </c>
      <c r="P82" s="11">
        <f t="shared" si="32"/>
        <v>0.996256485576415</v>
      </c>
      <c r="Q82" s="7">
        <f t="shared" si="33"/>
        <v>4.8956043701225022E-5</v>
      </c>
      <c r="R82" s="10">
        <f t="shared" si="34"/>
        <v>0.35555555555552221</v>
      </c>
      <c r="V82" s="12"/>
      <c r="W82" s="11"/>
      <c r="X82" s="11"/>
      <c r="Z82" s="13"/>
    </row>
    <row r="83" spans="1:26" x14ac:dyDescent="0.25">
      <c r="A83" s="5">
        <v>80</v>
      </c>
      <c r="B83" s="5">
        <v>0.78300000000000003</v>
      </c>
      <c r="C83" s="5">
        <v>0.79100000000000004</v>
      </c>
      <c r="D83" s="5">
        <v>0.83599999999999997</v>
      </c>
      <c r="E83" s="5">
        <v>0.83299999999999996</v>
      </c>
      <c r="F83" s="5">
        <f t="shared" si="25"/>
        <v>0.78700000000000003</v>
      </c>
      <c r="G83" s="6">
        <f t="shared" si="26"/>
        <v>1.0113780025284458E-2</v>
      </c>
      <c r="H83" s="5">
        <f t="shared" si="27"/>
        <v>0.83450000000000002</v>
      </c>
      <c r="I83" s="6">
        <f t="shared" si="28"/>
        <v>3.6014405762304956E-3</v>
      </c>
      <c r="J83" s="5">
        <f t="shared" si="29"/>
        <v>4.7499999999999987E-2</v>
      </c>
      <c r="L83">
        <f t="shared" si="40"/>
        <v>80</v>
      </c>
      <c r="M83">
        <f t="shared" si="40"/>
        <v>90</v>
      </c>
      <c r="N83" s="8">
        <f t="shared" si="30"/>
        <v>1.2272727272726931E-4</v>
      </c>
      <c r="O83" s="11">
        <f t="shared" si="31"/>
        <v>2.4975024975024285</v>
      </c>
      <c r="P83" s="11">
        <f t="shared" si="32"/>
        <v>1.0905600068960704</v>
      </c>
      <c r="Q83" s="7">
        <f t="shared" si="33"/>
        <v>5.3590118738872881E-5</v>
      </c>
      <c r="R83" s="10">
        <f t="shared" si="34"/>
        <v>0.36818181818178797</v>
      </c>
      <c r="V83" s="12"/>
      <c r="W83" s="11"/>
      <c r="X83" s="11"/>
      <c r="Z83" s="13"/>
    </row>
    <row r="84" spans="1:26" x14ac:dyDescent="0.25">
      <c r="A84" s="5">
        <v>81</v>
      </c>
      <c r="B84" s="5">
        <v>0.78200000000000003</v>
      </c>
      <c r="C84" s="5">
        <v>0.79</v>
      </c>
      <c r="D84" s="5">
        <v>0.83499999999999996</v>
      </c>
      <c r="E84" s="5">
        <v>0.83099999999999996</v>
      </c>
      <c r="F84" s="5">
        <f t="shared" si="25"/>
        <v>0.78600000000000003</v>
      </c>
      <c r="G84" s="6">
        <f t="shared" si="26"/>
        <v>1.0126582278481022E-2</v>
      </c>
      <c r="H84" s="5">
        <f t="shared" si="27"/>
        <v>0.83299999999999996</v>
      </c>
      <c r="I84" s="6">
        <f t="shared" si="28"/>
        <v>4.8134777376654678E-3</v>
      </c>
      <c r="J84" s="5">
        <f t="shared" si="29"/>
        <v>4.6999999999999931E-2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0.78100000000000003</v>
      </c>
      <c r="C85" s="5">
        <v>0.78900000000000003</v>
      </c>
      <c r="D85" s="5">
        <v>0.83399999999999996</v>
      </c>
      <c r="E85" s="5">
        <v>0.83099999999999996</v>
      </c>
      <c r="F85" s="5">
        <f t="shared" si="25"/>
        <v>0.78500000000000003</v>
      </c>
      <c r="G85" s="6">
        <f t="shared" si="26"/>
        <v>1.0139416983523455E-2</v>
      </c>
      <c r="H85" s="5">
        <f t="shared" si="27"/>
        <v>0.83250000000000002</v>
      </c>
      <c r="I85" s="6">
        <f t="shared" si="28"/>
        <v>3.6101083032491006E-3</v>
      </c>
      <c r="J85" s="5">
        <f t="shared" si="29"/>
        <v>4.7499999999999987E-2</v>
      </c>
    </row>
    <row r="86" spans="1:26" x14ac:dyDescent="0.25">
      <c r="A86" s="5">
        <v>83</v>
      </c>
      <c r="B86" s="5">
        <v>0.78100000000000003</v>
      </c>
      <c r="C86" s="5">
        <v>0.78900000000000003</v>
      </c>
      <c r="D86" s="5">
        <v>0.83299999999999996</v>
      </c>
      <c r="E86" s="5">
        <v>0.83</v>
      </c>
      <c r="F86" s="5">
        <f t="shared" si="25"/>
        <v>0.78500000000000003</v>
      </c>
      <c r="G86" s="6">
        <f t="shared" si="26"/>
        <v>1.0139416983523455E-2</v>
      </c>
      <c r="H86" s="5">
        <f t="shared" si="27"/>
        <v>0.83149999999999991</v>
      </c>
      <c r="I86" s="6">
        <f t="shared" si="28"/>
        <v>3.6144578313253048E-3</v>
      </c>
      <c r="J86" s="5">
        <f t="shared" si="29"/>
        <v>4.6499999999999875E-2</v>
      </c>
    </row>
    <row r="87" spans="1:26" x14ac:dyDescent="0.25">
      <c r="A87" s="5">
        <v>84</v>
      </c>
      <c r="B87" s="5">
        <v>0.77900000000000003</v>
      </c>
      <c r="C87" s="5">
        <v>0.78800000000000003</v>
      </c>
      <c r="D87" s="5">
        <v>0.83199999999999996</v>
      </c>
      <c r="E87" s="5">
        <v>0.83</v>
      </c>
      <c r="F87" s="5">
        <f t="shared" si="25"/>
        <v>0.78350000000000009</v>
      </c>
      <c r="G87" s="6">
        <f t="shared" si="26"/>
        <v>1.1421319796954325E-2</v>
      </c>
      <c r="H87" s="5">
        <f t="shared" si="27"/>
        <v>0.83099999999999996</v>
      </c>
      <c r="I87" s="6">
        <f t="shared" si="28"/>
        <v>2.4096385542168699E-3</v>
      </c>
      <c r="J87" s="5">
        <f t="shared" si="29"/>
        <v>4.7499999999999876E-2</v>
      </c>
    </row>
    <row r="88" spans="1:26" x14ac:dyDescent="0.25">
      <c r="A88" s="5">
        <v>85</v>
      </c>
      <c r="B88" s="5">
        <v>0.77800000000000002</v>
      </c>
      <c r="C88" s="5">
        <v>0.78800000000000003</v>
      </c>
      <c r="D88" s="5">
        <v>0.83199999999999996</v>
      </c>
      <c r="E88" s="5">
        <v>0.82899999999999996</v>
      </c>
      <c r="F88" s="5">
        <f t="shared" si="25"/>
        <v>0.78300000000000003</v>
      </c>
      <c r="G88" s="6">
        <f t="shared" si="26"/>
        <v>1.2690355329949249E-2</v>
      </c>
      <c r="H88" s="5">
        <f t="shared" si="27"/>
        <v>0.83050000000000002</v>
      </c>
      <c r="I88" s="6">
        <f t="shared" si="28"/>
        <v>3.6188178528347441E-3</v>
      </c>
      <c r="J88" s="5">
        <f t="shared" si="29"/>
        <v>4.7499999999999987E-2</v>
      </c>
    </row>
    <row r="89" spans="1:26" x14ac:dyDescent="0.25">
      <c r="A89" s="5">
        <v>86</v>
      </c>
      <c r="B89" s="5">
        <v>0.77800000000000002</v>
      </c>
      <c r="C89" s="5">
        <v>0.78700000000000003</v>
      </c>
      <c r="D89" s="5">
        <v>0.83099999999999996</v>
      </c>
      <c r="E89" s="5">
        <v>0.82799999999999996</v>
      </c>
      <c r="F89" s="5">
        <f t="shared" si="25"/>
        <v>0.78249999999999997</v>
      </c>
      <c r="G89" s="6">
        <f t="shared" si="26"/>
        <v>1.1435832274459984E-2</v>
      </c>
      <c r="H89" s="5">
        <f t="shared" si="27"/>
        <v>0.8294999999999999</v>
      </c>
      <c r="I89" s="6">
        <f t="shared" si="28"/>
        <v>3.623188405797105E-3</v>
      </c>
      <c r="J89" s="5">
        <f t="shared" si="29"/>
        <v>4.6999999999999931E-2</v>
      </c>
      <c r="N89">
        <f t="array" ref="N89:O93">LINEST(J3:J12,A3:A12,TRUE,TRUE)</f>
        <v>4.6060606060606039E-4</v>
      </c>
      <c r="O89">
        <v>1.9027272727272747E-2</v>
      </c>
    </row>
    <row r="90" spans="1:26" x14ac:dyDescent="0.25">
      <c r="A90" s="5">
        <v>87</v>
      </c>
      <c r="B90" s="5">
        <v>0.77700000000000002</v>
      </c>
      <c r="C90" s="5">
        <v>0.78600000000000003</v>
      </c>
      <c r="D90" s="5">
        <v>0.83</v>
      </c>
      <c r="E90" s="5">
        <v>0.82699999999999996</v>
      </c>
      <c r="F90" s="5">
        <f t="shared" si="25"/>
        <v>0.78150000000000008</v>
      </c>
      <c r="G90" s="6">
        <f t="shared" si="26"/>
        <v>1.1450381679389323E-2</v>
      </c>
      <c r="H90" s="5">
        <f t="shared" si="27"/>
        <v>0.82850000000000001</v>
      </c>
      <c r="I90" s="6">
        <f t="shared" si="28"/>
        <v>3.6275695284159648E-3</v>
      </c>
      <c r="J90" s="5">
        <f t="shared" si="29"/>
        <v>4.6999999999999931E-2</v>
      </c>
      <c r="N90">
        <v>6.0264187276822953E-5</v>
      </c>
      <c r="O90">
        <v>3.2172272167485419E-4</v>
      </c>
    </row>
    <row r="91" spans="1:26" x14ac:dyDescent="0.25">
      <c r="A91" s="5">
        <v>88</v>
      </c>
      <c r="B91" s="5">
        <v>0.77600000000000002</v>
      </c>
      <c r="C91" s="5">
        <v>0.78500000000000003</v>
      </c>
      <c r="D91" s="5">
        <v>0.83</v>
      </c>
      <c r="E91" s="5">
        <v>0.82699999999999996</v>
      </c>
      <c r="F91" s="5">
        <f t="shared" si="25"/>
        <v>0.78049999999999997</v>
      </c>
      <c r="G91" s="6">
        <f t="shared" si="26"/>
        <v>1.1464968152866252E-2</v>
      </c>
      <c r="H91" s="5">
        <f t="shared" si="27"/>
        <v>0.82850000000000001</v>
      </c>
      <c r="I91" s="6">
        <f t="shared" si="28"/>
        <v>3.6275695284159648E-3</v>
      </c>
      <c r="J91" s="5">
        <f t="shared" si="29"/>
        <v>4.8000000000000043E-2</v>
      </c>
      <c r="N91">
        <v>0.87954926145880652</v>
      </c>
      <c r="O91">
        <v>5.4737666384421161E-4</v>
      </c>
    </row>
    <row r="92" spans="1:26" x14ac:dyDescent="0.25">
      <c r="A92" s="5">
        <v>89</v>
      </c>
      <c r="B92" s="5">
        <v>0.77500000000000002</v>
      </c>
      <c r="C92" s="5">
        <v>0.78400000000000003</v>
      </c>
      <c r="D92" s="5">
        <v>0.82899999999999996</v>
      </c>
      <c r="E92" s="5">
        <v>0.82599999999999996</v>
      </c>
      <c r="F92" s="5">
        <f t="shared" si="25"/>
        <v>0.77950000000000008</v>
      </c>
      <c r="G92" s="6">
        <f t="shared" si="26"/>
        <v>1.1479591836734703E-2</v>
      </c>
      <c r="H92" s="5">
        <f t="shared" si="27"/>
        <v>0.8274999999999999</v>
      </c>
      <c r="I92" s="6">
        <f t="shared" si="28"/>
        <v>3.6319612590799064E-3</v>
      </c>
      <c r="J92" s="5">
        <f t="shared" si="29"/>
        <v>4.7999999999999821E-2</v>
      </c>
      <c r="N92">
        <v>58.417193426041557</v>
      </c>
      <c r="O92">
        <v>8</v>
      </c>
    </row>
    <row r="93" spans="1:26" x14ac:dyDescent="0.25">
      <c r="A93" s="5">
        <v>90</v>
      </c>
      <c r="B93" s="5">
        <v>0.77400000000000002</v>
      </c>
      <c r="C93" s="5">
        <v>0.78300000000000003</v>
      </c>
      <c r="D93" s="5">
        <v>0.83</v>
      </c>
      <c r="E93" s="5">
        <v>0.82499999999999996</v>
      </c>
      <c r="F93" s="5">
        <f t="shared" si="25"/>
        <v>0.77849999999999997</v>
      </c>
      <c r="G93" s="6">
        <f t="shared" si="26"/>
        <v>1.1494252873563229E-2</v>
      </c>
      <c r="H93" s="5">
        <f t="shared" si="27"/>
        <v>0.8274999999999999</v>
      </c>
      <c r="I93" s="6">
        <f t="shared" si="28"/>
        <v>6.0606060606060667E-3</v>
      </c>
      <c r="J93" s="5">
        <f t="shared" si="29"/>
        <v>4.8999999999999932E-2</v>
      </c>
      <c r="N93">
        <v>1.7503030303030283E-5</v>
      </c>
      <c r="O93">
        <v>2.3969696969697526E-6</v>
      </c>
    </row>
  </sheetData>
  <mergeCells count="2">
    <mergeCell ref="L1:R1"/>
    <mergeCell ref="T1:Z1"/>
  </mergeCells>
  <conditionalFormatting sqref="O84:P84">
    <cfRule type="top10" dxfId="15" priority="4" rank="1"/>
  </conditionalFormatting>
  <conditionalFormatting sqref="W84:X84">
    <cfRule type="top10" dxfId="14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R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0.88</v>
      </c>
      <c r="C3" s="5">
        <v>0.88300000000000001</v>
      </c>
      <c r="D3" s="5">
        <v>0.89200000000000002</v>
      </c>
      <c r="E3" s="5">
        <v>0.88400000000000001</v>
      </c>
      <c r="F3" s="5">
        <f>AVERAGE(B3:C3)</f>
        <v>0.88149999999999995</v>
      </c>
      <c r="G3" s="6">
        <f>ABS((C3-B3)/C3)</f>
        <v>3.3975084937712375E-3</v>
      </c>
      <c r="H3" s="5">
        <f>AVERAGE(D3:E3)</f>
        <v>0.88800000000000001</v>
      </c>
      <c r="I3" s="6">
        <f>ABS((E3-D3)/E3)</f>
        <v>9.0497737556561163E-3</v>
      </c>
      <c r="J3" s="5">
        <f>H3-F3</f>
        <v>6.5000000000000613E-3</v>
      </c>
      <c r="L3" s="7">
        <v>0</v>
      </c>
      <c r="M3" s="7">
        <v>10</v>
      </c>
      <c r="N3" s="8">
        <f>LINEST(J3:J13,A3:A13,TRUE,FALSE)</f>
        <v>1.0363636363636393E-3</v>
      </c>
      <c r="O3" s="9">
        <f>((((N3/13650)/0.3)*0.0001)/0.0012)*1000000000</f>
        <v>21.090021090021157</v>
      </c>
      <c r="P3" s="9">
        <f>((((Q3/13650)/0.3)*0.0001)/0.0012)*1000000000</f>
        <v>0.8134400142002326</v>
      </c>
      <c r="Q3" s="7">
        <f>(STEYX(J3:J13,A3:A13))/(STDEV(A3:A13)*SQRT(COUNT(A3:A13)-1))</f>
        <v>3.9972442297799422E-5</v>
      </c>
      <c r="R3" s="10">
        <f>RSQ(J3:J13,A3:A13)</f>
        <v>0.9867881548974925</v>
      </c>
      <c r="S3" s="7"/>
      <c r="T3" s="7">
        <v>0</v>
      </c>
      <c r="U3" s="7">
        <v>20</v>
      </c>
      <c r="V3" s="8">
        <f>LINEST(J3:J23,A3:A23,TRUE,FALSE)</f>
        <v>1.0435064935064942E-3</v>
      </c>
      <c r="W3" s="9">
        <f>((((V3/13650)/0.3)*0.0001)/0.0012)*1000000000</f>
        <v>21.235378378235538</v>
      </c>
      <c r="X3" s="9">
        <f>((((Y3/13650)/0.3)*0.0001)/0.0012)*1000000000</f>
        <v>0.24461955636729316</v>
      </c>
      <c r="Y3" s="7">
        <f>(STEYX(J3:J23,A3:A23))/(STDEV(A3:A23)*SQRT(COUNT(A3:A23)-1))</f>
        <v>1.2020604999888783E-5</v>
      </c>
      <c r="Z3" s="10">
        <f>RSQ(J3:J23,A3:A23)</f>
        <v>0.99748509053828482</v>
      </c>
    </row>
    <row r="4" spans="1:26" x14ac:dyDescent="0.25">
      <c r="A4" s="5">
        <v>1</v>
      </c>
      <c r="B4" s="5">
        <v>0.88</v>
      </c>
      <c r="C4" s="5">
        <v>0.88200000000000001</v>
      </c>
      <c r="D4" s="5">
        <v>0.89200000000000002</v>
      </c>
      <c r="E4" s="5">
        <v>0.88400000000000001</v>
      </c>
      <c r="F4" s="5">
        <f t="shared" ref="F4:F67" si="0">AVERAGE(B4:C4)</f>
        <v>0.88100000000000001</v>
      </c>
      <c r="G4" s="6">
        <f t="shared" ref="G4:G67" si="1">ABS((C4-B4)/C4)</f>
        <v>2.2675736961451265E-3</v>
      </c>
      <c r="H4" s="5">
        <f t="shared" ref="H4:H67" si="2">AVERAGE(D4:E4)</f>
        <v>0.88800000000000001</v>
      </c>
      <c r="I4" s="6">
        <f t="shared" ref="I4:I67" si="3">ABS((E4-D4)/E4)</f>
        <v>9.0497737556561163E-3</v>
      </c>
      <c r="J4" s="5">
        <f t="shared" ref="J4:J67" si="4">H4-F4</f>
        <v>7.0000000000000062E-3</v>
      </c>
      <c r="L4" s="7">
        <f>L3+1</f>
        <v>1</v>
      </c>
      <c r="M4" s="7">
        <f>M3+1</f>
        <v>11</v>
      </c>
      <c r="N4" s="8">
        <f t="shared" ref="N4:N67" si="5">LINEST(J4:J14,A4:A14,TRUE,FALSE)</f>
        <v>1.0409090909090936E-3</v>
      </c>
      <c r="O4" s="9">
        <f t="shared" ref="O4:O67" si="6">((((N4/13650)/0.3)*0.0001)/0.0012)*1000000000</f>
        <v>21.182521182521242</v>
      </c>
      <c r="P4" s="9">
        <f t="shared" ref="P4:P67" si="7">((((Q4/13650)/0.3)*0.0001)/0.0012)*1000000000</f>
        <v>0.80344434706012913</v>
      </c>
      <c r="Q4" s="7">
        <f t="shared" ref="Q4:Q67" si="8">(STEYX(J4:J14,A4:A14))/(STDEV(A4:A14)*SQRT(COUNT(A4:A14)-1))</f>
        <v>3.9481255214534737E-5</v>
      </c>
      <c r="R4" s="10">
        <f t="shared" ref="R4:R67" si="9">RSQ(J4:J14,A4:A14)</f>
        <v>0.98721762048192585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1.0396103896103915E-3</v>
      </c>
      <c r="W4" s="9">
        <f t="shared" ref="W4:W67" si="11">((((V4/13650)/0.3)*0.0001)/0.0012)*1000000000</f>
        <v>21.156092584664055</v>
      </c>
      <c r="X4" s="9">
        <f t="shared" ref="X4:X67" si="12">((((Y4/13650)/0.3)*0.0001)/0.0012)*1000000000</f>
        <v>0.2586444633948064</v>
      </c>
      <c r="Y4" s="7">
        <f t="shared" ref="Y4:Y67" si="13">(STEYX(J4:J24,A4:A24))/(STDEV(A4:A24)*SQRT(COUNT(A4:A24)-1))</f>
        <v>1.2709788931220782E-5</v>
      </c>
      <c r="Z4" s="10">
        <f t="shared" ref="Z4:Z67" si="14">RSQ(J4:J24,A4:A24)</f>
        <v>0.997168233170457</v>
      </c>
    </row>
    <row r="5" spans="1:26" x14ac:dyDescent="0.25">
      <c r="A5" s="5">
        <v>2</v>
      </c>
      <c r="B5" s="5">
        <v>0.878</v>
      </c>
      <c r="C5" s="5">
        <v>0.88100000000000001</v>
      </c>
      <c r="D5" s="5">
        <v>0.89200000000000002</v>
      </c>
      <c r="E5" s="5">
        <v>0.88400000000000001</v>
      </c>
      <c r="F5" s="5">
        <f t="shared" si="0"/>
        <v>0.87949999999999995</v>
      </c>
      <c r="G5" s="6">
        <f t="shared" si="1"/>
        <v>3.4052213393870631E-3</v>
      </c>
      <c r="H5" s="5">
        <f t="shared" si="2"/>
        <v>0.88800000000000001</v>
      </c>
      <c r="I5" s="6">
        <f t="shared" si="3"/>
        <v>9.0497737556561163E-3</v>
      </c>
      <c r="J5" s="5">
        <f t="shared" si="4"/>
        <v>8.5000000000000631E-3</v>
      </c>
      <c r="L5" s="7">
        <f>L4+1</f>
        <v>2</v>
      </c>
      <c r="M5" s="7">
        <f t="shared" ref="M5:M68" si="15">M4+1</f>
        <v>12</v>
      </c>
      <c r="N5" s="8">
        <f t="shared" si="5"/>
        <v>1.0181818181818178E-3</v>
      </c>
      <c r="O5" s="9">
        <f t="shared" si="6"/>
        <v>20.720020720020717</v>
      </c>
      <c r="P5" s="9">
        <f t="shared" si="7"/>
        <v>0.78246306412418132</v>
      </c>
      <c r="Q5" s="7">
        <f t="shared" si="8"/>
        <v>3.845023497106226E-5</v>
      </c>
      <c r="R5" s="10">
        <f t="shared" si="9"/>
        <v>0.98732782369145788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1.0350649350649383E-3</v>
      </c>
      <c r="W5" s="9">
        <f t="shared" si="11"/>
        <v>21.063592492163991</v>
      </c>
      <c r="X5" s="9">
        <f t="shared" si="12"/>
        <v>0.25467577817570358</v>
      </c>
      <c r="Y5" s="7">
        <f t="shared" si="13"/>
        <v>1.2514767739554072E-5</v>
      </c>
      <c r="Z5" s="10">
        <f t="shared" si="14"/>
        <v>0.99723012998974281</v>
      </c>
    </row>
    <row r="6" spans="1:26" x14ac:dyDescent="0.25">
      <c r="A6" s="5">
        <v>3</v>
      </c>
      <c r="B6" s="5">
        <v>0.877</v>
      </c>
      <c r="C6" s="5">
        <v>0.88</v>
      </c>
      <c r="D6" s="5">
        <v>0.89200000000000002</v>
      </c>
      <c r="E6" s="5">
        <v>0.88400000000000001</v>
      </c>
      <c r="F6" s="5">
        <f t="shared" si="0"/>
        <v>0.87850000000000006</v>
      </c>
      <c r="G6" s="6">
        <f t="shared" si="1"/>
        <v>3.409090909090912E-3</v>
      </c>
      <c r="H6" s="5">
        <f t="shared" si="2"/>
        <v>0.88800000000000001</v>
      </c>
      <c r="I6" s="6">
        <f t="shared" si="3"/>
        <v>9.0497737556561163E-3</v>
      </c>
      <c r="J6" s="5">
        <f t="shared" si="4"/>
        <v>9.4999999999999529E-3</v>
      </c>
      <c r="L6" s="7">
        <f t="shared" ref="L6:L21" si="17">L5+1</f>
        <v>3</v>
      </c>
      <c r="M6" s="7">
        <f t="shared" si="15"/>
        <v>13</v>
      </c>
      <c r="N6" s="8">
        <f t="shared" si="5"/>
        <v>1.0181818181818193E-3</v>
      </c>
      <c r="O6" s="9">
        <f t="shared" si="6"/>
        <v>20.720020720020749</v>
      </c>
      <c r="P6" s="9">
        <f t="shared" si="7"/>
        <v>0.78246306412417777</v>
      </c>
      <c r="Q6" s="7">
        <f t="shared" si="8"/>
        <v>3.8450234971062084E-5</v>
      </c>
      <c r="R6" s="10">
        <f t="shared" si="9"/>
        <v>0.98732782369145811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1.0298701298701331E-3</v>
      </c>
      <c r="W6" s="9">
        <f t="shared" si="11"/>
        <v>20.957878100735314</v>
      </c>
      <c r="X6" s="9">
        <f t="shared" si="12"/>
        <v>0.26872304709279299</v>
      </c>
      <c r="Y6" s="7">
        <f t="shared" si="13"/>
        <v>1.3205050534139845E-5</v>
      </c>
      <c r="Z6" s="10">
        <f t="shared" si="14"/>
        <v>0.99688603073281024</v>
      </c>
    </row>
    <row r="7" spans="1:26" x14ac:dyDescent="0.25">
      <c r="A7" s="5">
        <v>4</v>
      </c>
      <c r="B7" s="5">
        <v>0.876</v>
      </c>
      <c r="C7" s="5">
        <v>0.878</v>
      </c>
      <c r="D7" s="5">
        <v>0.89200000000000002</v>
      </c>
      <c r="E7" s="5">
        <v>0.88400000000000001</v>
      </c>
      <c r="F7" s="5">
        <f t="shared" si="0"/>
        <v>0.877</v>
      </c>
      <c r="G7" s="6">
        <f t="shared" si="1"/>
        <v>2.2779043280182253E-3</v>
      </c>
      <c r="H7" s="5">
        <f t="shared" si="2"/>
        <v>0.88800000000000001</v>
      </c>
      <c r="I7" s="6">
        <f t="shared" si="3"/>
        <v>9.0497737556561163E-3</v>
      </c>
      <c r="J7" s="5">
        <f t="shared" si="4"/>
        <v>1.100000000000001E-2</v>
      </c>
      <c r="L7" s="7">
        <f t="shared" si="17"/>
        <v>4</v>
      </c>
      <c r="M7" s="7">
        <f t="shared" si="15"/>
        <v>14</v>
      </c>
      <c r="N7" s="8">
        <f t="shared" si="5"/>
        <v>1.040909090909085E-3</v>
      </c>
      <c r="O7" s="9">
        <f t="shared" si="6"/>
        <v>21.182521182521068</v>
      </c>
      <c r="P7" s="9">
        <f t="shared" si="7"/>
        <v>0.80344434706011847</v>
      </c>
      <c r="Q7" s="7">
        <f t="shared" si="8"/>
        <v>3.9481255214534209E-5</v>
      </c>
      <c r="R7" s="10">
        <f t="shared" si="9"/>
        <v>0.98721762048192585</v>
      </c>
      <c r="S7" s="7"/>
      <c r="T7" s="7">
        <f t="shared" si="18"/>
        <v>4</v>
      </c>
      <c r="U7" s="7">
        <f t="shared" si="16"/>
        <v>24</v>
      </c>
      <c r="V7" s="8">
        <f t="shared" si="10"/>
        <v>1.0181818181818209E-3</v>
      </c>
      <c r="W7" s="9">
        <f t="shared" si="11"/>
        <v>20.720020720020781</v>
      </c>
      <c r="X7" s="9">
        <f t="shared" si="12"/>
        <v>0.31078132225522426</v>
      </c>
      <c r="Y7" s="7">
        <f t="shared" si="13"/>
        <v>1.5271794175621719E-5</v>
      </c>
      <c r="Z7" s="10">
        <f t="shared" si="14"/>
        <v>0.99574371574371556</v>
      </c>
    </row>
    <row r="8" spans="1:26" x14ac:dyDescent="0.25">
      <c r="A8" s="5">
        <v>5</v>
      </c>
      <c r="B8" s="5">
        <v>0.875</v>
      </c>
      <c r="C8" s="5">
        <v>0.878</v>
      </c>
      <c r="D8" s="5">
        <v>0.89100000000000001</v>
      </c>
      <c r="E8" s="5">
        <v>0.88300000000000001</v>
      </c>
      <c r="F8" s="5">
        <f t="shared" si="0"/>
        <v>0.87650000000000006</v>
      </c>
      <c r="G8" s="6">
        <f t="shared" si="1"/>
        <v>3.4168564920273379E-3</v>
      </c>
      <c r="H8" s="5">
        <f t="shared" si="2"/>
        <v>0.88700000000000001</v>
      </c>
      <c r="I8" s="6">
        <f t="shared" si="3"/>
        <v>9.0600226500566327E-3</v>
      </c>
      <c r="J8" s="5">
        <f t="shared" si="4"/>
        <v>1.0499999999999954E-2</v>
      </c>
      <c r="L8" s="7">
        <f t="shared" si="17"/>
        <v>5</v>
      </c>
      <c r="M8" s="7">
        <f t="shared" si="15"/>
        <v>15</v>
      </c>
      <c r="N8" s="8">
        <f t="shared" si="5"/>
        <v>1.063636363636363E-3</v>
      </c>
      <c r="O8" s="9">
        <f t="shared" si="6"/>
        <v>21.645021645021632</v>
      </c>
      <c r="P8" s="9">
        <f t="shared" si="7"/>
        <v>0.66417099038429395</v>
      </c>
      <c r="Q8" s="7">
        <f t="shared" si="8"/>
        <v>3.2637362467484188E-5</v>
      </c>
      <c r="R8" s="10">
        <f t="shared" si="9"/>
        <v>0.99159724737413879</v>
      </c>
      <c r="S8" s="7"/>
      <c r="T8" s="7">
        <f t="shared" si="18"/>
        <v>5</v>
      </c>
      <c r="U8" s="7">
        <f t="shared" si="16"/>
        <v>25</v>
      </c>
      <c r="V8" s="8">
        <f t="shared" si="10"/>
        <v>1.0142857142857167E-3</v>
      </c>
      <c r="W8" s="9">
        <f t="shared" si="11"/>
        <v>20.640734926449269</v>
      </c>
      <c r="X8" s="9">
        <f t="shared" si="12"/>
        <v>0.32776471475070329</v>
      </c>
      <c r="Y8" s="7">
        <f t="shared" si="13"/>
        <v>1.610635808284956E-5</v>
      </c>
      <c r="Z8" s="10">
        <f t="shared" si="14"/>
        <v>0.99523182769967045</v>
      </c>
    </row>
    <row r="9" spans="1:26" x14ac:dyDescent="0.25">
      <c r="A9" s="5">
        <v>6</v>
      </c>
      <c r="B9" s="5">
        <v>0.873</v>
      </c>
      <c r="C9" s="5">
        <v>0.875</v>
      </c>
      <c r="D9" s="5">
        <v>0.89</v>
      </c>
      <c r="E9" s="5">
        <v>0.88300000000000001</v>
      </c>
      <c r="F9" s="5">
        <f t="shared" si="0"/>
        <v>0.874</v>
      </c>
      <c r="G9" s="6">
        <f t="shared" si="1"/>
        <v>2.2857142857142876E-3</v>
      </c>
      <c r="H9" s="5">
        <f t="shared" si="2"/>
        <v>0.88650000000000007</v>
      </c>
      <c r="I9" s="6">
        <f t="shared" si="3"/>
        <v>7.9275198187995534E-3</v>
      </c>
      <c r="J9" s="5">
        <f t="shared" si="4"/>
        <v>1.2500000000000067E-2</v>
      </c>
      <c r="L9" s="7">
        <f t="shared" si="17"/>
        <v>6</v>
      </c>
      <c r="M9" s="7">
        <f t="shared" si="15"/>
        <v>16</v>
      </c>
      <c r="N9" s="8">
        <f t="shared" si="5"/>
        <v>1.0318181818181791E-3</v>
      </c>
      <c r="O9" s="9">
        <f t="shared" si="6"/>
        <v>20.997520997520947</v>
      </c>
      <c r="P9" s="9">
        <f t="shared" si="7"/>
        <v>0.42612557075907492</v>
      </c>
      <c r="Q9" s="7">
        <f t="shared" si="8"/>
        <v>2.0939810547100938E-5</v>
      </c>
      <c r="R9" s="10">
        <f t="shared" si="9"/>
        <v>0.9963070378963641</v>
      </c>
      <c r="S9" s="7"/>
      <c r="T9" s="7">
        <f t="shared" si="18"/>
        <v>6</v>
      </c>
      <c r="U9" s="7">
        <f t="shared" si="16"/>
        <v>26</v>
      </c>
      <c r="V9" s="8">
        <f t="shared" si="10"/>
        <v>9.9675324675324779E-4</v>
      </c>
      <c r="W9" s="9">
        <f t="shared" si="11"/>
        <v>20.283948855377449</v>
      </c>
      <c r="X9" s="9">
        <f t="shared" si="12"/>
        <v>0.27432480769022505</v>
      </c>
      <c r="Y9" s="7">
        <f t="shared" si="13"/>
        <v>1.3480321049897657E-5</v>
      </c>
      <c r="Z9" s="10">
        <f t="shared" si="14"/>
        <v>0.99653684352989591</v>
      </c>
    </row>
    <row r="10" spans="1:26" x14ac:dyDescent="0.25">
      <c r="A10" s="5">
        <v>7</v>
      </c>
      <c r="B10" s="5">
        <v>0.872</v>
      </c>
      <c r="C10" s="5">
        <v>0.873</v>
      </c>
      <c r="D10" s="5">
        <v>0.89</v>
      </c>
      <c r="E10" s="5">
        <v>0.88200000000000001</v>
      </c>
      <c r="F10" s="5">
        <f t="shared" si="0"/>
        <v>0.87250000000000005</v>
      </c>
      <c r="G10" s="6">
        <f t="shared" si="1"/>
        <v>1.1454753722794969E-3</v>
      </c>
      <c r="H10" s="5">
        <f t="shared" si="2"/>
        <v>0.88600000000000001</v>
      </c>
      <c r="I10" s="6">
        <f t="shared" si="3"/>
        <v>9.070294784580506E-3</v>
      </c>
      <c r="J10" s="5">
        <f t="shared" si="4"/>
        <v>1.3499999999999956E-2</v>
      </c>
      <c r="L10" s="7">
        <f t="shared" si="17"/>
        <v>7</v>
      </c>
      <c r="M10" s="7">
        <f t="shared" si="15"/>
        <v>17</v>
      </c>
      <c r="N10" s="8">
        <f t="shared" si="5"/>
        <v>1.0409090909090921E-3</v>
      </c>
      <c r="O10" s="9">
        <f t="shared" si="6"/>
        <v>21.18252118252121</v>
      </c>
      <c r="P10" s="9">
        <f t="shared" si="7"/>
        <v>0.43495812766453457</v>
      </c>
      <c r="Q10" s="7">
        <f t="shared" si="8"/>
        <v>2.1373842393435223E-5</v>
      </c>
      <c r="R10" s="10">
        <f t="shared" si="9"/>
        <v>0.99621960486322114</v>
      </c>
      <c r="S10" s="7"/>
      <c r="T10" s="7">
        <f t="shared" si="18"/>
        <v>7</v>
      </c>
      <c r="U10" s="7">
        <f t="shared" si="16"/>
        <v>27</v>
      </c>
      <c r="V10" s="8">
        <f t="shared" si="10"/>
        <v>9.792207792207817E-4</v>
      </c>
      <c r="W10" s="9">
        <f t="shared" si="11"/>
        <v>19.927162784305697</v>
      </c>
      <c r="X10" s="9">
        <f t="shared" si="12"/>
        <v>0.32010449778508498</v>
      </c>
      <c r="Y10" s="7">
        <f t="shared" si="13"/>
        <v>1.5729935021159075E-5</v>
      </c>
      <c r="Z10" s="10">
        <f t="shared" si="14"/>
        <v>0.99512109737384102</v>
      </c>
    </row>
    <row r="11" spans="1:26" x14ac:dyDescent="0.25">
      <c r="A11" s="5">
        <v>8</v>
      </c>
      <c r="B11" s="5">
        <v>0.87</v>
      </c>
      <c r="C11" s="5">
        <v>0.872</v>
      </c>
      <c r="D11" s="5">
        <v>0.89</v>
      </c>
      <c r="E11" s="5">
        <v>0.88100000000000001</v>
      </c>
      <c r="F11" s="5">
        <f t="shared" si="0"/>
        <v>0.871</v>
      </c>
      <c r="G11" s="6">
        <f t="shared" si="1"/>
        <v>2.293577981651378E-3</v>
      </c>
      <c r="H11" s="5">
        <f t="shared" si="2"/>
        <v>0.88549999999999995</v>
      </c>
      <c r="I11" s="6">
        <f t="shared" si="3"/>
        <v>1.0215664018161189E-2</v>
      </c>
      <c r="J11" s="5">
        <f t="shared" si="4"/>
        <v>1.4499999999999957E-2</v>
      </c>
      <c r="L11" s="7">
        <f t="shared" si="17"/>
        <v>8</v>
      </c>
      <c r="M11" s="7">
        <f t="shared" si="15"/>
        <v>18</v>
      </c>
      <c r="N11" s="8">
        <f t="shared" si="5"/>
        <v>1.0454545454545506E-3</v>
      </c>
      <c r="O11" s="9">
        <f t="shared" si="6"/>
        <v>21.275021275021381</v>
      </c>
      <c r="P11" s="9">
        <f t="shared" si="7"/>
        <v>0.43604961778135526</v>
      </c>
      <c r="Q11" s="7">
        <f t="shared" si="8"/>
        <v>2.1427478217775794E-5</v>
      </c>
      <c r="R11" s="10">
        <f t="shared" si="9"/>
        <v>0.99623352165724999</v>
      </c>
      <c r="S11" s="7"/>
      <c r="T11" s="7">
        <f t="shared" si="18"/>
        <v>8</v>
      </c>
      <c r="U11" s="7">
        <f t="shared" si="16"/>
        <v>28</v>
      </c>
      <c r="V11" s="8">
        <f t="shared" si="10"/>
        <v>9.6298701298701403E-4</v>
      </c>
      <c r="W11" s="9">
        <f t="shared" si="11"/>
        <v>19.596805311091053</v>
      </c>
      <c r="X11" s="9">
        <f t="shared" si="12"/>
        <v>0.34017111889897561</v>
      </c>
      <c r="Y11" s="7">
        <f t="shared" si="13"/>
        <v>1.6716008782695658E-5</v>
      </c>
      <c r="Z11" s="10">
        <f t="shared" si="14"/>
        <v>0.99430755737200927</v>
      </c>
    </row>
    <row r="12" spans="1:26" x14ac:dyDescent="0.25">
      <c r="A12" s="5">
        <v>9</v>
      </c>
      <c r="B12" s="5">
        <v>0.86799999999999999</v>
      </c>
      <c r="C12" s="5">
        <v>0.87</v>
      </c>
      <c r="D12" s="5">
        <v>0.88800000000000001</v>
      </c>
      <c r="E12" s="5">
        <v>0.88100000000000001</v>
      </c>
      <c r="F12" s="5">
        <f t="shared" si="0"/>
        <v>0.86899999999999999</v>
      </c>
      <c r="G12" s="6">
        <f t="shared" si="1"/>
        <v>2.2988505747126458E-3</v>
      </c>
      <c r="H12" s="5">
        <f t="shared" si="2"/>
        <v>0.88450000000000006</v>
      </c>
      <c r="I12" s="6">
        <f t="shared" si="3"/>
        <v>7.9455164585698138E-3</v>
      </c>
      <c r="J12" s="5">
        <f t="shared" si="4"/>
        <v>1.5500000000000069E-2</v>
      </c>
      <c r="L12" s="7">
        <f t="shared" si="17"/>
        <v>9</v>
      </c>
      <c r="M12" s="7">
        <f t="shared" si="15"/>
        <v>19</v>
      </c>
      <c r="N12" s="8">
        <f t="shared" si="5"/>
        <v>1.0454545454545473E-3</v>
      </c>
      <c r="O12" s="9">
        <f t="shared" si="6"/>
        <v>21.275021275021317</v>
      </c>
      <c r="P12" s="9">
        <f t="shared" si="7"/>
        <v>0.43604961778135526</v>
      </c>
      <c r="Q12" s="7">
        <f t="shared" si="8"/>
        <v>2.1427478217775794E-5</v>
      </c>
      <c r="R12" s="10">
        <f t="shared" si="9"/>
        <v>0.99623352165724999</v>
      </c>
      <c r="S12" s="7"/>
      <c r="T12" s="7">
        <f t="shared" si="18"/>
        <v>9</v>
      </c>
      <c r="U12" s="7">
        <f t="shared" si="16"/>
        <v>29</v>
      </c>
      <c r="V12" s="8">
        <f t="shared" si="10"/>
        <v>9.4805194805194781E-4</v>
      </c>
      <c r="W12" s="9">
        <f t="shared" si="11"/>
        <v>19.292876435733575</v>
      </c>
      <c r="X12" s="9">
        <f t="shared" si="12"/>
        <v>0.34316136659750535</v>
      </c>
      <c r="Y12" s="7">
        <f t="shared" si="13"/>
        <v>1.686294955460141E-5</v>
      </c>
      <c r="Z12" s="10">
        <f t="shared" si="14"/>
        <v>0.99402478377924619</v>
      </c>
    </row>
    <row r="13" spans="1:26" x14ac:dyDescent="0.25">
      <c r="A13" s="5">
        <v>10</v>
      </c>
      <c r="B13" s="5">
        <v>0.86699999999999999</v>
      </c>
      <c r="C13" s="5">
        <v>0.86799999999999999</v>
      </c>
      <c r="D13" s="5">
        <v>0.88800000000000001</v>
      </c>
      <c r="E13" s="5">
        <v>0.88100000000000001</v>
      </c>
      <c r="F13" s="5">
        <f t="shared" si="0"/>
        <v>0.86749999999999994</v>
      </c>
      <c r="G13" s="6">
        <f t="shared" si="1"/>
        <v>1.1520737327188951E-3</v>
      </c>
      <c r="H13" s="5">
        <f t="shared" si="2"/>
        <v>0.88450000000000006</v>
      </c>
      <c r="I13" s="6">
        <f t="shared" si="3"/>
        <v>7.9455164585698138E-3</v>
      </c>
      <c r="J13" s="5">
        <f t="shared" si="4"/>
        <v>1.7000000000000126E-2</v>
      </c>
      <c r="L13" s="7">
        <f t="shared" si="17"/>
        <v>10</v>
      </c>
      <c r="M13" s="7">
        <f t="shared" si="15"/>
        <v>20</v>
      </c>
      <c r="N13" s="8">
        <f t="shared" si="5"/>
        <v>1.063636363636366E-3</v>
      </c>
      <c r="O13" s="9">
        <f t="shared" si="6"/>
        <v>21.645021645021696</v>
      </c>
      <c r="P13" s="9">
        <f t="shared" si="7"/>
        <v>0.50098286926875957</v>
      </c>
      <c r="Q13" s="7">
        <f t="shared" si="8"/>
        <v>2.4618298195866844E-5</v>
      </c>
      <c r="R13" s="10">
        <f t="shared" si="9"/>
        <v>0.99520174482006551</v>
      </c>
      <c r="S13" s="7"/>
      <c r="T13" s="7">
        <f t="shared" si="18"/>
        <v>10</v>
      </c>
      <c r="U13" s="7">
        <f t="shared" si="16"/>
        <v>30</v>
      </c>
      <c r="V13" s="8">
        <f t="shared" si="10"/>
        <v>9.2792207792207957E-4</v>
      </c>
      <c r="W13" s="9">
        <f t="shared" si="11"/>
        <v>18.883233168947495</v>
      </c>
      <c r="X13" s="9">
        <f t="shared" si="12"/>
        <v>0.35499563050213795</v>
      </c>
      <c r="Y13" s="7">
        <f t="shared" si="13"/>
        <v>1.7444485282875056E-5</v>
      </c>
      <c r="Z13" s="10">
        <f t="shared" si="14"/>
        <v>0.99332977691876079</v>
      </c>
    </row>
    <row r="14" spans="1:26" x14ac:dyDescent="0.25">
      <c r="A14" s="5">
        <v>11</v>
      </c>
      <c r="B14" s="5">
        <v>0.86499999999999999</v>
      </c>
      <c r="C14" s="5">
        <v>0.86699999999999999</v>
      </c>
      <c r="D14" s="5">
        <v>0.88700000000000001</v>
      </c>
      <c r="E14" s="5">
        <v>0.88</v>
      </c>
      <c r="F14" s="5">
        <f t="shared" si="0"/>
        <v>0.86599999999999999</v>
      </c>
      <c r="G14" s="6">
        <f t="shared" si="1"/>
        <v>2.3068050749711672E-3</v>
      </c>
      <c r="H14" s="5">
        <f t="shared" si="2"/>
        <v>0.88349999999999995</v>
      </c>
      <c r="I14" s="6">
        <f t="shared" si="3"/>
        <v>7.9545454545454624E-3</v>
      </c>
      <c r="J14" s="5">
        <f t="shared" si="4"/>
        <v>1.749999999999996E-2</v>
      </c>
      <c r="L14">
        <f t="shared" si="17"/>
        <v>11</v>
      </c>
      <c r="M14">
        <f t="shared" si="15"/>
        <v>21</v>
      </c>
      <c r="N14" s="8">
        <f t="shared" si="5"/>
        <v>1.0545454545454653E-3</v>
      </c>
      <c r="O14" s="11">
        <f t="shared" si="6"/>
        <v>21.460021460021682</v>
      </c>
      <c r="P14" s="11">
        <f t="shared" si="7"/>
        <v>0.5817627515728504</v>
      </c>
      <c r="Q14" s="7">
        <f t="shared" si="8"/>
        <v>2.8587821612289863E-5</v>
      </c>
      <c r="R14" s="10">
        <f t="shared" si="9"/>
        <v>0.99342930970838095</v>
      </c>
      <c r="T14">
        <f t="shared" si="18"/>
        <v>11</v>
      </c>
      <c r="U14">
        <f t="shared" si="16"/>
        <v>31</v>
      </c>
      <c r="V14" s="8">
        <f t="shared" si="10"/>
        <v>9.1038961038961456E-4</v>
      </c>
      <c r="W14" s="11">
        <f t="shared" si="11"/>
        <v>18.52644709787576</v>
      </c>
      <c r="X14" s="11">
        <f t="shared" si="12"/>
        <v>0.39397945956218711</v>
      </c>
      <c r="Y14" s="7">
        <f t="shared" si="13"/>
        <v>1.9360150642885872E-5</v>
      </c>
      <c r="Z14" s="10">
        <f t="shared" si="14"/>
        <v>0.99148076159987131</v>
      </c>
    </row>
    <row r="15" spans="1:26" x14ac:dyDescent="0.25">
      <c r="A15" s="5">
        <v>12</v>
      </c>
      <c r="B15" s="5">
        <v>0.86399999999999999</v>
      </c>
      <c r="C15" s="5">
        <v>0.86499999999999999</v>
      </c>
      <c r="D15" s="5">
        <v>0.88700000000000001</v>
      </c>
      <c r="E15" s="5">
        <v>0.879</v>
      </c>
      <c r="F15" s="5">
        <f t="shared" si="0"/>
        <v>0.86450000000000005</v>
      </c>
      <c r="G15" s="6">
        <f t="shared" si="1"/>
        <v>1.1560693641618507E-3</v>
      </c>
      <c r="H15" s="5">
        <f t="shared" si="2"/>
        <v>0.88300000000000001</v>
      </c>
      <c r="I15" s="6">
        <f t="shared" si="3"/>
        <v>9.1012514220705429E-3</v>
      </c>
      <c r="J15" s="5">
        <f t="shared" si="4"/>
        <v>1.8499999999999961E-2</v>
      </c>
      <c r="L15">
        <f t="shared" si="17"/>
        <v>12</v>
      </c>
      <c r="M15">
        <f t="shared" si="15"/>
        <v>22</v>
      </c>
      <c r="N15" s="8">
        <f t="shared" si="5"/>
        <v>1.0454545454545597E-3</v>
      </c>
      <c r="O15" s="11">
        <f t="shared" si="6"/>
        <v>21.275021275021572</v>
      </c>
      <c r="P15" s="11">
        <f t="shared" si="7"/>
        <v>0.58502195215305186</v>
      </c>
      <c r="Q15" s="7">
        <f t="shared" si="8"/>
        <v>2.8747978728800964E-5</v>
      </c>
      <c r="R15" s="10">
        <f t="shared" si="9"/>
        <v>0.9932407059707109</v>
      </c>
      <c r="T15">
        <f t="shared" si="18"/>
        <v>12</v>
      </c>
      <c r="U15">
        <f t="shared" si="16"/>
        <v>32</v>
      </c>
      <c r="V15" s="8">
        <f t="shared" si="10"/>
        <v>8.889610389610429E-4</v>
      </c>
      <c r="W15" s="11">
        <f t="shared" si="11"/>
        <v>18.090375233232461</v>
      </c>
      <c r="X15" s="11">
        <f t="shared" si="12"/>
        <v>0.38790253304143513</v>
      </c>
      <c r="Y15" s="7">
        <f t="shared" si="13"/>
        <v>1.9061530473656117E-5</v>
      </c>
      <c r="Z15" s="10">
        <f t="shared" si="14"/>
        <v>0.99133983355666866</v>
      </c>
    </row>
    <row r="16" spans="1:26" x14ac:dyDescent="0.25">
      <c r="A16" s="5">
        <v>13</v>
      </c>
      <c r="B16" s="5">
        <v>0.86199999999999999</v>
      </c>
      <c r="C16" s="5">
        <v>0.86299999999999999</v>
      </c>
      <c r="D16" s="5">
        <v>0.88600000000000001</v>
      </c>
      <c r="E16" s="5">
        <v>0.878</v>
      </c>
      <c r="F16" s="5">
        <f t="shared" si="0"/>
        <v>0.86250000000000004</v>
      </c>
      <c r="G16" s="6">
        <f t="shared" si="1"/>
        <v>1.1587485515643116E-3</v>
      </c>
      <c r="H16" s="5">
        <f t="shared" si="2"/>
        <v>0.88200000000000001</v>
      </c>
      <c r="I16" s="6">
        <f t="shared" si="3"/>
        <v>9.1116173120729012E-3</v>
      </c>
      <c r="J16" s="5">
        <f t="shared" si="4"/>
        <v>1.9499999999999962E-2</v>
      </c>
      <c r="L16">
        <f t="shared" si="17"/>
        <v>13</v>
      </c>
      <c r="M16">
        <f t="shared" si="15"/>
        <v>23</v>
      </c>
      <c r="N16" s="8">
        <f t="shared" si="5"/>
        <v>1.0090909090909172E-3</v>
      </c>
      <c r="O16" s="11">
        <f t="shared" si="6"/>
        <v>20.535020535020703</v>
      </c>
      <c r="P16" s="11">
        <f t="shared" si="7"/>
        <v>0.65842048396240638</v>
      </c>
      <c r="Q16" s="7">
        <f t="shared" si="8"/>
        <v>3.2354782581912646E-5</v>
      </c>
      <c r="R16" s="10">
        <f t="shared" si="9"/>
        <v>0.9908323281061524</v>
      </c>
      <c r="T16">
        <f t="shared" si="18"/>
        <v>13</v>
      </c>
      <c r="U16">
        <f t="shared" si="16"/>
        <v>33</v>
      </c>
      <c r="V16" s="8">
        <f t="shared" si="10"/>
        <v>8.5714285714285927E-4</v>
      </c>
      <c r="W16" s="11">
        <f t="shared" si="11"/>
        <v>17.442874585731776</v>
      </c>
      <c r="X16" s="11">
        <f t="shared" si="12"/>
        <v>0.41537276956166025</v>
      </c>
      <c r="Y16" s="7">
        <f t="shared" si="13"/>
        <v>2.041141789625998E-5</v>
      </c>
      <c r="Z16" s="10">
        <f t="shared" si="14"/>
        <v>0.98934043970686214</v>
      </c>
    </row>
    <row r="17" spans="1:26" x14ac:dyDescent="0.25">
      <c r="A17" s="5">
        <v>14</v>
      </c>
      <c r="B17" s="5">
        <v>0.86</v>
      </c>
      <c r="C17" s="5">
        <v>0.86099999999999999</v>
      </c>
      <c r="D17" s="5">
        <v>0.88500000000000001</v>
      </c>
      <c r="E17" s="5">
        <v>0.878</v>
      </c>
      <c r="F17" s="5">
        <f t="shared" si="0"/>
        <v>0.86050000000000004</v>
      </c>
      <c r="G17" s="6">
        <f t="shared" si="1"/>
        <v>1.1614401858304308E-3</v>
      </c>
      <c r="H17" s="5">
        <f t="shared" si="2"/>
        <v>0.88149999999999995</v>
      </c>
      <c r="I17" s="6">
        <f t="shared" si="3"/>
        <v>7.972665148063789E-3</v>
      </c>
      <c r="J17" s="5">
        <f t="shared" si="4"/>
        <v>2.0999999999999908E-2</v>
      </c>
      <c r="L17">
        <f t="shared" si="17"/>
        <v>14</v>
      </c>
      <c r="M17">
        <f t="shared" si="15"/>
        <v>24</v>
      </c>
      <c r="N17" s="8">
        <f t="shared" si="5"/>
        <v>9.5000000000000444E-4</v>
      </c>
      <c r="O17" s="11">
        <f t="shared" si="6"/>
        <v>19.332519332519428</v>
      </c>
      <c r="P17" s="11">
        <f t="shared" si="7"/>
        <v>0.75463044674586366</v>
      </c>
      <c r="Q17" s="7">
        <f t="shared" si="8"/>
        <v>3.7082540153091731E-5</v>
      </c>
      <c r="R17" s="10">
        <f t="shared" si="9"/>
        <v>0.98647244805781442</v>
      </c>
      <c r="T17">
        <f t="shared" si="18"/>
        <v>14</v>
      </c>
      <c r="U17">
        <f t="shared" si="16"/>
        <v>34</v>
      </c>
      <c r="V17" s="8">
        <f t="shared" si="10"/>
        <v>8.292207792207813E-4</v>
      </c>
      <c r="W17" s="11">
        <f t="shared" si="11"/>
        <v>16.874659731802637</v>
      </c>
      <c r="X17" s="11">
        <f t="shared" si="12"/>
        <v>0.39438747284120407</v>
      </c>
      <c r="Y17" s="7">
        <f t="shared" si="13"/>
        <v>1.9380200415416766E-5</v>
      </c>
      <c r="Z17" s="10">
        <f t="shared" si="14"/>
        <v>0.98972821952837986</v>
      </c>
    </row>
    <row r="18" spans="1:26" x14ac:dyDescent="0.25">
      <c r="A18" s="5">
        <v>15</v>
      </c>
      <c r="B18" s="5">
        <v>0.85899999999999999</v>
      </c>
      <c r="C18" s="5">
        <v>0.85899999999999999</v>
      </c>
      <c r="D18" s="5">
        <v>0.88400000000000001</v>
      </c>
      <c r="E18" s="5">
        <v>0.877</v>
      </c>
      <c r="F18" s="5">
        <f t="shared" si="0"/>
        <v>0.85899999999999999</v>
      </c>
      <c r="G18" s="6">
        <f t="shared" si="1"/>
        <v>0</v>
      </c>
      <c r="H18" s="5">
        <f t="shared" si="2"/>
        <v>0.88050000000000006</v>
      </c>
      <c r="I18" s="6">
        <f t="shared" si="3"/>
        <v>7.9817559863169969E-3</v>
      </c>
      <c r="J18" s="5">
        <f t="shared" si="4"/>
        <v>2.1500000000000075E-2</v>
      </c>
      <c r="L18">
        <f t="shared" si="17"/>
        <v>15</v>
      </c>
      <c r="M18">
        <f t="shared" si="15"/>
        <v>25</v>
      </c>
      <c r="N18" s="8">
        <f t="shared" si="5"/>
        <v>9.2272727272726994E-4</v>
      </c>
      <c r="O18" s="11">
        <f t="shared" si="6"/>
        <v>18.777518777518726</v>
      </c>
      <c r="P18" s="11">
        <f t="shared" si="7"/>
        <v>0.79869721926150228</v>
      </c>
      <c r="Q18" s="7">
        <f t="shared" si="8"/>
        <v>3.924798135451022E-5</v>
      </c>
      <c r="R18" s="10">
        <f t="shared" si="9"/>
        <v>0.98397803247373483</v>
      </c>
      <c r="T18">
        <f t="shared" si="18"/>
        <v>15</v>
      </c>
      <c r="U18">
        <f t="shared" si="16"/>
        <v>35</v>
      </c>
      <c r="V18" s="8">
        <f t="shared" si="10"/>
        <v>8.0584415584415616E-4</v>
      </c>
      <c r="W18" s="11">
        <f t="shared" si="11"/>
        <v>16.398944970373549</v>
      </c>
      <c r="X18" s="11">
        <f t="shared" si="12"/>
        <v>0.40460172815860884</v>
      </c>
      <c r="Y18" s="7">
        <f t="shared" si="13"/>
        <v>1.9882128921714033E-5</v>
      </c>
      <c r="Z18" s="10">
        <f t="shared" si="14"/>
        <v>0.98856639735711538</v>
      </c>
    </row>
    <row r="19" spans="1:26" x14ac:dyDescent="0.25">
      <c r="A19" s="5">
        <v>16</v>
      </c>
      <c r="B19" s="5">
        <v>0.85599999999999998</v>
      </c>
      <c r="C19" s="5">
        <v>0.85799999999999998</v>
      </c>
      <c r="D19" s="5">
        <v>0.88400000000000001</v>
      </c>
      <c r="E19" s="5">
        <v>0.876</v>
      </c>
      <c r="F19" s="5">
        <f t="shared" si="0"/>
        <v>0.85699999999999998</v>
      </c>
      <c r="G19" s="6">
        <f t="shared" si="1"/>
        <v>2.3310023310023332E-3</v>
      </c>
      <c r="H19" s="5">
        <f t="shared" si="2"/>
        <v>0.88</v>
      </c>
      <c r="I19" s="6">
        <f t="shared" si="3"/>
        <v>9.1324200913242091E-3</v>
      </c>
      <c r="J19" s="5">
        <f t="shared" si="4"/>
        <v>2.300000000000002E-2</v>
      </c>
      <c r="L19">
        <f t="shared" si="17"/>
        <v>16</v>
      </c>
      <c r="M19">
        <f t="shared" si="15"/>
        <v>26</v>
      </c>
      <c r="N19" s="8">
        <f t="shared" si="5"/>
        <v>8.9999999999999564E-4</v>
      </c>
      <c r="O19" s="11">
        <f t="shared" si="6"/>
        <v>18.315018315018232</v>
      </c>
      <c r="P19" s="11">
        <f t="shared" si="7"/>
        <v>0.67270458644044662</v>
      </c>
      <c r="Q19" s="7">
        <f t="shared" si="8"/>
        <v>3.3056703377683541E-5</v>
      </c>
      <c r="R19" s="10">
        <f t="shared" si="9"/>
        <v>0.98800403225806488</v>
      </c>
      <c r="T19">
        <f t="shared" si="18"/>
        <v>16</v>
      </c>
      <c r="U19">
        <f t="shared" si="16"/>
        <v>36</v>
      </c>
      <c r="V19" s="8">
        <f t="shared" si="10"/>
        <v>7.7402597402597372E-4</v>
      </c>
      <c r="W19" s="11">
        <f t="shared" si="11"/>
        <v>15.751444322872889</v>
      </c>
      <c r="X19" s="11">
        <f t="shared" si="12"/>
        <v>0.3695032578989455</v>
      </c>
      <c r="Y19" s="7">
        <f t="shared" si="13"/>
        <v>1.8157390093154179E-5</v>
      </c>
      <c r="Z19" s="10">
        <f t="shared" si="14"/>
        <v>0.98965257849720023</v>
      </c>
    </row>
    <row r="20" spans="1:26" x14ac:dyDescent="0.25">
      <c r="A20" s="5">
        <v>17</v>
      </c>
      <c r="B20" s="5">
        <v>0.85499999999999998</v>
      </c>
      <c r="C20" s="5">
        <v>0.85599999999999998</v>
      </c>
      <c r="D20" s="5">
        <v>0.88300000000000001</v>
      </c>
      <c r="E20" s="5">
        <v>0.876</v>
      </c>
      <c r="F20" s="5">
        <f t="shared" si="0"/>
        <v>0.85549999999999993</v>
      </c>
      <c r="G20" s="6">
        <f t="shared" si="1"/>
        <v>1.1682242990654216E-3</v>
      </c>
      <c r="H20" s="5">
        <f t="shared" si="2"/>
        <v>0.87949999999999995</v>
      </c>
      <c r="I20" s="6">
        <f t="shared" si="3"/>
        <v>7.9908675799086823E-3</v>
      </c>
      <c r="J20" s="5">
        <f t="shared" si="4"/>
        <v>2.4000000000000021E-2</v>
      </c>
      <c r="L20">
        <f t="shared" si="17"/>
        <v>17</v>
      </c>
      <c r="M20">
        <f t="shared" si="15"/>
        <v>27</v>
      </c>
      <c r="N20" s="8">
        <f t="shared" si="5"/>
        <v>8.5909090909090614E-4</v>
      </c>
      <c r="O20" s="11">
        <f t="shared" si="6"/>
        <v>17.482517482517423</v>
      </c>
      <c r="P20" s="11">
        <f t="shared" si="7"/>
        <v>0.71583889975723491</v>
      </c>
      <c r="Q20" s="7">
        <f t="shared" si="8"/>
        <v>3.5176323534070516E-5</v>
      </c>
      <c r="R20" s="10">
        <f t="shared" si="9"/>
        <v>0.98513513513513662</v>
      </c>
      <c r="T20">
        <f t="shared" si="18"/>
        <v>17</v>
      </c>
      <c r="U20">
        <f t="shared" si="16"/>
        <v>37</v>
      </c>
      <c r="V20" s="8">
        <f t="shared" si="10"/>
        <v>7.4805194805194891E-4</v>
      </c>
      <c r="W20" s="11">
        <f t="shared" si="11"/>
        <v>15.222872365729529</v>
      </c>
      <c r="X20" s="11">
        <f t="shared" si="12"/>
        <v>0.36817434419669914</v>
      </c>
      <c r="Y20" s="7">
        <f t="shared" si="13"/>
        <v>1.8092087273825793E-5</v>
      </c>
      <c r="Z20" s="10">
        <f t="shared" si="14"/>
        <v>0.98900823736324972</v>
      </c>
    </row>
    <row r="21" spans="1:26" x14ac:dyDescent="0.25">
      <c r="A21" s="5">
        <v>18</v>
      </c>
      <c r="B21" s="5">
        <v>0.85299999999999998</v>
      </c>
      <c r="C21" s="5">
        <v>0.85399999999999998</v>
      </c>
      <c r="D21" s="5">
        <v>0.88200000000000001</v>
      </c>
      <c r="E21" s="5">
        <v>0.875</v>
      </c>
      <c r="F21" s="5">
        <f t="shared" si="0"/>
        <v>0.85349999999999993</v>
      </c>
      <c r="G21" s="6">
        <f t="shared" si="1"/>
        <v>1.1709601873536311E-3</v>
      </c>
      <c r="H21" s="5">
        <f t="shared" si="2"/>
        <v>0.87850000000000006</v>
      </c>
      <c r="I21" s="6">
        <f t="shared" si="3"/>
        <v>8.0000000000000071E-3</v>
      </c>
      <c r="J21" s="5">
        <f t="shared" si="4"/>
        <v>2.5000000000000133E-2</v>
      </c>
      <c r="L21">
        <f t="shared" si="17"/>
        <v>18</v>
      </c>
      <c r="M21">
        <f t="shared" si="15"/>
        <v>28</v>
      </c>
      <c r="N21" s="8">
        <f t="shared" si="5"/>
        <v>8.3181818181817478E-4</v>
      </c>
      <c r="O21" s="11">
        <f t="shared" si="6"/>
        <v>16.927516927516791</v>
      </c>
      <c r="P21" s="11">
        <f t="shared" si="7"/>
        <v>0.68322171057827319</v>
      </c>
      <c r="Q21" s="7">
        <f t="shared" si="8"/>
        <v>3.3573514857816339E-5</v>
      </c>
      <c r="R21" s="10">
        <f t="shared" si="9"/>
        <v>0.98555032371983742</v>
      </c>
      <c r="T21">
        <f t="shared" si="18"/>
        <v>18</v>
      </c>
      <c r="U21">
        <f t="shared" si="16"/>
        <v>38</v>
      </c>
      <c r="V21" s="8">
        <f t="shared" si="10"/>
        <v>7.2207792207792183E-4</v>
      </c>
      <c r="W21" s="11">
        <f t="shared" si="11"/>
        <v>14.69430040858612</v>
      </c>
      <c r="X21" s="11">
        <f t="shared" si="12"/>
        <v>0.36348488712500993</v>
      </c>
      <c r="Y21" s="7">
        <f t="shared" si="13"/>
        <v>1.7861647353322982E-5</v>
      </c>
      <c r="Z21" s="10">
        <f t="shared" si="14"/>
        <v>0.98850765836344467</v>
      </c>
    </row>
    <row r="22" spans="1:26" x14ac:dyDescent="0.25">
      <c r="A22" s="5">
        <v>19</v>
      </c>
      <c r="B22" s="5">
        <v>0.85199999999999998</v>
      </c>
      <c r="C22" s="5">
        <v>0.85199999999999998</v>
      </c>
      <c r="D22" s="5">
        <v>0.88200000000000001</v>
      </c>
      <c r="E22" s="5">
        <v>0.874</v>
      </c>
      <c r="F22" s="5">
        <f t="shared" si="0"/>
        <v>0.85199999999999998</v>
      </c>
      <c r="G22" s="6">
        <f t="shared" si="1"/>
        <v>0</v>
      </c>
      <c r="H22" s="5">
        <f t="shared" si="2"/>
        <v>0.878</v>
      </c>
      <c r="I22" s="6">
        <f t="shared" si="3"/>
        <v>9.1533180778032124E-3</v>
      </c>
      <c r="J22" s="5">
        <f t="shared" si="4"/>
        <v>2.6000000000000023E-2</v>
      </c>
      <c r="L22">
        <f t="shared" ref="L22:L37" si="19">L21+1</f>
        <v>19</v>
      </c>
      <c r="M22">
        <f t="shared" si="15"/>
        <v>29</v>
      </c>
      <c r="N22" s="8">
        <f t="shared" si="5"/>
        <v>8.1818181818181371E-4</v>
      </c>
      <c r="O22" s="11">
        <f t="shared" si="6"/>
        <v>16.650016650016564</v>
      </c>
      <c r="P22" s="11">
        <f t="shared" si="7"/>
        <v>0.6467661031376607</v>
      </c>
      <c r="Q22" s="7">
        <f t="shared" si="8"/>
        <v>3.1782086308184641E-5</v>
      </c>
      <c r="R22" s="10">
        <f t="shared" si="9"/>
        <v>0.98660170523751689</v>
      </c>
      <c r="T22">
        <f t="shared" ref="T22:T37" si="20">T21+1</f>
        <v>19</v>
      </c>
      <c r="U22">
        <f t="shared" si="16"/>
        <v>39</v>
      </c>
      <c r="V22" s="8">
        <f t="shared" si="10"/>
        <v>7.0974025974025919E-4</v>
      </c>
      <c r="W22" s="11">
        <f t="shared" si="11"/>
        <v>14.443228728943005</v>
      </c>
      <c r="X22" s="11">
        <f t="shared" si="12"/>
        <v>0.32769460814957269</v>
      </c>
      <c r="Y22" s="7">
        <f t="shared" si="13"/>
        <v>1.6102913044469999E-5</v>
      </c>
      <c r="Z22" s="10">
        <f t="shared" si="14"/>
        <v>0.99031417518651554</v>
      </c>
    </row>
    <row r="23" spans="1:26" x14ac:dyDescent="0.25">
      <c r="A23" s="5">
        <v>20</v>
      </c>
      <c r="B23" s="5">
        <v>0.85</v>
      </c>
      <c r="C23" s="5">
        <v>0.85</v>
      </c>
      <c r="D23" s="5">
        <v>0.88100000000000001</v>
      </c>
      <c r="E23" s="5">
        <v>0.874</v>
      </c>
      <c r="F23" s="5">
        <f t="shared" si="0"/>
        <v>0.85</v>
      </c>
      <c r="G23" s="6">
        <f t="shared" si="1"/>
        <v>0</v>
      </c>
      <c r="H23" s="5">
        <f t="shared" si="2"/>
        <v>0.87749999999999995</v>
      </c>
      <c r="I23" s="6">
        <f t="shared" si="3"/>
        <v>8.0091533180778104E-3</v>
      </c>
      <c r="J23" s="5">
        <f t="shared" si="4"/>
        <v>2.7499999999999969E-2</v>
      </c>
      <c r="L23">
        <f t="shared" si="19"/>
        <v>20</v>
      </c>
      <c r="M23">
        <f t="shared" si="15"/>
        <v>30</v>
      </c>
      <c r="N23" s="8">
        <f t="shared" si="5"/>
        <v>7.9545454545454646E-4</v>
      </c>
      <c r="O23" s="11">
        <f t="shared" si="6"/>
        <v>16.187516187516209</v>
      </c>
      <c r="P23" s="11">
        <f t="shared" si="7"/>
        <v>0.62812338240344778</v>
      </c>
      <c r="Q23" s="7">
        <f t="shared" si="8"/>
        <v>3.0865983011305416E-5</v>
      </c>
      <c r="R23" s="10">
        <f t="shared" si="9"/>
        <v>0.98663015463917758</v>
      </c>
      <c r="T23">
        <f t="shared" si="20"/>
        <v>20</v>
      </c>
      <c r="U23">
        <f t="shared" si="16"/>
        <v>40</v>
      </c>
      <c r="V23" s="8">
        <f t="shared" si="10"/>
        <v>6.8441558441558446E-4</v>
      </c>
      <c r="W23" s="11">
        <f t="shared" si="11"/>
        <v>13.927871070728214</v>
      </c>
      <c r="X23" s="11">
        <f t="shared" si="12"/>
        <v>0.3386321712777664</v>
      </c>
      <c r="Y23" s="7">
        <f t="shared" si="13"/>
        <v>1.6640384896589437E-5</v>
      </c>
      <c r="Z23" s="10">
        <f t="shared" si="14"/>
        <v>0.98889317484526051</v>
      </c>
    </row>
    <row r="24" spans="1:26" x14ac:dyDescent="0.25">
      <c r="A24" s="5">
        <v>21</v>
      </c>
      <c r="B24" s="5">
        <v>0.84899999999999998</v>
      </c>
      <c r="C24" s="5">
        <v>0.84899999999999998</v>
      </c>
      <c r="D24" s="5">
        <v>0.88</v>
      </c>
      <c r="E24" s="5">
        <v>0.873</v>
      </c>
      <c r="F24" s="5">
        <f t="shared" si="0"/>
        <v>0.84899999999999998</v>
      </c>
      <c r="G24" s="6">
        <f t="shared" si="1"/>
        <v>0</v>
      </c>
      <c r="H24" s="5">
        <f t="shared" si="2"/>
        <v>0.87650000000000006</v>
      </c>
      <c r="I24" s="6">
        <f t="shared" si="3"/>
        <v>8.0183276059564799E-3</v>
      </c>
      <c r="J24" s="5">
        <f t="shared" si="4"/>
        <v>2.750000000000008E-2</v>
      </c>
      <c r="L24">
        <f t="shared" si="19"/>
        <v>21</v>
      </c>
      <c r="M24">
        <f t="shared" si="15"/>
        <v>31</v>
      </c>
      <c r="N24" s="8">
        <f t="shared" si="5"/>
        <v>7.954545454545457E-4</v>
      </c>
      <c r="O24" s="11">
        <f t="shared" si="6"/>
        <v>16.187516187516199</v>
      </c>
      <c r="P24" s="11">
        <f t="shared" si="7"/>
        <v>0.62812338240345222</v>
      </c>
      <c r="Q24" s="7">
        <f t="shared" si="8"/>
        <v>3.0865983011305639E-5</v>
      </c>
      <c r="R24" s="10">
        <f t="shared" si="9"/>
        <v>0.98663015463917758</v>
      </c>
      <c r="T24">
        <f t="shared" si="20"/>
        <v>21</v>
      </c>
      <c r="U24">
        <f t="shared" si="16"/>
        <v>41</v>
      </c>
      <c r="V24" s="8">
        <f t="shared" si="10"/>
        <v>6.7467532467532288E-4</v>
      </c>
      <c r="W24" s="11">
        <f t="shared" si="11"/>
        <v>13.729656586799409</v>
      </c>
      <c r="X24" s="11">
        <f t="shared" si="12"/>
        <v>0.34661223064982866</v>
      </c>
      <c r="Y24" s="7">
        <f t="shared" si="13"/>
        <v>1.7032525014132577E-5</v>
      </c>
      <c r="Z24" s="10">
        <f t="shared" si="14"/>
        <v>0.98803549963695025</v>
      </c>
    </row>
    <row r="25" spans="1:26" x14ac:dyDescent="0.25">
      <c r="A25" s="5">
        <v>22</v>
      </c>
      <c r="B25" s="5">
        <v>0.84799999999999998</v>
      </c>
      <c r="C25" s="5">
        <v>0.84699999999999998</v>
      </c>
      <c r="D25" s="5">
        <v>0.88</v>
      </c>
      <c r="E25" s="5">
        <v>0.873</v>
      </c>
      <c r="F25" s="5">
        <f t="shared" si="0"/>
        <v>0.84749999999999992</v>
      </c>
      <c r="G25" s="6">
        <f t="shared" si="1"/>
        <v>1.1806375442739089E-3</v>
      </c>
      <c r="H25" s="5">
        <f t="shared" si="2"/>
        <v>0.87650000000000006</v>
      </c>
      <c r="I25" s="6">
        <f t="shared" si="3"/>
        <v>8.0183276059564799E-3</v>
      </c>
      <c r="J25" s="5">
        <f t="shared" si="4"/>
        <v>2.9000000000000137E-2</v>
      </c>
      <c r="L25">
        <f t="shared" si="19"/>
        <v>22</v>
      </c>
      <c r="M25">
        <f t="shared" si="15"/>
        <v>32</v>
      </c>
      <c r="N25" s="8">
        <f t="shared" si="5"/>
        <v>7.6818181818182226E-4</v>
      </c>
      <c r="O25" s="11">
        <f t="shared" si="6"/>
        <v>15.632515632515718</v>
      </c>
      <c r="P25" s="11">
        <f t="shared" si="7"/>
        <v>0.55070149293578752</v>
      </c>
      <c r="Q25" s="7">
        <f t="shared" si="8"/>
        <v>2.7061471362864597E-5</v>
      </c>
      <c r="R25" s="10">
        <f t="shared" si="9"/>
        <v>0.98895429362881038</v>
      </c>
      <c r="T25">
        <f t="shared" si="20"/>
        <v>22</v>
      </c>
      <c r="U25">
        <f t="shared" si="16"/>
        <v>42</v>
      </c>
      <c r="V25" s="8">
        <f t="shared" si="10"/>
        <v>6.5324675324675231E-4</v>
      </c>
      <c r="W25" s="11">
        <f t="shared" si="11"/>
        <v>13.293584722156133</v>
      </c>
      <c r="X25" s="11">
        <f t="shared" si="12"/>
        <v>0.30882340713509904</v>
      </c>
      <c r="Y25" s="7">
        <f t="shared" si="13"/>
        <v>1.5175582226618766E-5</v>
      </c>
      <c r="Z25" s="10">
        <f t="shared" si="14"/>
        <v>0.98985015844863877</v>
      </c>
    </row>
    <row r="26" spans="1:26" x14ac:dyDescent="0.25">
      <c r="A26" s="5">
        <v>23</v>
      </c>
      <c r="B26" s="5">
        <v>0.84599999999999997</v>
      </c>
      <c r="C26" s="5">
        <v>0.84599999999999997</v>
      </c>
      <c r="D26" s="5">
        <v>0.879</v>
      </c>
      <c r="E26" s="5">
        <v>0.872</v>
      </c>
      <c r="F26" s="5">
        <f t="shared" si="0"/>
        <v>0.84599999999999997</v>
      </c>
      <c r="G26" s="6">
        <f t="shared" si="1"/>
        <v>0</v>
      </c>
      <c r="H26" s="5">
        <f t="shared" si="2"/>
        <v>0.87549999999999994</v>
      </c>
      <c r="I26" s="6">
        <f t="shared" si="3"/>
        <v>8.0275229357798239E-3</v>
      </c>
      <c r="J26" s="5">
        <f t="shared" si="4"/>
        <v>2.9499999999999971E-2</v>
      </c>
      <c r="L26">
        <f t="shared" si="19"/>
        <v>23</v>
      </c>
      <c r="M26">
        <f t="shared" si="15"/>
        <v>33</v>
      </c>
      <c r="N26" s="8">
        <f t="shared" si="5"/>
        <v>7.4090909090909719E-4</v>
      </c>
      <c r="O26" s="11">
        <f t="shared" si="6"/>
        <v>15.077515077515207</v>
      </c>
      <c r="P26" s="11">
        <f t="shared" si="7"/>
        <v>0.69699772791758874</v>
      </c>
      <c r="Q26" s="7">
        <f t="shared" si="8"/>
        <v>3.4250468349870306E-5</v>
      </c>
      <c r="R26" s="10">
        <f t="shared" si="9"/>
        <v>0.98112998522895201</v>
      </c>
      <c r="T26">
        <f t="shared" si="20"/>
        <v>23</v>
      </c>
      <c r="U26">
        <f t="shared" si="16"/>
        <v>43</v>
      </c>
      <c r="V26" s="8">
        <f t="shared" si="10"/>
        <v>6.2792207792207932E-4</v>
      </c>
      <c r="W26" s="11">
        <f t="shared" si="11"/>
        <v>12.778227063941381</v>
      </c>
      <c r="X26" s="11">
        <f t="shared" si="12"/>
        <v>0.38135552069702211</v>
      </c>
      <c r="Y26" s="7">
        <f t="shared" si="13"/>
        <v>1.8739810287051663E-5</v>
      </c>
      <c r="Z26" s="10">
        <f t="shared" si="14"/>
        <v>0.98335880591992364</v>
      </c>
    </row>
    <row r="27" spans="1:26" x14ac:dyDescent="0.25">
      <c r="A27" s="5">
        <v>24</v>
      </c>
      <c r="B27" s="5">
        <v>0.84399999999999997</v>
      </c>
      <c r="C27" s="5">
        <v>0.84499999999999997</v>
      </c>
      <c r="D27" s="5">
        <v>0.878</v>
      </c>
      <c r="E27" s="5">
        <v>0.871</v>
      </c>
      <c r="F27" s="5">
        <f t="shared" si="0"/>
        <v>0.84450000000000003</v>
      </c>
      <c r="G27" s="6">
        <f t="shared" si="1"/>
        <v>1.183431952662723E-3</v>
      </c>
      <c r="H27" s="5">
        <f t="shared" si="2"/>
        <v>0.87450000000000006</v>
      </c>
      <c r="I27" s="6">
        <f t="shared" si="3"/>
        <v>8.036739380022969E-3</v>
      </c>
      <c r="J27" s="5">
        <f t="shared" si="4"/>
        <v>3.0000000000000027E-2</v>
      </c>
      <c r="L27">
        <f t="shared" si="19"/>
        <v>24</v>
      </c>
      <c r="M27">
        <f t="shared" si="15"/>
        <v>34</v>
      </c>
      <c r="N27" s="8">
        <f t="shared" si="5"/>
        <v>7.1818181818182397E-4</v>
      </c>
      <c r="O27" s="11">
        <f t="shared" si="6"/>
        <v>14.615014615014735</v>
      </c>
      <c r="P27" s="11">
        <f t="shared" si="7"/>
        <v>0.70039939638141391</v>
      </c>
      <c r="Q27" s="7">
        <f t="shared" si="8"/>
        <v>3.4417626338182673E-5</v>
      </c>
      <c r="R27" s="10">
        <f t="shared" si="9"/>
        <v>0.97974882260596674</v>
      </c>
      <c r="T27">
        <f t="shared" si="20"/>
        <v>24</v>
      </c>
      <c r="U27">
        <f t="shared" si="16"/>
        <v>44</v>
      </c>
      <c r="V27" s="8">
        <f t="shared" si="10"/>
        <v>6.0000000000000038E-4</v>
      </c>
      <c r="W27" s="11">
        <f t="shared" si="11"/>
        <v>12.210012210012222</v>
      </c>
      <c r="X27" s="11">
        <f t="shared" si="12"/>
        <v>0.41014774685591188</v>
      </c>
      <c r="Y27" s="7">
        <f t="shared" si="13"/>
        <v>2.0154660280499507E-5</v>
      </c>
      <c r="Z27" s="10">
        <f t="shared" si="14"/>
        <v>0.97901109989909285</v>
      </c>
    </row>
    <row r="28" spans="1:26" x14ac:dyDescent="0.25">
      <c r="A28" s="5">
        <v>25</v>
      </c>
      <c r="B28" s="5">
        <v>0.84299999999999997</v>
      </c>
      <c r="C28" s="5">
        <v>0.84299999999999997</v>
      </c>
      <c r="D28" s="5">
        <v>0.877</v>
      </c>
      <c r="E28" s="5">
        <v>0.871</v>
      </c>
      <c r="F28" s="5">
        <f t="shared" si="0"/>
        <v>0.84299999999999997</v>
      </c>
      <c r="G28" s="6">
        <f t="shared" si="1"/>
        <v>0</v>
      </c>
      <c r="H28" s="5">
        <f t="shared" si="2"/>
        <v>0.874</v>
      </c>
      <c r="I28" s="6">
        <f t="shared" si="3"/>
        <v>6.8886337543054019E-3</v>
      </c>
      <c r="J28" s="5">
        <f t="shared" si="4"/>
        <v>3.1000000000000028E-2</v>
      </c>
      <c r="L28">
        <f t="shared" si="19"/>
        <v>25</v>
      </c>
      <c r="M28">
        <f t="shared" si="15"/>
        <v>35</v>
      </c>
      <c r="N28" s="8">
        <f t="shared" si="5"/>
        <v>6.7272727272727731E-4</v>
      </c>
      <c r="O28" s="11">
        <f t="shared" si="6"/>
        <v>13.690013690013787</v>
      </c>
      <c r="P28" s="11">
        <f t="shared" si="7"/>
        <v>0.5978811136291291</v>
      </c>
      <c r="Q28" s="7">
        <f t="shared" si="8"/>
        <v>2.9379877923735399E-5</v>
      </c>
      <c r="R28" s="10">
        <f t="shared" si="9"/>
        <v>0.98312387791741485</v>
      </c>
      <c r="T28">
        <f t="shared" si="20"/>
        <v>25</v>
      </c>
      <c r="U28">
        <f t="shared" si="16"/>
        <v>45</v>
      </c>
      <c r="V28" s="8">
        <f t="shared" si="10"/>
        <v>5.7597402597402494E-4</v>
      </c>
      <c r="W28" s="11">
        <f t="shared" si="11"/>
        <v>11.721083149654561</v>
      </c>
      <c r="X28" s="11">
        <f t="shared" si="12"/>
        <v>0.36836151237690934</v>
      </c>
      <c r="Y28" s="7">
        <f t="shared" si="13"/>
        <v>1.8101284718201322E-5</v>
      </c>
      <c r="Z28" s="10">
        <f t="shared" si="14"/>
        <v>0.98157988854695222</v>
      </c>
    </row>
    <row r="29" spans="1:26" x14ac:dyDescent="0.25">
      <c r="A29" s="5">
        <v>26</v>
      </c>
      <c r="B29" s="5">
        <v>0.84099999999999997</v>
      </c>
      <c r="C29" s="5">
        <v>0.84099999999999997</v>
      </c>
      <c r="D29" s="5">
        <v>0.877</v>
      </c>
      <c r="E29" s="5">
        <v>0.87</v>
      </c>
      <c r="F29" s="5">
        <f t="shared" si="0"/>
        <v>0.84099999999999997</v>
      </c>
      <c r="G29" s="6">
        <f t="shared" si="1"/>
        <v>0</v>
      </c>
      <c r="H29" s="5">
        <f t="shared" si="2"/>
        <v>0.87349999999999994</v>
      </c>
      <c r="I29" s="6">
        <f t="shared" si="3"/>
        <v>8.0459770114942597E-3</v>
      </c>
      <c r="J29" s="5">
        <f t="shared" si="4"/>
        <v>3.2499999999999973E-2</v>
      </c>
      <c r="L29">
        <f t="shared" si="19"/>
        <v>26</v>
      </c>
      <c r="M29">
        <f t="shared" si="15"/>
        <v>36</v>
      </c>
      <c r="N29" s="8">
        <f t="shared" si="5"/>
        <v>6.3181818181818282E-4</v>
      </c>
      <c r="O29" s="11">
        <f t="shared" si="6"/>
        <v>12.85751285751288</v>
      </c>
      <c r="P29" s="11">
        <f t="shared" si="7"/>
        <v>0.49621603518184626</v>
      </c>
      <c r="Q29" s="7">
        <f t="shared" si="8"/>
        <v>2.4384055968835922E-5</v>
      </c>
      <c r="R29" s="10">
        <f t="shared" si="9"/>
        <v>0.98677221654749658</v>
      </c>
      <c r="T29">
        <f t="shared" si="20"/>
        <v>26</v>
      </c>
      <c r="U29">
        <f t="shared" si="16"/>
        <v>46</v>
      </c>
      <c r="V29" s="8">
        <f t="shared" si="10"/>
        <v>5.5584415584415529E-4</v>
      </c>
      <c r="W29" s="11">
        <f t="shared" si="11"/>
        <v>11.311439882868447</v>
      </c>
      <c r="X29" s="11">
        <f t="shared" si="12"/>
        <v>0.33159313346213581</v>
      </c>
      <c r="Y29" s="7">
        <f t="shared" si="13"/>
        <v>1.6294486578329349E-5</v>
      </c>
      <c r="Z29" s="10">
        <f t="shared" si="14"/>
        <v>0.98393447025647995</v>
      </c>
    </row>
    <row r="30" spans="1:26" x14ac:dyDescent="0.25">
      <c r="A30" s="5">
        <v>27</v>
      </c>
      <c r="B30" s="5">
        <v>0.84</v>
      </c>
      <c r="C30" s="5">
        <v>0.84</v>
      </c>
      <c r="D30" s="5">
        <v>0.876</v>
      </c>
      <c r="E30" s="5">
        <v>0.86899999999999999</v>
      </c>
      <c r="F30" s="5">
        <f t="shared" si="0"/>
        <v>0.84</v>
      </c>
      <c r="G30" s="6">
        <f t="shared" si="1"/>
        <v>0</v>
      </c>
      <c r="H30" s="5">
        <f t="shared" si="2"/>
        <v>0.87250000000000005</v>
      </c>
      <c r="I30" s="6">
        <f t="shared" si="3"/>
        <v>8.0552359033371768E-3</v>
      </c>
      <c r="J30" s="5">
        <f t="shared" si="4"/>
        <v>3.2500000000000084E-2</v>
      </c>
      <c r="L30">
        <f t="shared" si="19"/>
        <v>27</v>
      </c>
      <c r="M30">
        <f t="shared" si="15"/>
        <v>37</v>
      </c>
      <c r="N30" s="8">
        <f t="shared" si="5"/>
        <v>6.2727272727272979E-4</v>
      </c>
      <c r="O30" s="11">
        <f t="shared" si="6"/>
        <v>12.765012765012818</v>
      </c>
      <c r="P30" s="11">
        <f t="shared" si="7"/>
        <v>0.51224231712226653</v>
      </c>
      <c r="Q30" s="7">
        <f t="shared" si="8"/>
        <v>2.5171587463388177E-5</v>
      </c>
      <c r="R30" s="10">
        <f t="shared" si="9"/>
        <v>0.98571428571428565</v>
      </c>
      <c r="T30">
        <f t="shared" si="20"/>
        <v>27</v>
      </c>
      <c r="U30">
        <f t="shared" si="16"/>
        <v>47</v>
      </c>
      <c r="V30" s="8">
        <f t="shared" si="10"/>
        <v>5.3441558441558342E-4</v>
      </c>
      <c r="W30" s="11">
        <f t="shared" si="11"/>
        <v>10.875368018225142</v>
      </c>
      <c r="X30" s="11">
        <f t="shared" si="12"/>
        <v>0.39001332564113789</v>
      </c>
      <c r="Y30" s="7">
        <f t="shared" si="13"/>
        <v>1.9165254822005511E-5</v>
      </c>
      <c r="Z30" s="10">
        <f t="shared" si="14"/>
        <v>0.97614717242174631</v>
      </c>
    </row>
    <row r="31" spans="1:26" x14ac:dyDescent="0.25">
      <c r="A31" s="5">
        <v>28</v>
      </c>
      <c r="B31" s="5">
        <v>0.83899999999999997</v>
      </c>
      <c r="C31" s="5">
        <v>0.83799999999999997</v>
      </c>
      <c r="D31" s="5">
        <v>0.876</v>
      </c>
      <c r="E31" s="5">
        <v>0.86799999999999999</v>
      </c>
      <c r="F31" s="5">
        <f t="shared" si="0"/>
        <v>0.83850000000000002</v>
      </c>
      <c r="G31" s="6">
        <f t="shared" si="1"/>
        <v>1.1933174224343687E-3</v>
      </c>
      <c r="H31" s="5">
        <f t="shared" si="2"/>
        <v>0.872</v>
      </c>
      <c r="I31" s="6">
        <f t="shared" si="3"/>
        <v>9.2165898617511607E-3</v>
      </c>
      <c r="J31" s="5">
        <f t="shared" si="4"/>
        <v>3.3499999999999974E-2</v>
      </c>
      <c r="L31">
        <f t="shared" si="19"/>
        <v>28</v>
      </c>
      <c r="M31">
        <f t="shared" si="15"/>
        <v>38</v>
      </c>
      <c r="N31" s="8">
        <f t="shared" si="5"/>
        <v>5.8636363636363736E-4</v>
      </c>
      <c r="O31" s="11">
        <f t="shared" si="6"/>
        <v>11.932511932511957</v>
      </c>
      <c r="P31" s="11">
        <f t="shared" si="7"/>
        <v>0.38879392869230966</v>
      </c>
      <c r="Q31" s="7">
        <f t="shared" si="8"/>
        <v>1.9105333655940094E-5</v>
      </c>
      <c r="R31" s="10">
        <f t="shared" si="9"/>
        <v>0.99053571428571163</v>
      </c>
      <c r="T31">
        <f t="shared" si="20"/>
        <v>28</v>
      </c>
      <c r="U31">
        <f t="shared" si="16"/>
        <v>48</v>
      </c>
      <c r="V31" s="8">
        <f t="shared" si="10"/>
        <v>5.1233766233766179E-4</v>
      </c>
      <c r="W31" s="11">
        <f t="shared" si="11"/>
        <v>10.426081854653274</v>
      </c>
      <c r="X31" s="11">
        <f t="shared" si="12"/>
        <v>0.35885793734308646</v>
      </c>
      <c r="Y31" s="7">
        <f t="shared" si="13"/>
        <v>1.7634279041039265E-5</v>
      </c>
      <c r="Z31" s="10">
        <f t="shared" si="14"/>
        <v>0.97798648931713617</v>
      </c>
    </row>
    <row r="32" spans="1:26" x14ac:dyDescent="0.25">
      <c r="A32" s="5">
        <v>29</v>
      </c>
      <c r="B32" s="5">
        <v>0.83699999999999997</v>
      </c>
      <c r="C32" s="5">
        <v>0.83699999999999997</v>
      </c>
      <c r="D32" s="5">
        <v>0.875</v>
      </c>
      <c r="E32" s="5">
        <v>0.86799999999999999</v>
      </c>
      <c r="F32" s="5">
        <f t="shared" si="0"/>
        <v>0.83699999999999997</v>
      </c>
      <c r="G32" s="6">
        <f t="shared" si="1"/>
        <v>0</v>
      </c>
      <c r="H32" s="5">
        <f t="shared" si="2"/>
        <v>0.87149999999999994</v>
      </c>
      <c r="I32" s="6">
        <f t="shared" si="3"/>
        <v>8.0645161290322648E-3</v>
      </c>
      <c r="J32" s="5">
        <f t="shared" si="4"/>
        <v>3.4499999999999975E-2</v>
      </c>
      <c r="L32">
        <f t="shared" si="19"/>
        <v>29</v>
      </c>
      <c r="M32">
        <f t="shared" si="15"/>
        <v>39</v>
      </c>
      <c r="N32" s="8">
        <f t="shared" si="5"/>
        <v>6.0454545454544648E-4</v>
      </c>
      <c r="O32" s="11">
        <f t="shared" si="6"/>
        <v>12.302512302512142</v>
      </c>
      <c r="P32" s="11">
        <f t="shared" si="7"/>
        <v>0.54375229981585038</v>
      </c>
      <c r="Q32" s="7">
        <f t="shared" si="8"/>
        <v>2.6719988012950882E-5</v>
      </c>
      <c r="R32" s="10">
        <f t="shared" si="9"/>
        <v>0.9827222222222235</v>
      </c>
      <c r="T32">
        <f t="shared" si="20"/>
        <v>29</v>
      </c>
      <c r="U32">
        <f t="shared" si="16"/>
        <v>49</v>
      </c>
      <c r="V32" s="8">
        <f t="shared" si="10"/>
        <v>4.8961038961038825E-4</v>
      </c>
      <c r="W32" s="11">
        <f t="shared" si="11"/>
        <v>9.9635813921527951</v>
      </c>
      <c r="X32" s="11">
        <f t="shared" si="12"/>
        <v>0.36019996075183419</v>
      </c>
      <c r="Y32" s="7">
        <f t="shared" si="13"/>
        <v>1.7700226071345133E-5</v>
      </c>
      <c r="Z32" s="10">
        <f t="shared" si="14"/>
        <v>0.97576978087991417</v>
      </c>
    </row>
    <row r="33" spans="1:26" x14ac:dyDescent="0.25">
      <c r="A33" s="5">
        <v>30</v>
      </c>
      <c r="B33" s="5">
        <v>0.83599999999999997</v>
      </c>
      <c r="C33" s="5">
        <v>0.83499999999999996</v>
      </c>
      <c r="D33" s="5">
        <v>0.874</v>
      </c>
      <c r="E33" s="5">
        <v>0.86699999999999999</v>
      </c>
      <c r="F33" s="5">
        <f t="shared" si="0"/>
        <v>0.83549999999999991</v>
      </c>
      <c r="G33" s="6">
        <f t="shared" si="1"/>
        <v>1.1976047904191627E-3</v>
      </c>
      <c r="H33" s="5">
        <f t="shared" si="2"/>
        <v>0.87050000000000005</v>
      </c>
      <c r="I33" s="6">
        <f t="shared" si="3"/>
        <v>8.0738177623990853E-3</v>
      </c>
      <c r="J33" s="5">
        <f t="shared" si="4"/>
        <v>3.5000000000000142E-2</v>
      </c>
      <c r="L33">
        <f t="shared" si="19"/>
        <v>30</v>
      </c>
      <c r="M33">
        <f t="shared" si="15"/>
        <v>40</v>
      </c>
      <c r="N33" s="8">
        <f t="shared" si="5"/>
        <v>5.8636363636362695E-4</v>
      </c>
      <c r="O33" s="11">
        <f t="shared" si="6"/>
        <v>11.932511932511744</v>
      </c>
      <c r="P33" s="11">
        <f t="shared" si="7"/>
        <v>0.61589596685526271</v>
      </c>
      <c r="Q33" s="7">
        <f t="shared" si="8"/>
        <v>3.0265127811267601E-5</v>
      </c>
      <c r="R33" s="10">
        <f t="shared" si="9"/>
        <v>0.97658450704225641</v>
      </c>
      <c r="T33">
        <f t="shared" si="20"/>
        <v>30</v>
      </c>
      <c r="U33">
        <f t="shared" si="16"/>
        <v>50</v>
      </c>
      <c r="V33" s="8">
        <f t="shared" si="10"/>
        <v>4.8051948051947978E-4</v>
      </c>
      <c r="W33" s="11">
        <f t="shared" si="11"/>
        <v>9.778581207152623</v>
      </c>
      <c r="X33" s="11">
        <f t="shared" si="12"/>
        <v>0.35188832158204092</v>
      </c>
      <c r="Y33" s="7">
        <f t="shared" si="13"/>
        <v>1.7291792122541487E-5</v>
      </c>
      <c r="Z33" s="10">
        <f t="shared" si="14"/>
        <v>0.97598650206152715</v>
      </c>
    </row>
    <row r="34" spans="1:26" x14ac:dyDescent="0.25">
      <c r="A34" s="5">
        <v>31</v>
      </c>
      <c r="B34" s="5">
        <v>0.83499999999999996</v>
      </c>
      <c r="C34" s="5">
        <v>0.83499999999999996</v>
      </c>
      <c r="D34" s="5">
        <v>0.874</v>
      </c>
      <c r="E34" s="5">
        <v>0.86699999999999999</v>
      </c>
      <c r="F34" s="5">
        <f t="shared" si="0"/>
        <v>0.83499999999999996</v>
      </c>
      <c r="G34" s="6">
        <f t="shared" si="1"/>
        <v>0</v>
      </c>
      <c r="H34" s="5">
        <f t="shared" si="2"/>
        <v>0.87050000000000005</v>
      </c>
      <c r="I34" s="6">
        <f t="shared" si="3"/>
        <v>8.0738177623990853E-3</v>
      </c>
      <c r="J34" s="5">
        <f t="shared" si="4"/>
        <v>3.5500000000000087E-2</v>
      </c>
      <c r="L34">
        <f t="shared" si="19"/>
        <v>31</v>
      </c>
      <c r="M34">
        <f t="shared" si="15"/>
        <v>41</v>
      </c>
      <c r="N34" s="8">
        <f t="shared" si="5"/>
        <v>5.8636363636362944E-4</v>
      </c>
      <c r="O34" s="11">
        <f t="shared" si="6"/>
        <v>11.932511932511792</v>
      </c>
      <c r="P34" s="11">
        <f t="shared" si="7"/>
        <v>0.61589596685526504</v>
      </c>
      <c r="Q34" s="7">
        <f t="shared" si="8"/>
        <v>3.0265127811267716E-5</v>
      </c>
      <c r="R34" s="10">
        <f t="shared" si="9"/>
        <v>0.97658450704225619</v>
      </c>
      <c r="T34">
        <f t="shared" si="20"/>
        <v>31</v>
      </c>
      <c r="U34">
        <f t="shared" si="16"/>
        <v>51</v>
      </c>
      <c r="V34" s="8">
        <f t="shared" si="10"/>
        <v>4.5844155844155821E-4</v>
      </c>
      <c r="W34" s="11">
        <f t="shared" si="11"/>
        <v>9.3292950435807551</v>
      </c>
      <c r="X34" s="11">
        <f t="shared" si="12"/>
        <v>0.37454284516345981</v>
      </c>
      <c r="Y34" s="7">
        <f t="shared" si="13"/>
        <v>1.8405035411332413E-5</v>
      </c>
      <c r="Z34" s="10">
        <f t="shared" si="14"/>
        <v>0.97028615923691075</v>
      </c>
    </row>
    <row r="35" spans="1:26" x14ac:dyDescent="0.25">
      <c r="A35" s="5">
        <v>32</v>
      </c>
      <c r="B35" s="5">
        <v>0.83399999999999996</v>
      </c>
      <c r="C35" s="5">
        <v>0.83299999999999996</v>
      </c>
      <c r="D35" s="5">
        <v>0.874</v>
      </c>
      <c r="E35" s="5">
        <v>0.86599999999999999</v>
      </c>
      <c r="F35" s="5">
        <f t="shared" si="0"/>
        <v>0.83349999999999991</v>
      </c>
      <c r="G35" s="6">
        <f t="shared" si="1"/>
        <v>1.200480192076832E-3</v>
      </c>
      <c r="H35" s="5">
        <f t="shared" si="2"/>
        <v>0.87</v>
      </c>
      <c r="I35" s="6">
        <f t="shared" si="3"/>
        <v>9.2378752886836113E-3</v>
      </c>
      <c r="J35" s="5">
        <f t="shared" si="4"/>
        <v>3.6500000000000088E-2</v>
      </c>
      <c r="L35">
        <f t="shared" si="19"/>
        <v>32</v>
      </c>
      <c r="M35">
        <f t="shared" si="15"/>
        <v>42</v>
      </c>
      <c r="N35" s="8">
        <f t="shared" si="5"/>
        <v>5.7727272727272315E-4</v>
      </c>
      <c r="O35" s="11">
        <f t="shared" si="6"/>
        <v>11.747511747511666</v>
      </c>
      <c r="P35" s="11">
        <f t="shared" si="7"/>
        <v>0.60969030763322551</v>
      </c>
      <c r="Q35" s="7">
        <f t="shared" si="8"/>
        <v>2.9960181717096693E-5</v>
      </c>
      <c r="R35" s="10">
        <f t="shared" si="9"/>
        <v>0.97633171912833205</v>
      </c>
      <c r="T35">
        <f t="shared" si="20"/>
        <v>32</v>
      </c>
      <c r="U35">
        <f t="shared" si="16"/>
        <v>52</v>
      </c>
      <c r="V35" s="8">
        <f t="shared" si="10"/>
        <v>4.4415584415584256E-4</v>
      </c>
      <c r="W35" s="11">
        <f t="shared" si="11"/>
        <v>9.0385804671518652</v>
      </c>
      <c r="X35" s="11">
        <f t="shared" si="12"/>
        <v>0.35324381522152321</v>
      </c>
      <c r="Y35" s="7">
        <f t="shared" si="13"/>
        <v>1.7358401079985646E-5</v>
      </c>
      <c r="Z35" s="10">
        <f t="shared" si="14"/>
        <v>0.97179810288721302</v>
      </c>
    </row>
    <row r="36" spans="1:26" x14ac:dyDescent="0.25">
      <c r="A36" s="5">
        <v>33</v>
      </c>
      <c r="B36" s="5">
        <v>0.83299999999999996</v>
      </c>
      <c r="C36" s="5">
        <v>0.83199999999999996</v>
      </c>
      <c r="D36" s="5">
        <v>0.873</v>
      </c>
      <c r="E36" s="5">
        <v>0.86499999999999999</v>
      </c>
      <c r="F36" s="5">
        <f t="shared" si="0"/>
        <v>0.83250000000000002</v>
      </c>
      <c r="G36" s="6">
        <f t="shared" si="1"/>
        <v>1.2019230769230781E-3</v>
      </c>
      <c r="H36" s="5">
        <f t="shared" si="2"/>
        <v>0.86899999999999999</v>
      </c>
      <c r="I36" s="6">
        <f t="shared" si="3"/>
        <v>9.2485549132948052E-3</v>
      </c>
      <c r="J36" s="5">
        <f t="shared" si="4"/>
        <v>3.6499999999999977E-2</v>
      </c>
      <c r="L36">
        <f t="shared" si="19"/>
        <v>33</v>
      </c>
      <c r="M36">
        <f t="shared" si="15"/>
        <v>43</v>
      </c>
      <c r="N36" s="8">
        <f t="shared" si="5"/>
        <v>5.4090909090909276E-4</v>
      </c>
      <c r="O36" s="11">
        <f t="shared" si="6"/>
        <v>11.007511007511047</v>
      </c>
      <c r="P36" s="11">
        <f t="shared" si="7"/>
        <v>0.84945778381833037</v>
      </c>
      <c r="Q36" s="7">
        <f t="shared" si="8"/>
        <v>4.1742355496832744E-5</v>
      </c>
      <c r="R36" s="10">
        <f t="shared" si="9"/>
        <v>0.94912868632708602</v>
      </c>
      <c r="T36">
        <f t="shared" si="20"/>
        <v>33</v>
      </c>
      <c r="U36">
        <f t="shared" si="16"/>
        <v>53</v>
      </c>
      <c r="V36" s="8">
        <f t="shared" si="10"/>
        <v>4.3766233766233701E-4</v>
      </c>
      <c r="W36" s="11">
        <f t="shared" si="11"/>
        <v>8.9064374778660369</v>
      </c>
      <c r="X36" s="11">
        <f t="shared" si="12"/>
        <v>0.34861714894292806</v>
      </c>
      <c r="Y36" s="7">
        <f t="shared" si="13"/>
        <v>1.713104669905548E-5</v>
      </c>
      <c r="Z36" s="10">
        <f t="shared" si="14"/>
        <v>0.97171336898395788</v>
      </c>
    </row>
    <row r="37" spans="1:26" x14ac:dyDescent="0.25">
      <c r="A37" s="5">
        <v>34</v>
      </c>
      <c r="B37" s="5">
        <v>0.83099999999999996</v>
      </c>
      <c r="C37" s="5">
        <v>0.83099999999999996</v>
      </c>
      <c r="D37" s="5">
        <v>0.872</v>
      </c>
      <c r="E37" s="5">
        <v>0.86499999999999999</v>
      </c>
      <c r="F37" s="5">
        <f t="shared" si="0"/>
        <v>0.83099999999999996</v>
      </c>
      <c r="G37" s="6">
        <f t="shared" si="1"/>
        <v>0</v>
      </c>
      <c r="H37" s="5">
        <f t="shared" si="2"/>
        <v>0.86850000000000005</v>
      </c>
      <c r="I37" s="6">
        <f t="shared" si="3"/>
        <v>8.0924855491329561E-3</v>
      </c>
      <c r="J37" s="5">
        <f t="shared" si="4"/>
        <v>3.7500000000000089E-2</v>
      </c>
      <c r="L37">
        <f t="shared" si="19"/>
        <v>34</v>
      </c>
      <c r="M37">
        <f t="shared" si="15"/>
        <v>44</v>
      </c>
      <c r="N37" s="8">
        <f t="shared" si="5"/>
        <v>4.8181818181818113E-4</v>
      </c>
      <c r="O37" s="11">
        <f t="shared" si="6"/>
        <v>9.805009805009794</v>
      </c>
      <c r="P37" s="11">
        <f t="shared" si="7"/>
        <v>0.88508405757242981</v>
      </c>
      <c r="Q37" s="7">
        <f t="shared" si="8"/>
        <v>4.34930305891092E-5</v>
      </c>
      <c r="R37" s="10">
        <f t="shared" si="9"/>
        <v>0.93167495854064175</v>
      </c>
      <c r="T37">
        <f t="shared" si="20"/>
        <v>34</v>
      </c>
      <c r="U37">
        <f t="shared" si="16"/>
        <v>54</v>
      </c>
      <c r="V37" s="8">
        <f t="shared" si="10"/>
        <v>4.1883116883116616E-4</v>
      </c>
      <c r="W37" s="11">
        <f t="shared" si="11"/>
        <v>8.5232228089370423</v>
      </c>
      <c r="X37" s="11">
        <f t="shared" si="12"/>
        <v>0.31893959724723464</v>
      </c>
      <c r="Y37" s="7">
        <f t="shared" si="13"/>
        <v>1.567269180872911E-5</v>
      </c>
      <c r="Z37" s="10">
        <f t="shared" si="14"/>
        <v>0.97408450924076073</v>
      </c>
    </row>
    <row r="38" spans="1:26" x14ac:dyDescent="0.25">
      <c r="A38" s="5">
        <v>35</v>
      </c>
      <c r="B38" s="5">
        <v>0.83</v>
      </c>
      <c r="C38" s="5">
        <v>0.82899999999999996</v>
      </c>
      <c r="D38" s="5">
        <v>0.871</v>
      </c>
      <c r="E38" s="5">
        <v>0.86399999999999999</v>
      </c>
      <c r="F38" s="5">
        <f t="shared" si="0"/>
        <v>0.8294999999999999</v>
      </c>
      <c r="G38" s="6">
        <f t="shared" si="1"/>
        <v>1.2062726176115814E-3</v>
      </c>
      <c r="H38" s="5">
        <f t="shared" si="2"/>
        <v>0.86749999999999994</v>
      </c>
      <c r="I38" s="6">
        <f t="shared" si="3"/>
        <v>8.1018518518518583E-3</v>
      </c>
      <c r="J38" s="5">
        <f t="shared" si="4"/>
        <v>3.8000000000000034E-2</v>
      </c>
      <c r="L38">
        <f t="shared" ref="L38:L53" si="21">L37+1</f>
        <v>35</v>
      </c>
      <c r="M38">
        <f t="shared" si="15"/>
        <v>45</v>
      </c>
      <c r="N38" s="8">
        <f t="shared" si="5"/>
        <v>4.7272727272727001E-4</v>
      </c>
      <c r="O38" s="11">
        <f t="shared" si="6"/>
        <v>9.6200096200095668</v>
      </c>
      <c r="P38" s="11">
        <f t="shared" si="7"/>
        <v>0.87427676513342134</v>
      </c>
      <c r="Q38" s="7">
        <f t="shared" si="8"/>
        <v>4.2961960238656321E-5</v>
      </c>
      <c r="R38" s="10">
        <f t="shared" si="9"/>
        <v>0.93080895008606923</v>
      </c>
      <c r="T38">
        <f t="shared" ref="T38:T53" si="22">T37+1</f>
        <v>35</v>
      </c>
      <c r="U38">
        <f t="shared" si="16"/>
        <v>55</v>
      </c>
      <c r="V38" s="8">
        <f t="shared" si="10"/>
        <v>4.0194805194804901E-4</v>
      </c>
      <c r="W38" s="11">
        <f t="shared" si="11"/>
        <v>8.1796510367938371</v>
      </c>
      <c r="X38" s="11">
        <f t="shared" si="12"/>
        <v>0.32536790853854686</v>
      </c>
      <c r="Y38" s="7">
        <f t="shared" si="13"/>
        <v>1.5988579025584187E-5</v>
      </c>
      <c r="Z38" s="10">
        <f t="shared" si="14"/>
        <v>0.97081433059693889</v>
      </c>
    </row>
    <row r="39" spans="1:26" x14ac:dyDescent="0.25">
      <c r="A39" s="5">
        <v>36</v>
      </c>
      <c r="B39" s="5">
        <v>0.82899999999999996</v>
      </c>
      <c r="C39" s="5">
        <v>0.82799999999999996</v>
      </c>
      <c r="D39" s="5">
        <v>0.871</v>
      </c>
      <c r="E39" s="5">
        <v>0.86299999999999999</v>
      </c>
      <c r="F39" s="5">
        <f t="shared" si="0"/>
        <v>0.82850000000000001</v>
      </c>
      <c r="G39" s="6">
        <f t="shared" si="1"/>
        <v>1.2077294685990348E-3</v>
      </c>
      <c r="H39" s="5">
        <f t="shared" si="2"/>
        <v>0.86699999999999999</v>
      </c>
      <c r="I39" s="6">
        <f t="shared" si="3"/>
        <v>9.2699884125144929E-3</v>
      </c>
      <c r="J39" s="5">
        <f t="shared" si="4"/>
        <v>3.8499999999999979E-2</v>
      </c>
      <c r="L39">
        <f t="shared" si="21"/>
        <v>36</v>
      </c>
      <c r="M39">
        <f t="shared" si="15"/>
        <v>46</v>
      </c>
      <c r="N39" s="8">
        <f t="shared" si="5"/>
        <v>4.6363636363636507E-4</v>
      </c>
      <c r="O39" s="11">
        <f t="shared" si="6"/>
        <v>9.4350094350094658</v>
      </c>
      <c r="P39" s="11">
        <f t="shared" si="7"/>
        <v>0.85891813601108258</v>
      </c>
      <c r="Q39" s="7">
        <f t="shared" si="8"/>
        <v>4.2207237203584585E-5</v>
      </c>
      <c r="R39" s="10">
        <f t="shared" si="9"/>
        <v>0.93059033989267714</v>
      </c>
      <c r="T39">
        <f t="shared" si="22"/>
        <v>36</v>
      </c>
      <c r="U39">
        <f t="shared" si="16"/>
        <v>56</v>
      </c>
      <c r="V39" s="8">
        <f t="shared" si="10"/>
        <v>3.8766233766233466E-4</v>
      </c>
      <c r="W39" s="11">
        <f t="shared" si="11"/>
        <v>7.8889364603649712</v>
      </c>
      <c r="X39" s="11">
        <f t="shared" si="12"/>
        <v>0.31569576487244255</v>
      </c>
      <c r="Y39" s="7">
        <f t="shared" si="13"/>
        <v>1.5513289885831823E-5</v>
      </c>
      <c r="Z39" s="10">
        <f t="shared" si="14"/>
        <v>0.97047179058960109</v>
      </c>
    </row>
    <row r="40" spans="1:26" x14ac:dyDescent="0.25">
      <c r="A40" s="5">
        <v>37</v>
      </c>
      <c r="B40" s="5">
        <v>0.82799999999999996</v>
      </c>
      <c r="C40" s="5">
        <v>0.82699999999999996</v>
      </c>
      <c r="D40" s="5">
        <v>0.87</v>
      </c>
      <c r="E40" s="5">
        <v>0.86299999999999999</v>
      </c>
      <c r="F40" s="5">
        <f t="shared" si="0"/>
        <v>0.8274999999999999</v>
      </c>
      <c r="G40" s="6">
        <f t="shared" si="1"/>
        <v>1.2091898428053217E-3</v>
      </c>
      <c r="H40" s="5">
        <f t="shared" si="2"/>
        <v>0.86650000000000005</v>
      </c>
      <c r="I40" s="6">
        <f t="shared" si="3"/>
        <v>8.1112398609501819E-3</v>
      </c>
      <c r="J40" s="5">
        <f t="shared" si="4"/>
        <v>3.9000000000000146E-2</v>
      </c>
      <c r="L40">
        <f t="shared" si="21"/>
        <v>37</v>
      </c>
      <c r="M40">
        <f t="shared" si="15"/>
        <v>47</v>
      </c>
      <c r="N40" s="8">
        <f t="shared" si="5"/>
        <v>4.0909090909090854E-4</v>
      </c>
      <c r="O40" s="11">
        <f t="shared" si="6"/>
        <v>8.325008325008314</v>
      </c>
      <c r="P40" s="11">
        <f t="shared" si="7"/>
        <v>0.93522223998851983</v>
      </c>
      <c r="Q40" s="7">
        <f t="shared" si="8"/>
        <v>4.5956820873035857E-5</v>
      </c>
      <c r="R40" s="10">
        <f t="shared" si="9"/>
        <v>0.89800443458981538</v>
      </c>
      <c r="T40">
        <f t="shared" si="22"/>
        <v>37</v>
      </c>
      <c r="U40">
        <f t="shared" si="16"/>
        <v>57</v>
      </c>
      <c r="V40" s="8">
        <f t="shared" si="10"/>
        <v>3.7597402597402133E-4</v>
      </c>
      <c r="W40" s="11">
        <f t="shared" si="11"/>
        <v>7.6510790796504144</v>
      </c>
      <c r="X40" s="11">
        <f t="shared" si="12"/>
        <v>0.29660347388356328</v>
      </c>
      <c r="Y40" s="7">
        <f t="shared" si="13"/>
        <v>1.4575094706638296E-5</v>
      </c>
      <c r="Z40" s="10">
        <f t="shared" si="14"/>
        <v>0.97223908588221619</v>
      </c>
    </row>
    <row r="41" spans="1:26" x14ac:dyDescent="0.25">
      <c r="A41" s="5">
        <v>38</v>
      </c>
      <c r="B41" s="5">
        <v>0.82699999999999996</v>
      </c>
      <c r="C41" s="5">
        <v>0.82599999999999996</v>
      </c>
      <c r="D41" s="5">
        <v>0.87</v>
      </c>
      <c r="E41" s="5">
        <v>0.86199999999999999</v>
      </c>
      <c r="F41" s="5">
        <f t="shared" si="0"/>
        <v>0.82650000000000001</v>
      </c>
      <c r="G41" s="6">
        <f t="shared" si="1"/>
        <v>1.2106537530266355E-3</v>
      </c>
      <c r="H41" s="5">
        <f t="shared" si="2"/>
        <v>0.86599999999999999</v>
      </c>
      <c r="I41" s="6">
        <f t="shared" si="3"/>
        <v>9.28074245939676E-3</v>
      </c>
      <c r="J41" s="5">
        <f t="shared" si="4"/>
        <v>3.949999999999998E-2</v>
      </c>
      <c r="L41">
        <f t="shared" si="21"/>
        <v>38</v>
      </c>
      <c r="M41">
        <f t="shared" si="15"/>
        <v>48</v>
      </c>
      <c r="N41" s="8">
        <f t="shared" si="5"/>
        <v>3.8636363636364226E-4</v>
      </c>
      <c r="O41" s="11">
        <f t="shared" si="6"/>
        <v>7.8625078625079832</v>
      </c>
      <c r="P41" s="11">
        <f t="shared" si="7"/>
        <v>0.86936965379502451</v>
      </c>
      <c r="Q41" s="7">
        <f t="shared" si="8"/>
        <v>4.2720824787487498E-5</v>
      </c>
      <c r="R41" s="10">
        <f t="shared" si="9"/>
        <v>0.90087281795512508</v>
      </c>
      <c r="T41">
        <f t="shared" si="22"/>
        <v>38</v>
      </c>
      <c r="U41">
        <f t="shared" si="16"/>
        <v>58</v>
      </c>
      <c r="V41" s="8">
        <f t="shared" si="10"/>
        <v>3.6038961038960667E-4</v>
      </c>
      <c r="W41" s="11">
        <f t="shared" si="11"/>
        <v>7.3339359053644024</v>
      </c>
      <c r="X41" s="11">
        <f t="shared" si="12"/>
        <v>0.28159878966620955</v>
      </c>
      <c r="Y41" s="7">
        <f t="shared" si="13"/>
        <v>1.3837764524197534E-5</v>
      </c>
      <c r="Z41" s="10">
        <f t="shared" si="14"/>
        <v>0.97275148427301994</v>
      </c>
    </row>
    <row r="42" spans="1:26" x14ac:dyDescent="0.25">
      <c r="A42" s="5">
        <v>39</v>
      </c>
      <c r="B42" s="5">
        <v>0.82499999999999996</v>
      </c>
      <c r="C42" s="5">
        <v>0.82399999999999995</v>
      </c>
      <c r="D42" s="5">
        <v>0.86899999999999999</v>
      </c>
      <c r="E42" s="5">
        <v>0.86199999999999999</v>
      </c>
      <c r="F42" s="5">
        <f t="shared" si="0"/>
        <v>0.82450000000000001</v>
      </c>
      <c r="G42" s="6">
        <f t="shared" si="1"/>
        <v>1.2135922330097099E-3</v>
      </c>
      <c r="H42" s="5">
        <f t="shared" si="2"/>
        <v>0.86549999999999994</v>
      </c>
      <c r="I42" s="6">
        <f t="shared" si="3"/>
        <v>8.1206496519721644E-3</v>
      </c>
      <c r="J42" s="5">
        <f t="shared" si="4"/>
        <v>4.0999999999999925E-2</v>
      </c>
      <c r="L42">
        <f t="shared" si="21"/>
        <v>39</v>
      </c>
      <c r="M42">
        <f t="shared" si="15"/>
        <v>49</v>
      </c>
      <c r="N42" s="8">
        <f t="shared" si="5"/>
        <v>3.4545454545454978E-4</v>
      </c>
      <c r="O42" s="11">
        <f t="shared" si="6"/>
        <v>7.0300070300071189</v>
      </c>
      <c r="P42" s="11">
        <f t="shared" si="7"/>
        <v>0.77021719001959865</v>
      </c>
      <c r="Q42" s="7">
        <f t="shared" si="8"/>
        <v>3.7848472717563065E-5</v>
      </c>
      <c r="R42" s="10">
        <f t="shared" si="9"/>
        <v>0.90250000000001596</v>
      </c>
      <c r="T42">
        <f t="shared" si="22"/>
        <v>39</v>
      </c>
      <c r="U42">
        <f t="shared" si="16"/>
        <v>59</v>
      </c>
      <c r="V42" s="8">
        <f t="shared" si="10"/>
        <v>3.4155844155843646E-4</v>
      </c>
      <c r="W42" s="11">
        <f t="shared" si="11"/>
        <v>6.9507212364354203</v>
      </c>
      <c r="X42" s="11">
        <f t="shared" si="12"/>
        <v>0.27245910730313649</v>
      </c>
      <c r="Y42" s="7">
        <f t="shared" si="13"/>
        <v>1.3388640532876127E-5</v>
      </c>
      <c r="Z42" s="10">
        <f t="shared" si="14"/>
        <v>0.97163392878046506</v>
      </c>
    </row>
    <row r="43" spans="1:26" x14ac:dyDescent="0.25">
      <c r="A43" s="5">
        <v>40</v>
      </c>
      <c r="B43" s="5">
        <v>0.82499999999999996</v>
      </c>
      <c r="C43" s="5">
        <v>0.82299999999999995</v>
      </c>
      <c r="D43" s="5">
        <v>0.86799999999999999</v>
      </c>
      <c r="E43" s="5">
        <v>0.86099999999999999</v>
      </c>
      <c r="F43" s="5">
        <f t="shared" si="0"/>
        <v>0.82399999999999995</v>
      </c>
      <c r="G43" s="6">
        <f t="shared" si="1"/>
        <v>2.4301336573511567E-3</v>
      </c>
      <c r="H43" s="5">
        <f t="shared" si="2"/>
        <v>0.86450000000000005</v>
      </c>
      <c r="I43" s="6">
        <f t="shared" si="3"/>
        <v>8.1300813008130159E-3</v>
      </c>
      <c r="J43" s="5">
        <f t="shared" si="4"/>
        <v>4.0500000000000091E-2</v>
      </c>
      <c r="L43">
        <f t="shared" si="21"/>
        <v>40</v>
      </c>
      <c r="M43">
        <f t="shared" si="15"/>
        <v>50</v>
      </c>
      <c r="N43" s="8">
        <f t="shared" si="5"/>
        <v>3.9090909090909535E-4</v>
      </c>
      <c r="O43" s="11">
        <f t="shared" si="6"/>
        <v>7.955007955008047</v>
      </c>
      <c r="P43" s="11">
        <f t="shared" si="7"/>
        <v>0.75777344429917071</v>
      </c>
      <c r="Q43" s="7">
        <f t="shared" si="8"/>
        <v>3.723698705286124E-5</v>
      </c>
      <c r="R43" s="10">
        <f t="shared" si="9"/>
        <v>0.9245000000000051</v>
      </c>
      <c r="T43">
        <f t="shared" si="22"/>
        <v>40</v>
      </c>
      <c r="U43">
        <f t="shared" si="16"/>
        <v>60</v>
      </c>
      <c r="V43" s="8">
        <f t="shared" si="10"/>
        <v>3.409090909090847E-4</v>
      </c>
      <c r="W43" s="11">
        <f t="shared" si="11"/>
        <v>6.9375069375068135</v>
      </c>
      <c r="X43" s="11">
        <f t="shared" si="12"/>
        <v>0.27410137062795903</v>
      </c>
      <c r="Y43" s="7">
        <f t="shared" si="13"/>
        <v>1.3469341352657907E-5</v>
      </c>
      <c r="Z43" s="10">
        <f t="shared" si="14"/>
        <v>0.971194503171246</v>
      </c>
    </row>
    <row r="44" spans="1:26" x14ac:dyDescent="0.25">
      <c r="A44" s="5">
        <v>41</v>
      </c>
      <c r="B44" s="5">
        <v>0.82299999999999995</v>
      </c>
      <c r="C44" s="5">
        <v>0.82199999999999995</v>
      </c>
      <c r="D44" s="5">
        <v>0.86799999999999999</v>
      </c>
      <c r="E44" s="5">
        <v>0.86</v>
      </c>
      <c r="F44" s="5">
        <f t="shared" si="0"/>
        <v>0.82250000000000001</v>
      </c>
      <c r="G44" s="6">
        <f t="shared" si="1"/>
        <v>1.2165450121654512E-3</v>
      </c>
      <c r="H44" s="5">
        <f t="shared" si="2"/>
        <v>0.86399999999999999</v>
      </c>
      <c r="I44" s="6">
        <f t="shared" si="3"/>
        <v>9.3023255813953574E-3</v>
      </c>
      <c r="J44" s="5">
        <f t="shared" si="4"/>
        <v>4.1499999999999981E-2</v>
      </c>
      <c r="L44">
        <f t="shared" si="21"/>
        <v>41</v>
      </c>
      <c r="M44">
        <f t="shared" si="15"/>
        <v>51</v>
      </c>
      <c r="N44" s="8">
        <f t="shared" si="5"/>
        <v>3.5000000000000379E-4</v>
      </c>
      <c r="O44" s="11">
        <f t="shared" si="6"/>
        <v>7.1225071225072014</v>
      </c>
      <c r="P44" s="11">
        <f t="shared" si="7"/>
        <v>0.77452527022858331</v>
      </c>
      <c r="Q44" s="7">
        <f t="shared" si="8"/>
        <v>3.8060171779032579E-5</v>
      </c>
      <c r="R44" s="10">
        <f t="shared" si="9"/>
        <v>0.9038109756097541</v>
      </c>
      <c r="T44">
        <f t="shared" si="22"/>
        <v>41</v>
      </c>
      <c r="U44">
        <f t="shared" si="16"/>
        <v>61</v>
      </c>
      <c r="V44" s="8">
        <f t="shared" si="10"/>
        <v>3.2467532467531806E-4</v>
      </c>
      <c r="W44" s="11">
        <f t="shared" si="11"/>
        <v>6.6071494642921884</v>
      </c>
      <c r="X44" s="11">
        <f t="shared" si="12"/>
        <v>0.27340195287504376</v>
      </c>
      <c r="Y44" s="7">
        <f t="shared" si="13"/>
        <v>1.3434971964279651E-5</v>
      </c>
      <c r="Z44" s="10">
        <f t="shared" si="14"/>
        <v>0.96849173553718748</v>
      </c>
    </row>
    <row r="45" spans="1:26" x14ac:dyDescent="0.25">
      <c r="A45" s="5">
        <v>42</v>
      </c>
      <c r="B45" s="5">
        <v>0.82199999999999995</v>
      </c>
      <c r="C45" s="5">
        <v>0.82099999999999995</v>
      </c>
      <c r="D45" s="5">
        <v>0.86699999999999999</v>
      </c>
      <c r="E45" s="5">
        <v>0.86</v>
      </c>
      <c r="F45" s="5">
        <f t="shared" si="0"/>
        <v>0.8214999999999999</v>
      </c>
      <c r="G45" s="6">
        <f t="shared" si="1"/>
        <v>1.2180267965895262E-3</v>
      </c>
      <c r="H45" s="5">
        <f t="shared" si="2"/>
        <v>0.86349999999999993</v>
      </c>
      <c r="I45" s="6">
        <f t="shared" si="3"/>
        <v>8.1395348837209371E-3</v>
      </c>
      <c r="J45" s="5">
        <f t="shared" si="4"/>
        <v>4.2000000000000037E-2</v>
      </c>
      <c r="L45">
        <f t="shared" si="21"/>
        <v>42</v>
      </c>
      <c r="M45">
        <f t="shared" si="15"/>
        <v>52</v>
      </c>
      <c r="N45" s="8">
        <f t="shared" si="5"/>
        <v>3.7272727272726606E-4</v>
      </c>
      <c r="O45" s="11">
        <f t="shared" si="6"/>
        <v>7.5850075850074514</v>
      </c>
      <c r="P45" s="11">
        <f t="shared" si="7"/>
        <v>0.77758785738450165</v>
      </c>
      <c r="Q45" s="7">
        <f t="shared" si="8"/>
        <v>3.8210667311874407E-5</v>
      </c>
      <c r="R45" s="10">
        <f t="shared" si="9"/>
        <v>0.91358695652173538</v>
      </c>
      <c r="T45">
        <f t="shared" si="22"/>
        <v>42</v>
      </c>
      <c r="U45">
        <f t="shared" si="16"/>
        <v>62</v>
      </c>
      <c r="V45" s="8">
        <f t="shared" si="10"/>
        <v>3.2012987012986399E-4</v>
      </c>
      <c r="W45" s="11">
        <f t="shared" si="11"/>
        <v>6.5146493717921041</v>
      </c>
      <c r="X45" s="11">
        <f t="shared" si="12"/>
        <v>0.27802966923461497</v>
      </c>
      <c r="Y45" s="7">
        <f t="shared" si="13"/>
        <v>1.3662377946188974E-5</v>
      </c>
      <c r="Z45" s="10">
        <f t="shared" si="14"/>
        <v>0.9665513401733854</v>
      </c>
    </row>
    <row r="46" spans="1:26" x14ac:dyDescent="0.25">
      <c r="A46" s="5">
        <v>43</v>
      </c>
      <c r="B46" s="5">
        <v>0.82199999999999995</v>
      </c>
      <c r="C46" s="5">
        <v>0.82</v>
      </c>
      <c r="D46" s="5">
        <v>0.86599999999999999</v>
      </c>
      <c r="E46" s="5">
        <v>0.85899999999999999</v>
      </c>
      <c r="F46" s="5">
        <f t="shared" si="0"/>
        <v>0.82099999999999995</v>
      </c>
      <c r="G46" s="6">
        <f t="shared" si="1"/>
        <v>2.4390243902439046E-3</v>
      </c>
      <c r="H46" s="5">
        <f t="shared" si="2"/>
        <v>0.86250000000000004</v>
      </c>
      <c r="I46" s="6">
        <f t="shared" si="3"/>
        <v>8.1490104772991932E-3</v>
      </c>
      <c r="J46" s="5">
        <f t="shared" si="4"/>
        <v>4.1500000000000092E-2</v>
      </c>
      <c r="L46">
        <f t="shared" si="21"/>
        <v>43</v>
      </c>
      <c r="M46">
        <f t="shared" si="15"/>
        <v>53</v>
      </c>
      <c r="N46" s="8">
        <f t="shared" si="5"/>
        <v>4.0909090909090333E-4</v>
      </c>
      <c r="O46" s="11">
        <f t="shared" si="6"/>
        <v>8.3250083250082092</v>
      </c>
      <c r="P46" s="11">
        <f t="shared" si="7"/>
        <v>0.716502635551027</v>
      </c>
      <c r="Q46" s="7">
        <f t="shared" si="8"/>
        <v>3.5208939510977458E-5</v>
      </c>
      <c r="R46" s="10">
        <f t="shared" si="9"/>
        <v>0.93749999999999534</v>
      </c>
      <c r="T46">
        <f t="shared" si="22"/>
        <v>43</v>
      </c>
      <c r="U46">
        <f t="shared" si="16"/>
        <v>63</v>
      </c>
      <c r="V46" s="8">
        <f t="shared" si="10"/>
        <v>3.2077922077921515E-4</v>
      </c>
      <c r="W46" s="11">
        <f t="shared" si="11"/>
        <v>6.5278636707207012</v>
      </c>
      <c r="X46" s="11">
        <f t="shared" si="12"/>
        <v>0.27747267734132552</v>
      </c>
      <c r="Y46" s="7">
        <f t="shared" si="13"/>
        <v>1.3635007364552736E-5</v>
      </c>
      <c r="Z46" s="10">
        <f t="shared" si="14"/>
        <v>0.96681105065764983</v>
      </c>
    </row>
    <row r="47" spans="1:26" x14ac:dyDescent="0.25">
      <c r="A47" s="5">
        <v>44</v>
      </c>
      <c r="B47" s="5">
        <v>0.82099999999999995</v>
      </c>
      <c r="C47" s="5">
        <v>0.81899999999999995</v>
      </c>
      <c r="D47" s="5">
        <v>0.86599999999999999</v>
      </c>
      <c r="E47" s="5">
        <v>0.85799999999999998</v>
      </c>
      <c r="F47" s="5">
        <f t="shared" si="0"/>
        <v>0.82</v>
      </c>
      <c r="G47" s="6">
        <f t="shared" si="1"/>
        <v>2.4420024420024442E-3</v>
      </c>
      <c r="H47" s="5">
        <f t="shared" si="2"/>
        <v>0.86199999999999999</v>
      </c>
      <c r="I47" s="6">
        <f t="shared" si="3"/>
        <v>9.3240093240093327E-3</v>
      </c>
      <c r="J47" s="5">
        <f t="shared" si="4"/>
        <v>4.2000000000000037E-2</v>
      </c>
      <c r="L47">
        <f t="shared" si="21"/>
        <v>44</v>
      </c>
      <c r="M47">
        <f t="shared" si="15"/>
        <v>54</v>
      </c>
      <c r="N47" s="8">
        <f t="shared" si="5"/>
        <v>3.8181818181817512E-4</v>
      </c>
      <c r="O47" s="11">
        <f t="shared" si="6"/>
        <v>7.770007770007636</v>
      </c>
      <c r="P47" s="11">
        <f t="shared" si="7"/>
        <v>0.69220730876052095</v>
      </c>
      <c r="Q47" s="7">
        <f t="shared" si="8"/>
        <v>3.4015067152491994E-5</v>
      </c>
      <c r="R47" s="10">
        <f t="shared" si="9"/>
        <v>0.93333333333332513</v>
      </c>
      <c r="T47">
        <f t="shared" si="22"/>
        <v>44</v>
      </c>
      <c r="U47">
        <f t="shared" si="16"/>
        <v>64</v>
      </c>
      <c r="V47" s="8">
        <f t="shared" si="10"/>
        <v>3.0584415584415013E-4</v>
      </c>
      <c r="W47" s="11">
        <f t="shared" si="11"/>
        <v>6.2239347953632516</v>
      </c>
      <c r="X47" s="11">
        <f t="shared" si="12"/>
        <v>0.2528952922159573</v>
      </c>
      <c r="Y47" s="7">
        <f t="shared" si="13"/>
        <v>1.2427274659492137E-5</v>
      </c>
      <c r="Z47" s="10">
        <f t="shared" si="14"/>
        <v>0.96958479020978727</v>
      </c>
    </row>
    <row r="48" spans="1:26" x14ac:dyDescent="0.25">
      <c r="A48" s="5">
        <v>45</v>
      </c>
      <c r="B48" s="5">
        <v>0.81899999999999995</v>
      </c>
      <c r="C48" s="5">
        <v>0.81799999999999995</v>
      </c>
      <c r="D48" s="5">
        <v>0.86499999999999999</v>
      </c>
      <c r="E48" s="5">
        <v>0.85799999999999998</v>
      </c>
      <c r="F48" s="5">
        <f t="shared" si="0"/>
        <v>0.81850000000000001</v>
      </c>
      <c r="G48" s="6">
        <f t="shared" si="1"/>
        <v>1.2224938875305634E-3</v>
      </c>
      <c r="H48" s="5">
        <f t="shared" si="2"/>
        <v>0.86149999999999993</v>
      </c>
      <c r="I48" s="6">
        <f t="shared" si="3"/>
        <v>8.1585081585081667E-3</v>
      </c>
      <c r="J48" s="5">
        <f t="shared" si="4"/>
        <v>4.2999999999999927E-2</v>
      </c>
      <c r="L48">
        <f t="shared" si="21"/>
        <v>45</v>
      </c>
      <c r="M48">
        <f t="shared" si="15"/>
        <v>55</v>
      </c>
      <c r="N48" s="8">
        <f t="shared" si="5"/>
        <v>3.4090909090908167E-4</v>
      </c>
      <c r="O48" s="11">
        <f t="shared" si="6"/>
        <v>6.9375069375067513</v>
      </c>
      <c r="P48" s="11">
        <f t="shared" si="7"/>
        <v>0.68599904605543338</v>
      </c>
      <c r="Q48" s="7">
        <f t="shared" si="8"/>
        <v>3.3709993123163986E-5</v>
      </c>
      <c r="R48" s="10">
        <f t="shared" si="9"/>
        <v>0.91911764705881149</v>
      </c>
      <c r="T48">
        <f t="shared" si="22"/>
        <v>45</v>
      </c>
      <c r="U48">
        <f t="shared" si="16"/>
        <v>65</v>
      </c>
      <c r="V48" s="8">
        <f t="shared" si="10"/>
        <v>2.9545454545453978E-4</v>
      </c>
      <c r="W48" s="11">
        <f t="shared" si="11"/>
        <v>6.0125060125058987</v>
      </c>
      <c r="X48" s="11">
        <f t="shared" si="12"/>
        <v>0.22170554737941592</v>
      </c>
      <c r="Y48" s="7">
        <f t="shared" si="13"/>
        <v>1.0894610598224496E-5</v>
      </c>
      <c r="Z48" s="10">
        <f t="shared" si="14"/>
        <v>0.97481636112505954</v>
      </c>
    </row>
    <row r="49" spans="1:26" x14ac:dyDescent="0.25">
      <c r="A49" s="5">
        <v>46</v>
      </c>
      <c r="B49" s="5">
        <v>0.81799999999999995</v>
      </c>
      <c r="C49" s="5">
        <v>0.81699999999999995</v>
      </c>
      <c r="D49" s="5">
        <v>0.86499999999999999</v>
      </c>
      <c r="E49" s="5">
        <v>0.85699999999999998</v>
      </c>
      <c r="F49" s="5">
        <f t="shared" si="0"/>
        <v>0.81749999999999989</v>
      </c>
      <c r="G49" s="6">
        <f t="shared" si="1"/>
        <v>1.2239902080783366E-3</v>
      </c>
      <c r="H49" s="5">
        <f t="shared" si="2"/>
        <v>0.86099999999999999</v>
      </c>
      <c r="I49" s="6">
        <f t="shared" si="3"/>
        <v>9.3348891481913731E-3</v>
      </c>
      <c r="J49" s="5">
        <f t="shared" si="4"/>
        <v>4.3500000000000094E-2</v>
      </c>
      <c r="L49">
        <f t="shared" si="21"/>
        <v>46</v>
      </c>
      <c r="M49">
        <f t="shared" si="15"/>
        <v>56</v>
      </c>
      <c r="N49" s="8">
        <f t="shared" si="5"/>
        <v>3.4090909090907668E-4</v>
      </c>
      <c r="O49" s="11">
        <f t="shared" si="6"/>
        <v>6.9375069375066483</v>
      </c>
      <c r="P49" s="11">
        <f t="shared" si="7"/>
        <v>0.6859990460554406</v>
      </c>
      <c r="Q49" s="7">
        <f t="shared" si="8"/>
        <v>3.3709993123164345E-5</v>
      </c>
      <c r="R49" s="10">
        <f t="shared" si="9"/>
        <v>0.9191176470588075</v>
      </c>
      <c r="T49">
        <f t="shared" si="22"/>
        <v>46</v>
      </c>
      <c r="U49">
        <f t="shared" si="16"/>
        <v>66</v>
      </c>
      <c r="V49" s="8">
        <f t="shared" si="10"/>
        <v>2.9025974025973341E-4</v>
      </c>
      <c r="W49" s="11">
        <f t="shared" si="11"/>
        <v>5.9067916210771969</v>
      </c>
      <c r="X49" s="11">
        <f t="shared" si="12"/>
        <v>0.22532390248191439</v>
      </c>
      <c r="Y49" s="7">
        <f t="shared" si="13"/>
        <v>1.1072416567961271E-5</v>
      </c>
      <c r="Z49" s="10">
        <f t="shared" si="14"/>
        <v>0.97309577922077695</v>
      </c>
    </row>
    <row r="50" spans="1:26" x14ac:dyDescent="0.25">
      <c r="A50" s="5">
        <v>47</v>
      </c>
      <c r="B50" s="5">
        <v>0.81799999999999995</v>
      </c>
      <c r="C50" s="5">
        <v>0.81599999999999995</v>
      </c>
      <c r="D50" s="5">
        <v>0.86399999999999999</v>
      </c>
      <c r="E50" s="5">
        <v>0.85599999999999998</v>
      </c>
      <c r="F50" s="5">
        <f t="shared" si="0"/>
        <v>0.81699999999999995</v>
      </c>
      <c r="G50" s="6">
        <f t="shared" si="1"/>
        <v>2.4509803921568649E-3</v>
      </c>
      <c r="H50" s="5">
        <f t="shared" si="2"/>
        <v>0.86</v>
      </c>
      <c r="I50" s="6">
        <f t="shared" si="3"/>
        <v>9.3457943925233725E-3</v>
      </c>
      <c r="J50" s="5">
        <f t="shared" si="4"/>
        <v>4.3000000000000038E-2</v>
      </c>
      <c r="L50">
        <f t="shared" si="21"/>
        <v>47</v>
      </c>
      <c r="M50">
        <f t="shared" si="15"/>
        <v>57</v>
      </c>
      <c r="N50" s="8">
        <f t="shared" si="5"/>
        <v>3.5909090909089583E-4</v>
      </c>
      <c r="O50" s="11">
        <f t="shared" si="6"/>
        <v>7.3075073075070387</v>
      </c>
      <c r="P50" s="11">
        <f t="shared" si="7"/>
        <v>0.64603072358994118</v>
      </c>
      <c r="Q50" s="7">
        <f t="shared" si="8"/>
        <v>3.1745949757209709E-5</v>
      </c>
      <c r="R50" s="10">
        <f t="shared" si="9"/>
        <v>0.93428143712573541</v>
      </c>
      <c r="T50">
        <f t="shared" si="22"/>
        <v>47</v>
      </c>
      <c r="U50">
        <f t="shared" si="16"/>
        <v>67</v>
      </c>
      <c r="V50" s="8">
        <f t="shared" si="10"/>
        <v>2.8441558441557859E-4</v>
      </c>
      <c r="W50" s="11">
        <f t="shared" si="11"/>
        <v>5.7878629307199567</v>
      </c>
      <c r="X50" s="11">
        <f t="shared" si="12"/>
        <v>0.23926992414058376</v>
      </c>
      <c r="Y50" s="7">
        <f t="shared" si="13"/>
        <v>1.1757724072268287E-5</v>
      </c>
      <c r="Z50" s="10">
        <f t="shared" si="14"/>
        <v>0.96855036855036625</v>
      </c>
    </row>
    <row r="51" spans="1:26" x14ac:dyDescent="0.25">
      <c r="A51" s="5">
        <v>48</v>
      </c>
      <c r="B51" s="5">
        <v>0.81599999999999995</v>
      </c>
      <c r="C51" s="5">
        <v>0.81499999999999995</v>
      </c>
      <c r="D51" s="5">
        <v>0.86299999999999999</v>
      </c>
      <c r="E51" s="5">
        <v>0.85599999999999998</v>
      </c>
      <c r="F51" s="5">
        <f t="shared" si="0"/>
        <v>0.81549999999999989</v>
      </c>
      <c r="G51" s="6">
        <f t="shared" si="1"/>
        <v>1.226993865030676E-3</v>
      </c>
      <c r="H51" s="5">
        <f t="shared" si="2"/>
        <v>0.85949999999999993</v>
      </c>
      <c r="I51" s="6">
        <f t="shared" si="3"/>
        <v>8.1775700934579518E-3</v>
      </c>
      <c r="J51" s="5">
        <f t="shared" si="4"/>
        <v>4.4000000000000039E-2</v>
      </c>
      <c r="L51">
        <f t="shared" si="21"/>
        <v>48</v>
      </c>
      <c r="M51">
        <f t="shared" si="15"/>
        <v>58</v>
      </c>
      <c r="N51" s="8">
        <f t="shared" si="5"/>
        <v>3.1818181818180433E-4</v>
      </c>
      <c r="O51" s="11">
        <f t="shared" si="6"/>
        <v>6.475006475006194</v>
      </c>
      <c r="P51" s="11">
        <f t="shared" si="7"/>
        <v>0.56853914340557687</v>
      </c>
      <c r="Q51" s="7">
        <f t="shared" si="8"/>
        <v>2.7938013506950044E-5</v>
      </c>
      <c r="R51" s="10">
        <f t="shared" si="9"/>
        <v>0.93511450381678052</v>
      </c>
      <c r="T51">
        <f t="shared" si="22"/>
        <v>48</v>
      </c>
      <c r="U51">
        <f t="shared" si="16"/>
        <v>68</v>
      </c>
      <c r="V51" s="8">
        <f t="shared" si="10"/>
        <v>2.6428571428570888E-4</v>
      </c>
      <c r="W51" s="11">
        <f t="shared" si="11"/>
        <v>5.37821966393384</v>
      </c>
      <c r="X51" s="11">
        <f t="shared" si="12"/>
        <v>0.21743621387937764</v>
      </c>
      <c r="Y51" s="7">
        <f t="shared" si="13"/>
        <v>1.0684815550032617E-5</v>
      </c>
      <c r="Z51" s="10">
        <f t="shared" si="14"/>
        <v>0.96987977672820747</v>
      </c>
    </row>
    <row r="52" spans="1:26" x14ac:dyDescent="0.25">
      <c r="A52" s="5">
        <v>49</v>
      </c>
      <c r="B52" s="5">
        <v>0.81599999999999995</v>
      </c>
      <c r="C52" s="5">
        <v>0.81299999999999994</v>
      </c>
      <c r="D52" s="5">
        <v>0.86199999999999999</v>
      </c>
      <c r="E52" s="5">
        <v>0.85499999999999998</v>
      </c>
      <c r="F52" s="5">
        <f t="shared" si="0"/>
        <v>0.8145</v>
      </c>
      <c r="G52" s="6">
        <f t="shared" si="1"/>
        <v>3.6900369003690071E-3</v>
      </c>
      <c r="H52" s="5">
        <f t="shared" si="2"/>
        <v>0.85850000000000004</v>
      </c>
      <c r="I52" s="6">
        <f t="shared" si="3"/>
        <v>8.1871345029239841E-3</v>
      </c>
      <c r="J52" s="5">
        <f t="shared" si="4"/>
        <v>4.4000000000000039E-2</v>
      </c>
      <c r="L52">
        <f t="shared" si="21"/>
        <v>49</v>
      </c>
      <c r="M52">
        <f t="shared" si="15"/>
        <v>59</v>
      </c>
      <c r="N52" s="8">
        <f t="shared" si="5"/>
        <v>2.9545454545453213E-4</v>
      </c>
      <c r="O52" s="11">
        <f t="shared" si="6"/>
        <v>6.0125060125057432</v>
      </c>
      <c r="P52" s="11">
        <f t="shared" si="7"/>
        <v>0.62812338240352839</v>
      </c>
      <c r="Q52" s="7">
        <f t="shared" si="8"/>
        <v>3.086598301130938E-5</v>
      </c>
      <c r="R52" s="10">
        <f t="shared" si="9"/>
        <v>0.9105603448275722</v>
      </c>
      <c r="T52">
        <f t="shared" si="22"/>
        <v>49</v>
      </c>
      <c r="U52">
        <f t="shared" si="16"/>
        <v>69</v>
      </c>
      <c r="V52" s="8">
        <f t="shared" si="10"/>
        <v>2.5714285714285319E-4</v>
      </c>
      <c r="W52" s="11">
        <f t="shared" si="11"/>
        <v>5.2328623757194404</v>
      </c>
      <c r="X52" s="11">
        <f t="shared" si="12"/>
        <v>0.2165821493922615</v>
      </c>
      <c r="Y52" s="7">
        <f t="shared" si="13"/>
        <v>1.0642846821135728E-5</v>
      </c>
      <c r="Z52" s="10">
        <f t="shared" si="14"/>
        <v>0.96847826086956412</v>
      </c>
    </row>
    <row r="53" spans="1:26" x14ac:dyDescent="0.25">
      <c r="A53" s="5">
        <v>50</v>
      </c>
      <c r="B53" s="5">
        <v>0.81399999999999995</v>
      </c>
      <c r="C53" s="5">
        <v>0.81299999999999994</v>
      </c>
      <c r="D53" s="5">
        <v>0.86199999999999999</v>
      </c>
      <c r="E53" s="5">
        <v>0.85499999999999998</v>
      </c>
      <c r="F53" s="5">
        <f t="shared" si="0"/>
        <v>0.81349999999999989</v>
      </c>
      <c r="G53" s="6">
        <f t="shared" si="1"/>
        <v>1.2300123001230024E-3</v>
      </c>
      <c r="H53" s="5">
        <f t="shared" si="2"/>
        <v>0.85850000000000004</v>
      </c>
      <c r="I53" s="6">
        <f t="shared" si="3"/>
        <v>8.1871345029239841E-3</v>
      </c>
      <c r="J53" s="5">
        <f t="shared" si="4"/>
        <v>4.5000000000000151E-2</v>
      </c>
      <c r="L53">
        <f t="shared" si="21"/>
        <v>50</v>
      </c>
      <c r="M53">
        <f t="shared" si="15"/>
        <v>60</v>
      </c>
      <c r="N53" s="8">
        <f t="shared" si="5"/>
        <v>2.6818181818180875E-4</v>
      </c>
      <c r="O53" s="11">
        <f t="shared" si="6"/>
        <v>5.4575054575052668</v>
      </c>
      <c r="P53" s="11">
        <f t="shared" si="7"/>
        <v>0.55070149293584925</v>
      </c>
      <c r="Q53" s="7">
        <f t="shared" si="8"/>
        <v>2.706147136286763E-5</v>
      </c>
      <c r="R53" s="10">
        <f t="shared" si="9"/>
        <v>0.91605263157893446</v>
      </c>
      <c r="T53">
        <f t="shared" si="22"/>
        <v>50</v>
      </c>
      <c r="U53">
        <f t="shared" si="16"/>
        <v>70</v>
      </c>
      <c r="V53" s="8">
        <f t="shared" si="10"/>
        <v>2.4935064935064608E-4</v>
      </c>
      <c r="W53" s="11">
        <f t="shared" si="11"/>
        <v>5.0742907885764366</v>
      </c>
      <c r="X53" s="11">
        <f t="shared" si="12"/>
        <v>0.18941842930725311</v>
      </c>
      <c r="Y53" s="7">
        <f t="shared" si="13"/>
        <v>9.3080216161584156E-6</v>
      </c>
      <c r="Z53" s="10">
        <f t="shared" si="14"/>
        <v>0.97420718816067409</v>
      </c>
    </row>
    <row r="54" spans="1:26" x14ac:dyDescent="0.25">
      <c r="A54" s="5">
        <v>51</v>
      </c>
      <c r="B54" s="5">
        <v>0.81399999999999995</v>
      </c>
      <c r="C54" s="5">
        <v>0.81200000000000006</v>
      </c>
      <c r="D54" s="5">
        <v>0.86099999999999999</v>
      </c>
      <c r="E54" s="5">
        <v>0.85399999999999998</v>
      </c>
      <c r="F54" s="5">
        <f t="shared" si="0"/>
        <v>0.81299999999999994</v>
      </c>
      <c r="G54" s="6">
        <f t="shared" si="1"/>
        <v>2.4630541871919834E-3</v>
      </c>
      <c r="H54" s="5">
        <f t="shared" si="2"/>
        <v>0.85749999999999993</v>
      </c>
      <c r="I54" s="6">
        <f t="shared" si="3"/>
        <v>8.1967213114754172E-3</v>
      </c>
      <c r="J54" s="5">
        <f t="shared" si="4"/>
        <v>4.4499999999999984E-2</v>
      </c>
      <c r="L54">
        <f t="shared" ref="L54:M69" si="23">L53+1</f>
        <v>51</v>
      </c>
      <c r="M54">
        <f t="shared" si="15"/>
        <v>61</v>
      </c>
      <c r="N54" s="8">
        <f t="shared" si="5"/>
        <v>2.6363636363635988E-4</v>
      </c>
      <c r="O54" s="11">
        <f t="shared" si="6"/>
        <v>5.3650053650052891</v>
      </c>
      <c r="P54" s="11">
        <f t="shared" si="7"/>
        <v>0.56518490089613715</v>
      </c>
      <c r="Q54" s="7">
        <f t="shared" si="8"/>
        <v>2.777318603003618E-5</v>
      </c>
      <c r="R54" s="10">
        <f t="shared" si="9"/>
        <v>0.90918918918918212</v>
      </c>
      <c r="T54">
        <f t="shared" ref="T54:U69" si="24">T53+1</f>
        <v>51</v>
      </c>
      <c r="U54">
        <f t="shared" si="16"/>
        <v>71</v>
      </c>
      <c r="V54" s="8">
        <f t="shared" si="10"/>
        <v>2.5454545454545299E-4</v>
      </c>
      <c r="W54" s="11">
        <f t="shared" si="11"/>
        <v>5.1800051800051499</v>
      </c>
      <c r="X54" s="11">
        <f t="shared" si="12"/>
        <v>0.19527942561805506</v>
      </c>
      <c r="Y54" s="7">
        <f t="shared" si="13"/>
        <v>9.5960309748712234E-6</v>
      </c>
      <c r="Z54" s="10">
        <f t="shared" si="14"/>
        <v>0.97370733355863415</v>
      </c>
    </row>
    <row r="55" spans="1:26" x14ac:dyDescent="0.25">
      <c r="A55" s="5">
        <v>52</v>
      </c>
      <c r="B55" s="5">
        <v>0.81299999999999994</v>
      </c>
      <c r="C55" s="5">
        <v>0.81100000000000005</v>
      </c>
      <c r="D55" s="5">
        <v>0.86099999999999999</v>
      </c>
      <c r="E55" s="5">
        <v>0.85399999999999998</v>
      </c>
      <c r="F55" s="5">
        <f t="shared" si="0"/>
        <v>0.81200000000000006</v>
      </c>
      <c r="G55" s="6">
        <f t="shared" si="1"/>
        <v>2.4660912453759441E-3</v>
      </c>
      <c r="H55" s="5">
        <f t="shared" si="2"/>
        <v>0.85749999999999993</v>
      </c>
      <c r="I55" s="6">
        <f t="shared" si="3"/>
        <v>8.1967213114754172E-3</v>
      </c>
      <c r="J55" s="5">
        <f t="shared" si="4"/>
        <v>4.5499999999999874E-2</v>
      </c>
      <c r="L55">
        <f t="shared" si="23"/>
        <v>52</v>
      </c>
      <c r="M55">
        <f t="shared" si="15"/>
        <v>62</v>
      </c>
      <c r="N55" s="8">
        <f t="shared" si="5"/>
        <v>2.3181818181818459E-4</v>
      </c>
      <c r="O55" s="11">
        <f t="shared" si="6"/>
        <v>4.7175047175047755</v>
      </c>
      <c r="P55" s="11">
        <f t="shared" si="7"/>
        <v>0.33635229322029281</v>
      </c>
      <c r="Q55" s="7">
        <f t="shared" si="8"/>
        <v>1.6528351688845186E-5</v>
      </c>
      <c r="R55" s="10">
        <f t="shared" si="9"/>
        <v>0.95624999999998506</v>
      </c>
      <c r="T55">
        <f t="shared" si="24"/>
        <v>52</v>
      </c>
      <c r="U55">
        <f t="shared" si="16"/>
        <v>72</v>
      </c>
      <c r="V55" s="8">
        <f t="shared" si="10"/>
        <v>2.5194805194805084E-4</v>
      </c>
      <c r="W55" s="11">
        <f t="shared" si="11"/>
        <v>5.1271479842908194</v>
      </c>
      <c r="X55" s="11">
        <f t="shared" si="12"/>
        <v>0.17821907836576917</v>
      </c>
      <c r="Y55" s="7">
        <f t="shared" si="13"/>
        <v>8.7576855108938952E-6</v>
      </c>
      <c r="Z55" s="10">
        <f t="shared" si="14"/>
        <v>0.97755844155844074</v>
      </c>
    </row>
    <row r="56" spans="1:26" x14ac:dyDescent="0.25">
      <c r="A56" s="5">
        <v>53</v>
      </c>
      <c r="B56" s="5">
        <v>0.81100000000000005</v>
      </c>
      <c r="C56" s="5">
        <v>0.81</v>
      </c>
      <c r="D56" s="5">
        <v>0.86</v>
      </c>
      <c r="E56" s="5">
        <v>0.85299999999999998</v>
      </c>
      <c r="F56" s="5">
        <f t="shared" si="0"/>
        <v>0.8105</v>
      </c>
      <c r="G56" s="6">
        <f t="shared" si="1"/>
        <v>1.234567901234569E-3</v>
      </c>
      <c r="H56" s="5">
        <f t="shared" si="2"/>
        <v>0.85650000000000004</v>
      </c>
      <c r="I56" s="6">
        <f t="shared" si="3"/>
        <v>8.2063305978898084E-3</v>
      </c>
      <c r="J56" s="5">
        <f t="shared" si="4"/>
        <v>4.6000000000000041E-2</v>
      </c>
      <c r="L56">
        <f t="shared" si="23"/>
        <v>53</v>
      </c>
      <c r="M56">
        <f t="shared" si="15"/>
        <v>63</v>
      </c>
      <c r="N56" s="8">
        <f t="shared" si="5"/>
        <v>2.4545454545454566E-4</v>
      </c>
      <c r="O56" s="11">
        <f t="shared" si="6"/>
        <v>4.9950049950049999</v>
      </c>
      <c r="P56" s="11">
        <f t="shared" si="7"/>
        <v>0.39485972283480719</v>
      </c>
      <c r="Q56" s="7">
        <f t="shared" si="8"/>
        <v>1.9403406780102421E-5</v>
      </c>
      <c r="R56" s="10">
        <f t="shared" si="9"/>
        <v>0.9467532467532318</v>
      </c>
      <c r="T56">
        <f t="shared" si="24"/>
        <v>53</v>
      </c>
      <c r="U56">
        <f t="shared" si="16"/>
        <v>73</v>
      </c>
      <c r="V56" s="8">
        <f t="shared" si="10"/>
        <v>2.4220779220779004E-4</v>
      </c>
      <c r="W56" s="11">
        <f t="shared" si="11"/>
        <v>4.9289335003620289</v>
      </c>
      <c r="X56" s="11">
        <f t="shared" si="12"/>
        <v>0.21374167483706555</v>
      </c>
      <c r="Y56" s="7">
        <f t="shared" si="13"/>
        <v>1.0503265901493399E-5</v>
      </c>
      <c r="Z56" s="10">
        <f t="shared" si="14"/>
        <v>0.96550312283136663</v>
      </c>
    </row>
    <row r="57" spans="1:26" x14ac:dyDescent="0.25">
      <c r="A57" s="5">
        <v>54</v>
      </c>
      <c r="B57" s="5">
        <v>0.81100000000000005</v>
      </c>
      <c r="C57" s="5">
        <v>0.80900000000000005</v>
      </c>
      <c r="D57" s="5">
        <v>0.86</v>
      </c>
      <c r="E57" s="5">
        <v>0.85199999999999998</v>
      </c>
      <c r="F57" s="5">
        <f t="shared" si="0"/>
        <v>0.81</v>
      </c>
      <c r="G57" s="6">
        <f t="shared" si="1"/>
        <v>2.4721878862793592E-3</v>
      </c>
      <c r="H57" s="5">
        <f t="shared" si="2"/>
        <v>0.85599999999999998</v>
      </c>
      <c r="I57" s="6">
        <f t="shared" si="3"/>
        <v>9.3896713615023563E-3</v>
      </c>
      <c r="J57" s="5">
        <f t="shared" si="4"/>
        <v>4.599999999999993E-2</v>
      </c>
      <c r="L57">
        <f t="shared" si="23"/>
        <v>54</v>
      </c>
      <c r="M57">
        <f t="shared" si="15"/>
        <v>64</v>
      </c>
      <c r="N57" s="8">
        <f t="shared" si="5"/>
        <v>2.5909090909090982E-4</v>
      </c>
      <c r="O57" s="11">
        <f t="shared" si="6"/>
        <v>5.2725052725052892</v>
      </c>
      <c r="P57" s="11">
        <f t="shared" si="7"/>
        <v>0.35290398312369092</v>
      </c>
      <c r="Q57" s="7">
        <f t="shared" si="8"/>
        <v>1.7341701730698169E-5</v>
      </c>
      <c r="R57" s="10">
        <f t="shared" si="9"/>
        <v>0.96124260355028812</v>
      </c>
      <c r="T57">
        <f t="shared" si="24"/>
        <v>54</v>
      </c>
      <c r="U57">
        <f t="shared" si="16"/>
        <v>74</v>
      </c>
      <c r="V57" s="8">
        <f t="shared" si="10"/>
        <v>2.4025974025973856E-4</v>
      </c>
      <c r="W57" s="11">
        <f t="shared" si="11"/>
        <v>4.889290603576284</v>
      </c>
      <c r="X57" s="11">
        <f t="shared" si="12"/>
        <v>0.21902948299838751</v>
      </c>
      <c r="Y57" s="7">
        <f t="shared" si="13"/>
        <v>1.0763108794540759E-5</v>
      </c>
      <c r="Z57" s="10">
        <f t="shared" si="14"/>
        <v>0.96327047565437507</v>
      </c>
    </row>
    <row r="58" spans="1:26" x14ac:dyDescent="0.25">
      <c r="A58" s="5">
        <v>55</v>
      </c>
      <c r="B58" s="5">
        <v>0.81</v>
      </c>
      <c r="C58" s="5">
        <v>0.80800000000000005</v>
      </c>
      <c r="D58" s="5">
        <v>0.85899999999999999</v>
      </c>
      <c r="E58" s="5">
        <v>0.85099999999999998</v>
      </c>
      <c r="F58" s="5">
        <f t="shared" si="0"/>
        <v>0.80900000000000005</v>
      </c>
      <c r="G58" s="6">
        <f t="shared" si="1"/>
        <v>2.4752475247524774E-3</v>
      </c>
      <c r="H58" s="5">
        <f t="shared" si="2"/>
        <v>0.85499999999999998</v>
      </c>
      <c r="I58" s="6">
        <f t="shared" si="3"/>
        <v>9.4007050528789743E-3</v>
      </c>
      <c r="J58" s="5">
        <f t="shared" si="4"/>
        <v>4.599999999999993E-2</v>
      </c>
      <c r="L58">
        <f t="shared" si="23"/>
        <v>55</v>
      </c>
      <c r="M58">
        <f t="shared" si="15"/>
        <v>65</v>
      </c>
      <c r="N58" s="8">
        <f t="shared" si="5"/>
        <v>2.7272727272727198E-4</v>
      </c>
      <c r="O58" s="11">
        <f t="shared" si="6"/>
        <v>5.5500055500055367</v>
      </c>
      <c r="P58" s="11">
        <f t="shared" si="7"/>
        <v>0.36482528478313081</v>
      </c>
      <c r="Q58" s="7">
        <f t="shared" si="8"/>
        <v>1.7927514494243043E-5</v>
      </c>
      <c r="R58" s="10">
        <f t="shared" si="9"/>
        <v>0.96256684491977862</v>
      </c>
      <c r="T58">
        <f t="shared" si="24"/>
        <v>55</v>
      </c>
      <c r="U58">
        <f t="shared" si="16"/>
        <v>75</v>
      </c>
      <c r="V58" s="8">
        <f t="shared" si="10"/>
        <v>2.3896103896103716E-4</v>
      </c>
      <c r="W58" s="11">
        <f t="shared" si="11"/>
        <v>4.862862005719113</v>
      </c>
      <c r="X58" s="11">
        <f t="shared" si="12"/>
        <v>0.21922520734726395</v>
      </c>
      <c r="Y58" s="7">
        <f t="shared" si="13"/>
        <v>1.0772726689044549E-5</v>
      </c>
      <c r="Z58" s="10">
        <f t="shared" si="14"/>
        <v>0.96282112048535207</v>
      </c>
    </row>
    <row r="59" spans="1:26" x14ac:dyDescent="0.25">
      <c r="A59" s="5">
        <v>56</v>
      </c>
      <c r="B59" s="5">
        <v>0.80900000000000005</v>
      </c>
      <c r="C59" s="5">
        <v>0.80700000000000005</v>
      </c>
      <c r="D59" s="5">
        <v>0.85799999999999998</v>
      </c>
      <c r="E59" s="5">
        <v>0.85099999999999998</v>
      </c>
      <c r="F59" s="5">
        <f t="shared" si="0"/>
        <v>0.80800000000000005</v>
      </c>
      <c r="G59" s="6">
        <f t="shared" si="1"/>
        <v>2.4783147459727407E-3</v>
      </c>
      <c r="H59" s="5">
        <f t="shared" si="2"/>
        <v>0.85450000000000004</v>
      </c>
      <c r="I59" s="6">
        <f t="shared" si="3"/>
        <v>8.2256169212691025E-3</v>
      </c>
      <c r="J59" s="5">
        <f t="shared" si="4"/>
        <v>4.6499999999999986E-2</v>
      </c>
      <c r="L59">
        <f t="shared" si="23"/>
        <v>56</v>
      </c>
      <c r="M59">
        <f t="shared" si="15"/>
        <v>66</v>
      </c>
      <c r="N59" s="8">
        <f t="shared" si="5"/>
        <v>2.5909090909090679E-4</v>
      </c>
      <c r="O59" s="11">
        <f t="shared" si="6"/>
        <v>5.2725052725052262</v>
      </c>
      <c r="P59" s="11">
        <f t="shared" si="7"/>
        <v>0.35290398312368687</v>
      </c>
      <c r="Q59" s="7">
        <f t="shared" si="8"/>
        <v>1.7341701730697969E-5</v>
      </c>
      <c r="R59" s="10">
        <f t="shared" si="9"/>
        <v>0.96124260355028834</v>
      </c>
      <c r="T59">
        <f t="shared" si="24"/>
        <v>56</v>
      </c>
      <c r="U59">
        <f t="shared" si="16"/>
        <v>76</v>
      </c>
      <c r="V59" s="8">
        <f t="shared" si="10"/>
        <v>2.311688311688292E-4</v>
      </c>
      <c r="W59" s="11">
        <f t="shared" si="11"/>
        <v>4.7042904185760941</v>
      </c>
      <c r="X59" s="11">
        <f t="shared" si="12"/>
        <v>0.21686485692598628</v>
      </c>
      <c r="Y59" s="7">
        <f t="shared" si="13"/>
        <v>1.0656739069342963E-5</v>
      </c>
      <c r="Z59" s="10">
        <f t="shared" si="14"/>
        <v>0.96118920012134668</v>
      </c>
    </row>
    <row r="60" spans="1:26" x14ac:dyDescent="0.25">
      <c r="A60" s="5">
        <v>57</v>
      </c>
      <c r="B60" s="5">
        <v>0.80800000000000005</v>
      </c>
      <c r="C60" s="5">
        <v>0.80600000000000005</v>
      </c>
      <c r="D60" s="5">
        <v>0.85799999999999998</v>
      </c>
      <c r="E60" s="5">
        <v>0.85</v>
      </c>
      <c r="F60" s="5">
        <f t="shared" si="0"/>
        <v>0.80700000000000005</v>
      </c>
      <c r="G60" s="6">
        <f t="shared" si="1"/>
        <v>2.4813895781637739E-3</v>
      </c>
      <c r="H60" s="5">
        <f t="shared" si="2"/>
        <v>0.85399999999999998</v>
      </c>
      <c r="I60" s="6">
        <f t="shared" si="3"/>
        <v>9.4117647058823608E-3</v>
      </c>
      <c r="J60" s="5">
        <f t="shared" si="4"/>
        <v>4.6999999999999931E-2</v>
      </c>
      <c r="L60">
        <f t="shared" si="23"/>
        <v>57</v>
      </c>
      <c r="M60">
        <f t="shared" si="15"/>
        <v>67</v>
      </c>
      <c r="N60" s="8">
        <f t="shared" si="5"/>
        <v>2.4545454545454463E-4</v>
      </c>
      <c r="O60" s="11">
        <f t="shared" si="6"/>
        <v>4.9950049950049786</v>
      </c>
      <c r="P60" s="11">
        <f t="shared" si="7"/>
        <v>0.39485972283477755</v>
      </c>
      <c r="Q60" s="7">
        <f t="shared" si="8"/>
        <v>1.9403406780100964E-5</v>
      </c>
      <c r="R60" s="10">
        <f t="shared" si="9"/>
        <v>0.94675324675323957</v>
      </c>
      <c r="T60">
        <f t="shared" si="24"/>
        <v>57</v>
      </c>
      <c r="U60">
        <f t="shared" si="16"/>
        <v>77</v>
      </c>
      <c r="V60" s="8">
        <f t="shared" si="10"/>
        <v>2.3051948051947839E-4</v>
      </c>
      <c r="W60" s="11">
        <f t="shared" si="11"/>
        <v>4.6910761196475068</v>
      </c>
      <c r="X60" s="11">
        <f t="shared" si="12"/>
        <v>0.21639111301025096</v>
      </c>
      <c r="Y60" s="7">
        <f t="shared" si="13"/>
        <v>1.063345929332373E-5</v>
      </c>
      <c r="Z60" s="10">
        <f t="shared" si="14"/>
        <v>0.96114246491763222</v>
      </c>
    </row>
    <row r="61" spans="1:26" x14ac:dyDescent="0.25">
      <c r="A61" s="5">
        <v>58</v>
      </c>
      <c r="B61" s="5">
        <v>0.80700000000000005</v>
      </c>
      <c r="C61" s="5">
        <v>0.80600000000000005</v>
      </c>
      <c r="D61" s="5">
        <v>0.85699999999999998</v>
      </c>
      <c r="E61" s="5">
        <v>0.85</v>
      </c>
      <c r="F61" s="5">
        <f t="shared" si="0"/>
        <v>0.80649999999999999</v>
      </c>
      <c r="G61" s="6">
        <f t="shared" si="1"/>
        <v>1.2406947890818869E-3</v>
      </c>
      <c r="H61" s="5">
        <f t="shared" si="2"/>
        <v>0.85349999999999993</v>
      </c>
      <c r="I61" s="6">
        <f t="shared" si="3"/>
        <v>8.2352941176470663E-3</v>
      </c>
      <c r="J61" s="5">
        <f t="shared" si="4"/>
        <v>4.6999999999999931E-2</v>
      </c>
      <c r="L61">
        <f t="shared" si="23"/>
        <v>58</v>
      </c>
      <c r="M61">
        <f t="shared" si="15"/>
        <v>68</v>
      </c>
      <c r="N61" s="8">
        <f t="shared" si="5"/>
        <v>2.363636363636346E-4</v>
      </c>
      <c r="O61" s="11">
        <f t="shared" si="6"/>
        <v>4.8100048100047745</v>
      </c>
      <c r="P61" s="11">
        <f t="shared" si="7"/>
        <v>0.45315605557097383</v>
      </c>
      <c r="Q61" s="7">
        <f t="shared" si="8"/>
        <v>2.2268088570757649E-5</v>
      </c>
      <c r="R61" s="10">
        <f t="shared" si="9"/>
        <v>0.92602739726026351</v>
      </c>
      <c r="T61">
        <f t="shared" si="24"/>
        <v>58</v>
      </c>
      <c r="U61">
        <f t="shared" si="16"/>
        <v>78</v>
      </c>
      <c r="V61" s="8">
        <f t="shared" si="10"/>
        <v>2.2402597402597195E-4</v>
      </c>
      <c r="W61" s="11">
        <f t="shared" si="11"/>
        <v>4.5589331303616598</v>
      </c>
      <c r="X61" s="11">
        <f t="shared" si="12"/>
        <v>0.23925071827097397</v>
      </c>
      <c r="Y61" s="7">
        <f t="shared" si="13"/>
        <v>1.175678029583566E-5</v>
      </c>
      <c r="Z61" s="10">
        <f t="shared" si="14"/>
        <v>0.95027411113476545</v>
      </c>
    </row>
    <row r="62" spans="1:26" x14ac:dyDescent="0.25">
      <c r="A62" s="5">
        <v>59</v>
      </c>
      <c r="B62" s="5">
        <v>0.80700000000000005</v>
      </c>
      <c r="C62" s="5">
        <v>0.80400000000000005</v>
      </c>
      <c r="D62" s="5">
        <v>0.85599999999999998</v>
      </c>
      <c r="E62" s="5">
        <v>0.84899999999999998</v>
      </c>
      <c r="F62" s="5">
        <f t="shared" si="0"/>
        <v>0.8055000000000001</v>
      </c>
      <c r="G62" s="6">
        <f t="shared" si="1"/>
        <v>3.7313432835820925E-3</v>
      </c>
      <c r="H62" s="5">
        <f t="shared" si="2"/>
        <v>0.85250000000000004</v>
      </c>
      <c r="I62" s="6">
        <f t="shared" si="3"/>
        <v>8.2449941107185006E-3</v>
      </c>
      <c r="J62" s="5">
        <f t="shared" si="4"/>
        <v>4.6999999999999931E-2</v>
      </c>
      <c r="L62">
        <f t="shared" si="23"/>
        <v>59</v>
      </c>
      <c r="M62">
        <f t="shared" si="15"/>
        <v>69</v>
      </c>
      <c r="N62" s="8">
        <f t="shared" si="5"/>
        <v>2.3181818181818153E-4</v>
      </c>
      <c r="O62" s="11">
        <f t="shared" si="6"/>
        <v>4.7175047175047125</v>
      </c>
      <c r="P62" s="11">
        <f t="shared" si="7"/>
        <v>0.45629212105639966</v>
      </c>
      <c r="Q62" s="7">
        <f t="shared" si="8"/>
        <v>2.2422194828711476E-5</v>
      </c>
      <c r="R62" s="10">
        <f t="shared" si="9"/>
        <v>0.92234042553190643</v>
      </c>
      <c r="T62">
        <f t="shared" si="24"/>
        <v>59</v>
      </c>
      <c r="U62">
        <f t="shared" si="16"/>
        <v>79</v>
      </c>
      <c r="V62" s="8">
        <f t="shared" si="10"/>
        <v>2.1883116883116748E-4</v>
      </c>
      <c r="W62" s="11">
        <f t="shared" si="11"/>
        <v>4.453218738932998</v>
      </c>
      <c r="X62" s="11">
        <f t="shared" si="12"/>
        <v>0.24260753797862392</v>
      </c>
      <c r="Y62" s="7">
        <f t="shared" si="13"/>
        <v>1.1921734416269576E-5</v>
      </c>
      <c r="Z62" s="10">
        <f t="shared" si="14"/>
        <v>0.94661869304289969</v>
      </c>
    </row>
    <row r="63" spans="1:26" x14ac:dyDescent="0.25">
      <c r="A63" s="5">
        <v>60</v>
      </c>
      <c r="B63" s="5">
        <v>0.80600000000000005</v>
      </c>
      <c r="C63" s="5">
        <v>0.80300000000000005</v>
      </c>
      <c r="D63" s="5">
        <v>0.85599999999999998</v>
      </c>
      <c r="E63" s="5">
        <v>0.84799999999999998</v>
      </c>
      <c r="F63" s="5">
        <f t="shared" si="0"/>
        <v>0.80449999999999999</v>
      </c>
      <c r="G63" s="6">
        <f t="shared" si="1"/>
        <v>3.7359900373599036E-3</v>
      </c>
      <c r="H63" s="5">
        <f t="shared" si="2"/>
        <v>0.85199999999999998</v>
      </c>
      <c r="I63" s="6">
        <f t="shared" si="3"/>
        <v>9.4339622641509517E-3</v>
      </c>
      <c r="J63" s="5">
        <f t="shared" si="4"/>
        <v>4.7499999999999987E-2</v>
      </c>
      <c r="L63">
        <f t="shared" si="23"/>
        <v>60</v>
      </c>
      <c r="M63">
        <f t="shared" si="15"/>
        <v>70</v>
      </c>
      <c r="N63" s="8">
        <f t="shared" si="5"/>
        <v>2.2727272727272538E-4</v>
      </c>
      <c r="O63" s="11">
        <f t="shared" si="6"/>
        <v>4.6250046250045873</v>
      </c>
      <c r="P63" s="11">
        <f t="shared" si="7"/>
        <v>0.43604961778134227</v>
      </c>
      <c r="Q63" s="7">
        <f t="shared" si="8"/>
        <v>2.1427478217775153E-5</v>
      </c>
      <c r="R63" s="10">
        <f t="shared" si="9"/>
        <v>0.9259259259259186</v>
      </c>
      <c r="T63">
        <f t="shared" si="24"/>
        <v>60</v>
      </c>
      <c r="U63">
        <f t="shared" si="16"/>
        <v>80</v>
      </c>
      <c r="V63" s="8">
        <f t="shared" si="10"/>
        <v>2.0779220779220566E-4</v>
      </c>
      <c r="W63" s="11">
        <f t="shared" si="11"/>
        <v>4.2285756571470436</v>
      </c>
      <c r="X63" s="11">
        <f t="shared" si="12"/>
        <v>0.24163962180466095</v>
      </c>
      <c r="Y63" s="7">
        <f t="shared" si="13"/>
        <v>1.1874171015481038E-5</v>
      </c>
      <c r="Z63" s="10">
        <f t="shared" si="14"/>
        <v>0.941580334702384</v>
      </c>
    </row>
    <row r="64" spans="1:26" x14ac:dyDescent="0.25">
      <c r="A64" s="5">
        <v>61</v>
      </c>
      <c r="B64" s="5">
        <v>0.80500000000000005</v>
      </c>
      <c r="C64" s="5">
        <v>0.80300000000000005</v>
      </c>
      <c r="D64" s="5">
        <v>0.85499999999999998</v>
      </c>
      <c r="E64" s="5">
        <v>0.84799999999999998</v>
      </c>
      <c r="F64" s="5">
        <f t="shared" si="0"/>
        <v>0.80400000000000005</v>
      </c>
      <c r="G64" s="6">
        <f t="shared" si="1"/>
        <v>2.4906600249066024E-3</v>
      </c>
      <c r="H64" s="5">
        <f t="shared" si="2"/>
        <v>0.85149999999999992</v>
      </c>
      <c r="I64" s="6">
        <f t="shared" si="3"/>
        <v>8.2547169811320823E-3</v>
      </c>
      <c r="J64" s="5">
        <f t="shared" si="4"/>
        <v>4.7499999999999876E-2</v>
      </c>
      <c r="L64">
        <f t="shared" si="23"/>
        <v>61</v>
      </c>
      <c r="M64">
        <f t="shared" si="15"/>
        <v>71</v>
      </c>
      <c r="N64" s="8">
        <f t="shared" si="5"/>
        <v>2.4545454545454268E-4</v>
      </c>
      <c r="O64" s="11">
        <f t="shared" si="6"/>
        <v>4.9950049950049396</v>
      </c>
      <c r="P64" s="11">
        <f t="shared" si="7"/>
        <v>0.50098286926875513</v>
      </c>
      <c r="Q64" s="7">
        <f t="shared" si="8"/>
        <v>2.4618298195866624E-5</v>
      </c>
      <c r="R64" s="10">
        <f t="shared" si="9"/>
        <v>0.91698113207546939</v>
      </c>
      <c r="T64">
        <f t="shared" si="24"/>
        <v>61</v>
      </c>
      <c r="U64">
        <f t="shared" si="16"/>
        <v>81</v>
      </c>
      <c r="V64" s="8">
        <f t="shared" si="10"/>
        <v>2.0454545454545172E-4</v>
      </c>
      <c r="W64" s="11">
        <f t="shared" si="11"/>
        <v>4.1625041625041064</v>
      </c>
      <c r="X64" s="11">
        <f t="shared" si="12"/>
        <v>0.23925071827097122</v>
      </c>
      <c r="Y64" s="7">
        <f t="shared" si="13"/>
        <v>1.1756780295835523E-5</v>
      </c>
      <c r="Z64" s="10">
        <f t="shared" si="14"/>
        <v>0.94093753951194736</v>
      </c>
    </row>
    <row r="65" spans="1:26" x14ac:dyDescent="0.25">
      <c r="A65" s="5">
        <v>62</v>
      </c>
      <c r="B65" s="5">
        <v>0.80400000000000005</v>
      </c>
      <c r="C65" s="5">
        <v>0.80100000000000005</v>
      </c>
      <c r="D65" s="5">
        <v>0.85399999999999998</v>
      </c>
      <c r="E65" s="5">
        <v>0.84699999999999998</v>
      </c>
      <c r="F65" s="5">
        <f t="shared" si="0"/>
        <v>0.80249999999999999</v>
      </c>
      <c r="G65" s="6">
        <f t="shared" si="1"/>
        <v>3.7453183520599282E-3</v>
      </c>
      <c r="H65" s="5">
        <f t="shared" si="2"/>
        <v>0.85050000000000003</v>
      </c>
      <c r="I65" s="6">
        <f t="shared" si="3"/>
        <v>8.2644628099173625E-3</v>
      </c>
      <c r="J65" s="5">
        <f t="shared" si="4"/>
        <v>4.8000000000000043E-2</v>
      </c>
      <c r="L65">
        <f t="shared" si="23"/>
        <v>62</v>
      </c>
      <c r="M65">
        <f t="shared" si="15"/>
        <v>72</v>
      </c>
      <c r="N65" s="8">
        <f t="shared" si="5"/>
        <v>2.5909090909090278E-4</v>
      </c>
      <c r="O65" s="11">
        <f t="shared" si="6"/>
        <v>5.2725052725051444</v>
      </c>
      <c r="P65" s="11">
        <f t="shared" si="7"/>
        <v>0.57766289251473735</v>
      </c>
      <c r="Q65" s="7">
        <f t="shared" si="8"/>
        <v>2.8386354538174188E-5</v>
      </c>
      <c r="R65" s="10">
        <f t="shared" si="9"/>
        <v>0.90249999999999786</v>
      </c>
      <c r="T65">
        <f t="shared" si="24"/>
        <v>62</v>
      </c>
      <c r="U65">
        <f t="shared" si="16"/>
        <v>82</v>
      </c>
      <c r="V65" s="8">
        <f t="shared" si="10"/>
        <v>1.9545454545454353E-4</v>
      </c>
      <c r="W65" s="11">
        <f t="shared" si="11"/>
        <v>3.9775039775039391</v>
      </c>
      <c r="X65" s="11">
        <f t="shared" si="12"/>
        <v>0.22711146310811839</v>
      </c>
      <c r="Y65" s="7">
        <f t="shared" si="13"/>
        <v>1.1160257297132937E-5</v>
      </c>
      <c r="Z65" s="10">
        <f t="shared" si="14"/>
        <v>0.94166782150776396</v>
      </c>
    </row>
    <row r="66" spans="1:26" x14ac:dyDescent="0.25">
      <c r="A66" s="5">
        <v>63</v>
      </c>
      <c r="B66" s="5">
        <v>0.80300000000000005</v>
      </c>
      <c r="C66" s="5">
        <v>0.80100000000000005</v>
      </c>
      <c r="D66" s="5">
        <v>0.85399999999999998</v>
      </c>
      <c r="E66" s="5">
        <v>0.84699999999999998</v>
      </c>
      <c r="F66" s="5">
        <f t="shared" si="0"/>
        <v>0.80200000000000005</v>
      </c>
      <c r="G66" s="6">
        <f t="shared" si="1"/>
        <v>2.4968789013732856E-3</v>
      </c>
      <c r="H66" s="5">
        <f t="shared" si="2"/>
        <v>0.85050000000000003</v>
      </c>
      <c r="I66" s="6">
        <f t="shared" si="3"/>
        <v>8.2644628099173625E-3</v>
      </c>
      <c r="J66" s="5">
        <f t="shared" si="4"/>
        <v>4.8499999999999988E-2</v>
      </c>
      <c r="L66">
        <f t="shared" si="23"/>
        <v>63</v>
      </c>
      <c r="M66">
        <f t="shared" si="15"/>
        <v>73</v>
      </c>
      <c r="N66" s="8">
        <f t="shared" si="5"/>
        <v>2.2272727272727144E-4</v>
      </c>
      <c r="O66" s="11">
        <f t="shared" si="6"/>
        <v>4.5325045325045075</v>
      </c>
      <c r="P66" s="11">
        <f t="shared" si="7"/>
        <v>0.72899880474690282</v>
      </c>
      <c r="Q66" s="7">
        <f t="shared" si="8"/>
        <v>3.5823001265262796E-5</v>
      </c>
      <c r="R66" s="10">
        <f t="shared" si="9"/>
        <v>0.8111486486486511</v>
      </c>
      <c r="T66">
        <f t="shared" si="24"/>
        <v>63</v>
      </c>
      <c r="U66">
        <f t="shared" si="16"/>
        <v>83</v>
      </c>
      <c r="V66" s="8">
        <f t="shared" si="10"/>
        <v>2.0064935064935033E-4</v>
      </c>
      <c r="W66" s="11">
        <f t="shared" si="11"/>
        <v>4.0832183689326493</v>
      </c>
      <c r="X66" s="11">
        <f t="shared" si="12"/>
        <v>0.24626709687399118</v>
      </c>
      <c r="Y66" s="7">
        <f t="shared" si="13"/>
        <v>1.2101565140387924E-5</v>
      </c>
      <c r="Z66" s="10">
        <f t="shared" si="14"/>
        <v>0.93535462382445367</v>
      </c>
    </row>
    <row r="67" spans="1:26" x14ac:dyDescent="0.25">
      <c r="A67" s="5">
        <v>64</v>
      </c>
      <c r="B67" s="5">
        <v>0.80200000000000005</v>
      </c>
      <c r="C67" s="5">
        <v>0.8</v>
      </c>
      <c r="D67" s="5">
        <v>0.85299999999999998</v>
      </c>
      <c r="E67" s="5">
        <v>0.84599999999999997</v>
      </c>
      <c r="F67" s="5">
        <f t="shared" si="0"/>
        <v>0.80100000000000005</v>
      </c>
      <c r="G67" s="6">
        <f t="shared" si="1"/>
        <v>2.5000000000000022E-3</v>
      </c>
      <c r="H67" s="5">
        <f t="shared" si="2"/>
        <v>0.84949999999999992</v>
      </c>
      <c r="I67" s="6">
        <f t="shared" si="3"/>
        <v>8.2742316784870044E-3</v>
      </c>
      <c r="J67" s="5">
        <f t="shared" si="4"/>
        <v>4.8499999999999877E-2</v>
      </c>
      <c r="L67">
        <f t="shared" si="23"/>
        <v>64</v>
      </c>
      <c r="M67">
        <f t="shared" si="15"/>
        <v>74</v>
      </c>
      <c r="N67" s="8">
        <f t="shared" si="5"/>
        <v>2.1818181818181734E-4</v>
      </c>
      <c r="O67" s="11">
        <f t="shared" si="6"/>
        <v>4.4400044400044241</v>
      </c>
      <c r="P67" s="11">
        <f t="shared" si="7"/>
        <v>0.7400007400007319</v>
      </c>
      <c r="Q67" s="7">
        <f t="shared" si="8"/>
        <v>3.6363636363635958E-5</v>
      </c>
      <c r="R67" s="10">
        <f t="shared" si="9"/>
        <v>0.80000000000000238</v>
      </c>
      <c r="T67">
        <f t="shared" si="24"/>
        <v>64</v>
      </c>
      <c r="U67">
        <f t="shared" si="16"/>
        <v>84</v>
      </c>
      <c r="V67" s="8">
        <f t="shared" si="10"/>
        <v>2.0000000000000131E-4</v>
      </c>
      <c r="W67" s="11">
        <f t="shared" si="11"/>
        <v>4.0700040700040976</v>
      </c>
      <c r="X67" s="11">
        <f t="shared" si="12"/>
        <v>0.24683245050631217</v>
      </c>
      <c r="Y67" s="7">
        <f t="shared" si="13"/>
        <v>1.2129346617880179E-5</v>
      </c>
      <c r="Z67" s="10">
        <f t="shared" si="14"/>
        <v>0.93468208092485949</v>
      </c>
    </row>
    <row r="68" spans="1:26" x14ac:dyDescent="0.25">
      <c r="A68" s="5">
        <v>65</v>
      </c>
      <c r="B68" s="5">
        <v>0.80100000000000005</v>
      </c>
      <c r="C68" s="5">
        <v>0.79900000000000004</v>
      </c>
      <c r="D68" s="5">
        <v>0.85299999999999998</v>
      </c>
      <c r="E68" s="5">
        <v>0.84499999999999997</v>
      </c>
      <c r="F68" s="5">
        <f t="shared" ref="F68:F93" si="25">AVERAGE(B68:C68)</f>
        <v>0.8</v>
      </c>
      <c r="G68" s="6">
        <f t="shared" ref="G68:G93" si="26">ABS((C68-B68)/C68)</f>
        <v>2.5031289111389259E-3</v>
      </c>
      <c r="H68" s="5">
        <f t="shared" ref="H68:H93" si="27">AVERAGE(D68:E68)</f>
        <v>0.84899999999999998</v>
      </c>
      <c r="I68" s="6">
        <f t="shared" ref="I68:I93" si="28">ABS((E68-D68)/E68)</f>
        <v>9.4674556213017839E-3</v>
      </c>
      <c r="J68" s="5">
        <f t="shared" ref="J68:J93" si="29">H68-F68</f>
        <v>4.8999999999999932E-2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2.1818181818181537E-4</v>
      </c>
      <c r="O68" s="11">
        <f t="shared" ref="O68:O83" si="31">((((N68/13650)/0.3)*0.0001)/0.0012)*1000000000</f>
        <v>4.4400044400043832</v>
      </c>
      <c r="P68" s="11">
        <f t="shared" ref="P68:P83" si="32">((((Q68/13650)/0.3)*0.0001)/0.0012)*1000000000</f>
        <v>0.74000074000073057</v>
      </c>
      <c r="Q68" s="7">
        <f t="shared" ref="Q68:Q83" si="33">(STEYX(J68:J78,A68:A78))/(STDEV(A68:A78)*SQRT(COUNT(A68:A78)-1))</f>
        <v>3.6363636363635897E-5</v>
      </c>
      <c r="R68" s="10">
        <f t="shared" ref="R68:R83" si="34">RSQ(J68:J78,A68:A78)</f>
        <v>0.80000000000000038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1.9415584415584557E-4</v>
      </c>
      <c r="W68" s="11">
        <f t="shared" ref="W68:W73" si="36">((((V68/13650)/0.3)*0.0001)/0.0012)*1000000000</f>
        <v>3.9510753796468374</v>
      </c>
      <c r="X68" s="11">
        <f t="shared" ref="X68:X73" si="37">((((Y68/13650)/0.3)*0.0001)/0.0012)*1000000000</f>
        <v>0.2502161120896455</v>
      </c>
      <c r="Y68" s="7">
        <f t="shared" ref="Y68:Y73" si="38">(STEYX(J68:J88,A68:A88))/(STDEV(A68:A88)*SQRT(COUNT(A68:A88)-1))</f>
        <v>1.2295619748085177E-5</v>
      </c>
      <c r="Z68" s="10">
        <f t="shared" ref="Z68:Z73" si="39">RSQ(J68:J88,A68:A88)</f>
        <v>0.92919553769401764</v>
      </c>
    </row>
    <row r="69" spans="1:26" x14ac:dyDescent="0.25">
      <c r="A69" s="5">
        <v>66</v>
      </c>
      <c r="B69" s="5">
        <v>0.8</v>
      </c>
      <c r="C69" s="5">
        <v>0.79900000000000004</v>
      </c>
      <c r="D69" s="5">
        <v>0.85199999999999998</v>
      </c>
      <c r="E69" s="5">
        <v>0.84499999999999997</v>
      </c>
      <c r="F69" s="5">
        <f t="shared" si="25"/>
        <v>0.7995000000000001</v>
      </c>
      <c r="G69" s="6">
        <f t="shared" si="26"/>
        <v>1.2515644555694629E-3</v>
      </c>
      <c r="H69" s="5">
        <f t="shared" si="27"/>
        <v>0.84850000000000003</v>
      </c>
      <c r="I69" s="6">
        <f t="shared" si="28"/>
        <v>8.2840236686390605E-3</v>
      </c>
      <c r="J69" s="5">
        <f t="shared" si="29"/>
        <v>4.8999999999999932E-2</v>
      </c>
      <c r="L69">
        <f t="shared" si="23"/>
        <v>66</v>
      </c>
      <c r="M69">
        <f t="shared" si="23"/>
        <v>76</v>
      </c>
      <c r="N69" s="8">
        <f t="shared" si="30"/>
        <v>2.2272727272727041E-4</v>
      </c>
      <c r="O69" s="11">
        <f t="shared" si="31"/>
        <v>4.5325045325044861</v>
      </c>
      <c r="P69" s="11">
        <f t="shared" si="32"/>
        <v>0.7289988047469026</v>
      </c>
      <c r="Q69" s="7">
        <f t="shared" si="33"/>
        <v>3.5823001265262789E-5</v>
      </c>
      <c r="R69" s="10">
        <f t="shared" si="34"/>
        <v>0.81114864864864966</v>
      </c>
      <c r="T69">
        <f t="shared" si="24"/>
        <v>66</v>
      </c>
      <c r="U69">
        <f t="shared" si="24"/>
        <v>86</v>
      </c>
      <c r="V69" s="8">
        <f t="shared" si="35"/>
        <v>1.967532467532481E-4</v>
      </c>
      <c r="W69" s="11">
        <f t="shared" si="36"/>
        <v>4.0039325753611745</v>
      </c>
      <c r="X69" s="11">
        <f t="shared" si="37"/>
        <v>0.24908718267332497</v>
      </c>
      <c r="Y69" s="7">
        <f t="shared" si="38"/>
        <v>1.2240144156567186E-5</v>
      </c>
      <c r="Z69" s="10">
        <f t="shared" si="39"/>
        <v>0.93150365259740764</v>
      </c>
    </row>
    <row r="70" spans="1:26" x14ac:dyDescent="0.25">
      <c r="A70" s="5">
        <v>67</v>
      </c>
      <c r="B70" s="5">
        <v>0.8</v>
      </c>
      <c r="C70" s="5">
        <v>0.79700000000000004</v>
      </c>
      <c r="D70" s="5">
        <v>0.85099999999999998</v>
      </c>
      <c r="E70" s="5">
        <v>0.84399999999999997</v>
      </c>
      <c r="F70" s="5">
        <f t="shared" si="25"/>
        <v>0.79849999999999999</v>
      </c>
      <c r="G70" s="6">
        <f t="shared" si="26"/>
        <v>3.7641154328732778E-3</v>
      </c>
      <c r="H70" s="5">
        <f t="shared" si="27"/>
        <v>0.84749999999999992</v>
      </c>
      <c r="I70" s="6">
        <f t="shared" si="28"/>
        <v>8.2938388625592493E-3</v>
      </c>
      <c r="J70" s="5">
        <f t="shared" si="29"/>
        <v>4.8999999999999932E-2</v>
      </c>
      <c r="L70">
        <f t="shared" ref="L70:M83" si="40">L69+1</f>
        <v>67</v>
      </c>
      <c r="M70">
        <f t="shared" si="40"/>
        <v>77</v>
      </c>
      <c r="N70" s="8">
        <f t="shared" si="30"/>
        <v>2.3181818181817749E-4</v>
      </c>
      <c r="O70" s="11">
        <f t="shared" si="31"/>
        <v>4.7175047175046299</v>
      </c>
      <c r="P70" s="11">
        <f t="shared" si="32"/>
        <v>0.72899880474690215</v>
      </c>
      <c r="Q70" s="7">
        <f t="shared" si="33"/>
        <v>3.5823001265262769E-5</v>
      </c>
      <c r="R70" s="10">
        <f t="shared" si="34"/>
        <v>0.82310126582278365</v>
      </c>
      <c r="T70">
        <f t="shared" ref="T70:U73" si="41">T69+1</f>
        <v>67</v>
      </c>
      <c r="U70">
        <f t="shared" si="41"/>
        <v>87</v>
      </c>
      <c r="V70" s="8">
        <f t="shared" si="35"/>
        <v>1.9415584415584554E-4</v>
      </c>
      <c r="W70" s="11">
        <f t="shared" si="36"/>
        <v>3.9510753796468374</v>
      </c>
      <c r="X70" s="11">
        <f t="shared" si="37"/>
        <v>0.25021611208964301</v>
      </c>
      <c r="Y70" s="7">
        <f t="shared" si="38"/>
        <v>1.2295619748085054E-5</v>
      </c>
      <c r="Z70" s="10">
        <f t="shared" si="39"/>
        <v>0.92919553769401886</v>
      </c>
    </row>
    <row r="71" spans="1:26" x14ac:dyDescent="0.25">
      <c r="A71" s="5">
        <v>68</v>
      </c>
      <c r="B71" s="5">
        <v>0.79900000000000004</v>
      </c>
      <c r="C71" s="5">
        <v>0.79700000000000004</v>
      </c>
      <c r="D71" s="5">
        <v>0.85099999999999998</v>
      </c>
      <c r="E71" s="5">
        <v>0.84299999999999997</v>
      </c>
      <c r="F71" s="5">
        <f t="shared" si="25"/>
        <v>0.79800000000000004</v>
      </c>
      <c r="G71" s="6">
        <f t="shared" si="26"/>
        <v>2.5094102885821852E-3</v>
      </c>
      <c r="H71" s="5">
        <f t="shared" si="27"/>
        <v>0.84699999999999998</v>
      </c>
      <c r="I71" s="6">
        <f t="shared" si="28"/>
        <v>9.4899169632265811E-3</v>
      </c>
      <c r="J71" s="5">
        <f t="shared" si="29"/>
        <v>4.8999999999999932E-2</v>
      </c>
      <c r="L71">
        <f t="shared" si="40"/>
        <v>68</v>
      </c>
      <c r="M71">
        <f t="shared" si="40"/>
        <v>78</v>
      </c>
      <c r="N71" s="8">
        <f t="shared" si="30"/>
        <v>1.9545454545454201E-4</v>
      </c>
      <c r="O71" s="11">
        <f t="shared" si="31"/>
        <v>3.9775039775039085</v>
      </c>
      <c r="P71" s="11">
        <f t="shared" si="32"/>
        <v>0.79869721926149717</v>
      </c>
      <c r="Q71" s="7">
        <f t="shared" si="33"/>
        <v>3.9247981354509962E-5</v>
      </c>
      <c r="R71" s="10">
        <f t="shared" si="34"/>
        <v>0.73373015873016212</v>
      </c>
      <c r="T71">
        <f t="shared" si="41"/>
        <v>68</v>
      </c>
      <c r="U71">
        <f t="shared" si="41"/>
        <v>88</v>
      </c>
      <c r="V71" s="8">
        <f t="shared" si="35"/>
        <v>1.7987012987013198E-4</v>
      </c>
      <c r="W71" s="11">
        <f t="shared" si="36"/>
        <v>3.6603608032179902</v>
      </c>
      <c r="X71" s="11">
        <f t="shared" si="37"/>
        <v>0.27436947326754341</v>
      </c>
      <c r="Y71" s="7">
        <f t="shared" si="38"/>
        <v>1.3482515916367079E-5</v>
      </c>
      <c r="Z71" s="10">
        <f t="shared" si="39"/>
        <v>0.90354451248234469</v>
      </c>
    </row>
    <row r="72" spans="1:26" x14ac:dyDescent="0.25">
      <c r="A72" s="5">
        <v>69</v>
      </c>
      <c r="B72" s="5">
        <v>0.79800000000000004</v>
      </c>
      <c r="C72" s="5">
        <v>0.79600000000000004</v>
      </c>
      <c r="D72" s="5">
        <v>0.85</v>
      </c>
      <c r="E72" s="5">
        <v>0.84299999999999997</v>
      </c>
      <c r="F72" s="5">
        <f t="shared" si="25"/>
        <v>0.79700000000000004</v>
      </c>
      <c r="G72" s="6">
        <f t="shared" si="26"/>
        <v>2.512562814070354E-3</v>
      </c>
      <c r="H72" s="5">
        <f t="shared" si="27"/>
        <v>0.84650000000000003</v>
      </c>
      <c r="I72" s="6">
        <f t="shared" si="28"/>
        <v>8.3036773428232583E-3</v>
      </c>
      <c r="J72" s="5">
        <f t="shared" si="29"/>
        <v>4.9499999999999988E-2</v>
      </c>
      <c r="L72">
        <f t="shared" si="40"/>
        <v>69</v>
      </c>
      <c r="M72">
        <f t="shared" si="40"/>
        <v>79</v>
      </c>
      <c r="N72" s="8">
        <f t="shared" si="30"/>
        <v>1.6363636363636379E-4</v>
      </c>
      <c r="O72" s="11">
        <f t="shared" si="31"/>
        <v>3.3300033300033336</v>
      </c>
      <c r="P72" s="11">
        <f t="shared" si="32"/>
        <v>0.70580796624728181</v>
      </c>
      <c r="Q72" s="7">
        <f t="shared" si="33"/>
        <v>3.4683403461391425E-5</v>
      </c>
      <c r="R72" s="10">
        <f t="shared" si="34"/>
        <v>0.71208791208792777</v>
      </c>
      <c r="T72">
        <f t="shared" si="41"/>
        <v>69</v>
      </c>
      <c r="U72">
        <f t="shared" si="41"/>
        <v>89</v>
      </c>
      <c r="V72" s="8">
        <f t="shared" si="35"/>
        <v>1.7402597402597678E-4</v>
      </c>
      <c r="W72" s="11">
        <f t="shared" si="36"/>
        <v>3.5414321128607407</v>
      </c>
      <c r="X72" s="11">
        <f t="shared" si="37"/>
        <v>0.25644987545748288</v>
      </c>
      <c r="Y72" s="7">
        <f t="shared" si="38"/>
        <v>1.2601946879980706E-5</v>
      </c>
      <c r="Z72" s="10">
        <f t="shared" si="39"/>
        <v>0.90939478348949898</v>
      </c>
    </row>
    <row r="73" spans="1:26" x14ac:dyDescent="0.25">
      <c r="A73" s="5">
        <v>70</v>
      </c>
      <c r="B73" s="5">
        <v>0.79700000000000004</v>
      </c>
      <c r="C73" s="5">
        <v>0.79500000000000004</v>
      </c>
      <c r="D73" s="5">
        <v>0.85</v>
      </c>
      <c r="E73" s="5">
        <v>0.84199999999999997</v>
      </c>
      <c r="F73" s="5">
        <f t="shared" si="25"/>
        <v>0.79600000000000004</v>
      </c>
      <c r="G73" s="6">
        <f t="shared" si="26"/>
        <v>2.5157232704402536E-3</v>
      </c>
      <c r="H73" s="5">
        <f t="shared" si="27"/>
        <v>0.84599999999999997</v>
      </c>
      <c r="I73" s="6">
        <f t="shared" si="28"/>
        <v>9.5011876484560661E-3</v>
      </c>
      <c r="J73" s="5">
        <f t="shared" si="29"/>
        <v>4.9999999999999933E-2</v>
      </c>
      <c r="L73">
        <f t="shared" si="40"/>
        <v>70</v>
      </c>
      <c r="M73">
        <f t="shared" si="40"/>
        <v>80</v>
      </c>
      <c r="N73" s="8">
        <f t="shared" si="30"/>
        <v>1.3636363636363751E-4</v>
      </c>
      <c r="O73" s="11">
        <f t="shared" si="31"/>
        <v>2.775002775002799</v>
      </c>
      <c r="P73" s="11">
        <f t="shared" si="32"/>
        <v>0.6467661031376909</v>
      </c>
      <c r="Q73" s="7">
        <f t="shared" si="33"/>
        <v>3.1782086308186125E-5</v>
      </c>
      <c r="R73" s="10">
        <f t="shared" si="34"/>
        <v>0.67164179104478383</v>
      </c>
      <c r="T73">
        <f t="shared" si="41"/>
        <v>70</v>
      </c>
      <c r="U73">
        <f t="shared" si="41"/>
        <v>90</v>
      </c>
      <c r="V73" s="8">
        <f t="shared" si="35"/>
        <v>1.6298701298701637E-4</v>
      </c>
      <c r="W73" s="11">
        <f t="shared" si="36"/>
        <v>3.3167890310748147</v>
      </c>
      <c r="X73" s="11">
        <f t="shared" si="37"/>
        <v>0.25817025579343261</v>
      </c>
      <c r="Y73" s="7">
        <f t="shared" si="38"/>
        <v>1.2686486369689279E-5</v>
      </c>
      <c r="Z73" s="10">
        <f t="shared" si="39"/>
        <v>0.89676883659139051</v>
      </c>
    </row>
    <row r="74" spans="1:26" x14ac:dyDescent="0.25">
      <c r="A74" s="5">
        <v>71</v>
      </c>
      <c r="B74" s="5">
        <v>0.79600000000000004</v>
      </c>
      <c r="C74" s="5">
        <v>0.79400000000000004</v>
      </c>
      <c r="D74" s="5">
        <v>0.84899999999999998</v>
      </c>
      <c r="E74" s="5">
        <v>0.84199999999999997</v>
      </c>
      <c r="F74" s="5">
        <f t="shared" si="25"/>
        <v>0.79500000000000004</v>
      </c>
      <c r="G74" s="6">
        <f t="shared" si="26"/>
        <v>2.5188916876574328E-3</v>
      </c>
      <c r="H74" s="5">
        <f t="shared" si="27"/>
        <v>0.84549999999999992</v>
      </c>
      <c r="I74" s="6">
        <f t="shared" si="28"/>
        <v>8.3135391923990568E-3</v>
      </c>
      <c r="J74" s="5">
        <f t="shared" si="29"/>
        <v>5.0499999999999878E-2</v>
      </c>
      <c r="L74">
        <f t="shared" si="40"/>
        <v>71</v>
      </c>
      <c r="M74">
        <f t="shared" si="40"/>
        <v>81</v>
      </c>
      <c r="N74" s="8">
        <f t="shared" si="30"/>
        <v>1.4090909090908849E-4</v>
      </c>
      <c r="O74" s="11">
        <f t="shared" si="31"/>
        <v>2.8675028675028189</v>
      </c>
      <c r="P74" s="11">
        <f t="shared" si="32"/>
        <v>0.6605827902229845</v>
      </c>
      <c r="Q74" s="7">
        <f t="shared" si="33"/>
        <v>3.2461038311557451E-5</v>
      </c>
      <c r="R74" s="10">
        <f t="shared" si="34"/>
        <v>0.67676056338028723</v>
      </c>
      <c r="V74" s="12"/>
      <c r="W74" s="11"/>
      <c r="X74" s="11"/>
      <c r="Z74" s="13"/>
    </row>
    <row r="75" spans="1:26" x14ac:dyDescent="0.25">
      <c r="A75" s="5">
        <v>72</v>
      </c>
      <c r="B75" s="5">
        <v>0.79500000000000004</v>
      </c>
      <c r="C75" s="5">
        <v>0.79300000000000004</v>
      </c>
      <c r="D75" s="5">
        <v>0.84899999999999998</v>
      </c>
      <c r="E75" s="5">
        <v>0.84099999999999997</v>
      </c>
      <c r="F75" s="5">
        <f t="shared" si="25"/>
        <v>0.79400000000000004</v>
      </c>
      <c r="G75" s="6">
        <f t="shared" si="26"/>
        <v>2.5220680958385898E-3</v>
      </c>
      <c r="H75" s="5">
        <f t="shared" si="27"/>
        <v>0.84499999999999997</v>
      </c>
      <c r="I75" s="6">
        <f t="shared" si="28"/>
        <v>9.5124851367419834E-3</v>
      </c>
      <c r="J75" s="5">
        <f t="shared" si="29"/>
        <v>5.0999999999999934E-2</v>
      </c>
      <c r="L75">
        <f t="shared" si="40"/>
        <v>72</v>
      </c>
      <c r="M75">
        <f t="shared" si="40"/>
        <v>82</v>
      </c>
      <c r="N75" s="8">
        <f t="shared" si="30"/>
        <v>1.5454545454545674E-4</v>
      </c>
      <c r="O75" s="11">
        <f t="shared" si="31"/>
        <v>3.1450031450031908</v>
      </c>
      <c r="P75" s="11">
        <f t="shared" si="32"/>
        <v>0.64969929779187474</v>
      </c>
      <c r="Q75" s="7">
        <f t="shared" si="33"/>
        <v>3.1926223493492721E-5</v>
      </c>
      <c r="R75" s="10">
        <f t="shared" si="34"/>
        <v>0.72250000000001113</v>
      </c>
      <c r="V75" s="12"/>
      <c r="W75" s="11"/>
      <c r="X75" s="11"/>
      <c r="Z75" s="13"/>
    </row>
    <row r="76" spans="1:26" x14ac:dyDescent="0.25">
      <c r="A76" s="5">
        <v>73</v>
      </c>
      <c r="B76" s="5">
        <v>0.79500000000000004</v>
      </c>
      <c r="C76" s="5">
        <v>0.79300000000000004</v>
      </c>
      <c r="D76" s="5">
        <v>0.84799999999999998</v>
      </c>
      <c r="E76" s="5">
        <v>0.84</v>
      </c>
      <c r="F76" s="5">
        <f t="shared" si="25"/>
        <v>0.79400000000000004</v>
      </c>
      <c r="G76" s="6">
        <f t="shared" si="26"/>
        <v>2.5220680958385898E-3</v>
      </c>
      <c r="H76" s="5">
        <f t="shared" si="27"/>
        <v>0.84399999999999997</v>
      </c>
      <c r="I76" s="6">
        <f t="shared" si="28"/>
        <v>9.5238095238095333E-3</v>
      </c>
      <c r="J76" s="5">
        <f t="shared" si="29"/>
        <v>4.9999999999999933E-2</v>
      </c>
      <c r="L76">
        <f t="shared" si="40"/>
        <v>73</v>
      </c>
      <c r="M76">
        <f t="shared" si="40"/>
        <v>83</v>
      </c>
      <c r="N76" s="8">
        <f t="shared" si="30"/>
        <v>2.2727272727273044E-4</v>
      </c>
      <c r="O76" s="11">
        <f t="shared" si="31"/>
        <v>4.6250046250046895</v>
      </c>
      <c r="P76" s="11">
        <f t="shared" si="32"/>
        <v>0.60105291898278124</v>
      </c>
      <c r="Q76" s="7">
        <f t="shared" si="33"/>
        <v>2.9535740438813867E-5</v>
      </c>
      <c r="R76" s="10">
        <f t="shared" si="34"/>
        <v>0.86805555555556813</v>
      </c>
      <c r="V76" s="12"/>
      <c r="W76" s="11"/>
      <c r="X76" s="11"/>
      <c r="Z76" s="13"/>
    </row>
    <row r="77" spans="1:26" x14ac:dyDescent="0.25">
      <c r="A77" s="5">
        <v>74</v>
      </c>
      <c r="B77" s="5">
        <v>0.79400000000000004</v>
      </c>
      <c r="C77" s="5">
        <v>0.79200000000000004</v>
      </c>
      <c r="D77" s="5">
        <v>0.84699999999999998</v>
      </c>
      <c r="E77" s="5">
        <v>0.84</v>
      </c>
      <c r="F77" s="5">
        <f t="shared" si="25"/>
        <v>0.79300000000000004</v>
      </c>
      <c r="G77" s="6">
        <f t="shared" si="26"/>
        <v>2.5252525252525272E-3</v>
      </c>
      <c r="H77" s="5">
        <f t="shared" si="27"/>
        <v>0.84349999999999992</v>
      </c>
      <c r="I77" s="6">
        <f t="shared" si="28"/>
        <v>8.3333333333333419E-3</v>
      </c>
      <c r="J77" s="5">
        <f t="shared" si="29"/>
        <v>5.0499999999999878E-2</v>
      </c>
      <c r="L77">
        <f t="shared" si="40"/>
        <v>74</v>
      </c>
      <c r="M77">
        <f t="shared" si="40"/>
        <v>84</v>
      </c>
      <c r="N77" s="8">
        <f t="shared" si="30"/>
        <v>2.0454545454546129E-4</v>
      </c>
      <c r="O77" s="11">
        <f t="shared" si="31"/>
        <v>4.1625041625043</v>
      </c>
      <c r="P77" s="11">
        <f t="shared" si="32"/>
        <v>0.58094509445542297</v>
      </c>
      <c r="Q77" s="7">
        <f t="shared" si="33"/>
        <v>2.8547641941539483E-5</v>
      </c>
      <c r="R77" s="10">
        <f t="shared" si="34"/>
        <v>0.85084033613447174</v>
      </c>
      <c r="V77" s="12"/>
      <c r="W77" s="11"/>
      <c r="X77" s="11"/>
      <c r="Z77" s="13"/>
    </row>
    <row r="78" spans="1:26" x14ac:dyDescent="0.25">
      <c r="A78" s="5">
        <v>75</v>
      </c>
      <c r="B78" s="5">
        <v>0.79300000000000004</v>
      </c>
      <c r="C78" s="5">
        <v>0.79100000000000004</v>
      </c>
      <c r="D78" s="5">
        <v>0.84699999999999998</v>
      </c>
      <c r="E78" s="5">
        <v>0.83899999999999997</v>
      </c>
      <c r="F78" s="5">
        <f t="shared" si="25"/>
        <v>0.79200000000000004</v>
      </c>
      <c r="G78" s="6">
        <f t="shared" si="26"/>
        <v>2.5284450063211145E-3</v>
      </c>
      <c r="H78" s="5">
        <f t="shared" si="27"/>
        <v>0.84299999999999997</v>
      </c>
      <c r="I78" s="6">
        <f t="shared" si="28"/>
        <v>9.5351609058402943E-3</v>
      </c>
      <c r="J78" s="5">
        <f t="shared" si="29"/>
        <v>5.0999999999999934E-2</v>
      </c>
      <c r="L78">
        <f t="shared" si="40"/>
        <v>75</v>
      </c>
      <c r="M78">
        <f t="shared" si="40"/>
        <v>85</v>
      </c>
      <c r="N78" s="8">
        <f t="shared" si="30"/>
        <v>1.8636363636364303E-4</v>
      </c>
      <c r="O78" s="11">
        <f t="shared" si="31"/>
        <v>3.7925037925039291</v>
      </c>
      <c r="P78" s="11">
        <f t="shared" si="32"/>
        <v>0.6002615388910757</v>
      </c>
      <c r="Q78" s="7">
        <f t="shared" si="33"/>
        <v>2.9496852021107452E-5</v>
      </c>
      <c r="R78" s="10">
        <f t="shared" si="34"/>
        <v>0.81601941747575235</v>
      </c>
      <c r="V78" s="12"/>
      <c r="W78" s="11"/>
      <c r="X78" s="11"/>
      <c r="Z78" s="13"/>
    </row>
    <row r="79" spans="1:26" x14ac:dyDescent="0.25">
      <c r="A79" s="5">
        <v>76</v>
      </c>
      <c r="B79" s="5">
        <v>0.79200000000000004</v>
      </c>
      <c r="C79" s="5">
        <v>0.79</v>
      </c>
      <c r="D79" s="5">
        <v>0.84599999999999997</v>
      </c>
      <c r="E79" s="5">
        <v>0.83799999999999997</v>
      </c>
      <c r="F79" s="5">
        <f t="shared" si="25"/>
        <v>0.79100000000000004</v>
      </c>
      <c r="G79" s="6">
        <f t="shared" si="26"/>
        <v>2.5316455696202554E-3</v>
      </c>
      <c r="H79" s="5">
        <f t="shared" si="27"/>
        <v>0.84199999999999997</v>
      </c>
      <c r="I79" s="6">
        <f t="shared" si="28"/>
        <v>9.5465393794749494E-3</v>
      </c>
      <c r="J79" s="5">
        <f t="shared" si="29"/>
        <v>5.0999999999999934E-2</v>
      </c>
      <c r="L79">
        <f t="shared" si="40"/>
        <v>76</v>
      </c>
      <c r="M79">
        <f t="shared" si="40"/>
        <v>86</v>
      </c>
      <c r="N79" s="8">
        <f t="shared" si="30"/>
        <v>2.0000000000000622E-4</v>
      </c>
      <c r="O79" s="11">
        <f t="shared" si="31"/>
        <v>4.0700040700041971</v>
      </c>
      <c r="P79" s="11">
        <f t="shared" si="32"/>
        <v>0.58826309580351177</v>
      </c>
      <c r="Q79" s="7">
        <f t="shared" si="33"/>
        <v>2.890724852778456E-5</v>
      </c>
      <c r="R79" s="10">
        <f t="shared" si="34"/>
        <v>0.84173913043480642</v>
      </c>
      <c r="V79" s="12"/>
      <c r="W79" s="11"/>
      <c r="X79" s="11"/>
      <c r="Z79" s="13"/>
    </row>
    <row r="80" spans="1:26" x14ac:dyDescent="0.25">
      <c r="A80" s="5">
        <v>77</v>
      </c>
      <c r="B80" s="5">
        <v>0.79100000000000004</v>
      </c>
      <c r="C80" s="5">
        <v>0.78900000000000003</v>
      </c>
      <c r="D80" s="5">
        <v>0.84499999999999997</v>
      </c>
      <c r="E80" s="5">
        <v>0.83799999999999997</v>
      </c>
      <c r="F80" s="5">
        <f t="shared" si="25"/>
        <v>0.79</v>
      </c>
      <c r="G80" s="6">
        <f t="shared" si="26"/>
        <v>2.5348542458808639E-3</v>
      </c>
      <c r="H80" s="5">
        <f t="shared" si="27"/>
        <v>0.84149999999999991</v>
      </c>
      <c r="I80" s="6">
        <f t="shared" si="28"/>
        <v>8.3532219570405797E-3</v>
      </c>
      <c r="J80" s="5">
        <f t="shared" si="29"/>
        <v>5.1499999999999879E-2</v>
      </c>
      <c r="L80">
        <f t="shared" si="40"/>
        <v>77</v>
      </c>
      <c r="M80">
        <f t="shared" si="40"/>
        <v>87</v>
      </c>
      <c r="N80" s="8">
        <f t="shared" si="30"/>
        <v>1.9545454545455114E-4</v>
      </c>
      <c r="O80" s="11">
        <f t="shared" si="31"/>
        <v>3.9775039775040937</v>
      </c>
      <c r="P80" s="11">
        <f t="shared" si="32"/>
        <v>0.59389253599046798</v>
      </c>
      <c r="Q80" s="7">
        <f t="shared" si="33"/>
        <v>2.9183879218571593E-5</v>
      </c>
      <c r="R80" s="10">
        <f t="shared" si="34"/>
        <v>0.83288288288290502</v>
      </c>
      <c r="V80" s="12"/>
      <c r="W80" s="11"/>
      <c r="X80" s="11"/>
      <c r="Z80" s="13"/>
    </row>
    <row r="81" spans="1:26" x14ac:dyDescent="0.25">
      <c r="A81" s="5">
        <v>78</v>
      </c>
      <c r="B81" s="5">
        <v>0.79100000000000004</v>
      </c>
      <c r="C81" s="5">
        <v>0.78900000000000003</v>
      </c>
      <c r="D81" s="5">
        <v>0.84499999999999997</v>
      </c>
      <c r="E81" s="5">
        <v>0.83699999999999997</v>
      </c>
      <c r="F81" s="5">
        <f t="shared" si="25"/>
        <v>0.79</v>
      </c>
      <c r="G81" s="6">
        <f t="shared" si="26"/>
        <v>2.5348542458808639E-3</v>
      </c>
      <c r="H81" s="5">
        <f t="shared" si="27"/>
        <v>0.84099999999999997</v>
      </c>
      <c r="I81" s="6">
        <f t="shared" si="28"/>
        <v>9.5579450418160176E-3</v>
      </c>
      <c r="J81" s="5">
        <f t="shared" si="29"/>
        <v>5.0999999999999934E-2</v>
      </c>
      <c r="L81">
        <f t="shared" si="40"/>
        <v>78</v>
      </c>
      <c r="M81">
        <f t="shared" si="40"/>
        <v>88</v>
      </c>
      <c r="N81" s="8">
        <f t="shared" si="30"/>
        <v>1.7727272727273191E-4</v>
      </c>
      <c r="O81" s="11">
        <f t="shared" si="31"/>
        <v>3.6075036075037024</v>
      </c>
      <c r="P81" s="11">
        <f t="shared" si="32"/>
        <v>0.71583889975724901</v>
      </c>
      <c r="Q81" s="7">
        <f t="shared" si="33"/>
        <v>3.5176323534071214E-5</v>
      </c>
      <c r="R81" s="10">
        <f t="shared" si="34"/>
        <v>0.73834951456313047</v>
      </c>
      <c r="V81" s="12"/>
      <c r="W81" s="11"/>
      <c r="X81" s="11"/>
      <c r="Z81" s="13"/>
    </row>
    <row r="82" spans="1:26" x14ac:dyDescent="0.25">
      <c r="A82" s="5">
        <v>79</v>
      </c>
      <c r="B82" s="5">
        <v>0.79</v>
      </c>
      <c r="C82" s="5">
        <v>0.78800000000000003</v>
      </c>
      <c r="D82" s="5">
        <v>0.84399999999999997</v>
      </c>
      <c r="E82" s="5">
        <v>0.83699999999999997</v>
      </c>
      <c r="F82" s="5">
        <f t="shared" si="25"/>
        <v>0.78900000000000003</v>
      </c>
      <c r="G82" s="6">
        <f t="shared" si="26"/>
        <v>2.5380710659898497E-3</v>
      </c>
      <c r="H82" s="5">
        <f t="shared" si="27"/>
        <v>0.84050000000000002</v>
      </c>
      <c r="I82" s="6">
        <f t="shared" si="28"/>
        <v>8.3632019115890167E-3</v>
      </c>
      <c r="J82" s="5">
        <f t="shared" si="29"/>
        <v>5.149999999999999E-2</v>
      </c>
      <c r="L82">
        <f t="shared" si="40"/>
        <v>79</v>
      </c>
      <c r="M82">
        <f t="shared" si="40"/>
        <v>89</v>
      </c>
      <c r="N82" s="8">
        <f t="shared" si="30"/>
        <v>1.6818181818182388E-4</v>
      </c>
      <c r="O82" s="11">
        <f t="shared" si="31"/>
        <v>3.4225034225035391</v>
      </c>
      <c r="P82" s="11">
        <f t="shared" si="32"/>
        <v>0.68322171057829872</v>
      </c>
      <c r="Q82" s="7">
        <f t="shared" si="33"/>
        <v>3.3573514857817592E-5</v>
      </c>
      <c r="R82" s="10">
        <f t="shared" si="34"/>
        <v>0.73602150537637001</v>
      </c>
      <c r="V82" s="12"/>
      <c r="W82" s="11"/>
      <c r="X82" s="11"/>
      <c r="Z82" s="13"/>
    </row>
    <row r="83" spans="1:26" x14ac:dyDescent="0.25">
      <c r="A83" s="5">
        <v>80</v>
      </c>
      <c r="B83" s="5">
        <v>0.78900000000000003</v>
      </c>
      <c r="C83" s="5">
        <v>0.78700000000000003</v>
      </c>
      <c r="D83" s="5">
        <v>0.84299999999999997</v>
      </c>
      <c r="E83" s="5">
        <v>0.83599999999999997</v>
      </c>
      <c r="F83" s="5">
        <f t="shared" si="25"/>
        <v>0.78800000000000003</v>
      </c>
      <c r="G83" s="6">
        <f t="shared" si="26"/>
        <v>2.5412960609911077E-3</v>
      </c>
      <c r="H83" s="5">
        <f t="shared" si="27"/>
        <v>0.83949999999999991</v>
      </c>
      <c r="I83" s="6">
        <f t="shared" si="28"/>
        <v>8.3732057416268015E-3</v>
      </c>
      <c r="J83" s="5">
        <f t="shared" si="29"/>
        <v>5.1499999999999879E-2</v>
      </c>
      <c r="L83">
        <f t="shared" si="40"/>
        <v>80</v>
      </c>
      <c r="M83">
        <f t="shared" si="40"/>
        <v>90</v>
      </c>
      <c r="N83" s="8">
        <f t="shared" si="30"/>
        <v>1.4090909090909759E-4</v>
      </c>
      <c r="O83" s="11">
        <f t="shared" si="31"/>
        <v>2.8675028675030041</v>
      </c>
      <c r="P83" s="11">
        <f t="shared" si="32"/>
        <v>0.71583889975727089</v>
      </c>
      <c r="Q83" s="7">
        <f t="shared" si="33"/>
        <v>3.5176323534072285E-5</v>
      </c>
      <c r="R83" s="10">
        <f t="shared" si="34"/>
        <v>0.64066666666669014</v>
      </c>
      <c r="V83" s="12"/>
      <c r="W83" s="11"/>
      <c r="X83" s="11"/>
      <c r="Z83" s="13"/>
    </row>
    <row r="84" spans="1:26" x14ac:dyDescent="0.25">
      <c r="A84" s="5">
        <v>81</v>
      </c>
      <c r="B84" s="5">
        <v>0.78900000000000003</v>
      </c>
      <c r="C84" s="5">
        <v>0.78600000000000003</v>
      </c>
      <c r="D84" s="5">
        <v>0.84299999999999997</v>
      </c>
      <c r="E84" s="5">
        <v>0.83599999999999997</v>
      </c>
      <c r="F84" s="5">
        <f t="shared" si="25"/>
        <v>0.78750000000000009</v>
      </c>
      <c r="G84" s="6">
        <f t="shared" si="26"/>
        <v>3.8167938931297743E-3</v>
      </c>
      <c r="H84" s="5">
        <f t="shared" si="27"/>
        <v>0.83949999999999991</v>
      </c>
      <c r="I84" s="6">
        <f t="shared" si="28"/>
        <v>8.3732057416268015E-3</v>
      </c>
      <c r="J84" s="5">
        <f t="shared" si="29"/>
        <v>5.1999999999999824E-2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0.78800000000000003</v>
      </c>
      <c r="C85" s="5">
        <v>0.78500000000000003</v>
      </c>
      <c r="D85" s="5">
        <v>0.84199999999999997</v>
      </c>
      <c r="E85" s="5">
        <v>0.83499999999999996</v>
      </c>
      <c r="F85" s="5">
        <f t="shared" si="25"/>
        <v>0.78649999999999998</v>
      </c>
      <c r="G85" s="6">
        <f t="shared" si="26"/>
        <v>3.8216560509554171E-3</v>
      </c>
      <c r="H85" s="5">
        <f t="shared" si="27"/>
        <v>0.83850000000000002</v>
      </c>
      <c r="I85" s="6">
        <f t="shared" si="28"/>
        <v>8.3832335329341399E-3</v>
      </c>
      <c r="J85" s="5">
        <f t="shared" si="29"/>
        <v>5.2000000000000046E-2</v>
      </c>
    </row>
    <row r="86" spans="1:26" x14ac:dyDescent="0.25">
      <c r="A86" s="5">
        <v>83</v>
      </c>
      <c r="B86" s="5">
        <v>0.78600000000000003</v>
      </c>
      <c r="C86" s="5">
        <v>0.78400000000000003</v>
      </c>
      <c r="D86" s="5">
        <v>0.84199999999999997</v>
      </c>
      <c r="E86" s="5">
        <v>0.83399999999999996</v>
      </c>
      <c r="F86" s="5">
        <f t="shared" si="25"/>
        <v>0.78500000000000003</v>
      </c>
      <c r="G86" s="6">
        <f t="shared" si="26"/>
        <v>2.5510204081632673E-3</v>
      </c>
      <c r="H86" s="5">
        <f t="shared" si="27"/>
        <v>0.83799999999999997</v>
      </c>
      <c r="I86" s="6">
        <f t="shared" si="28"/>
        <v>9.5923261390887388E-3</v>
      </c>
      <c r="J86" s="5">
        <f t="shared" si="29"/>
        <v>5.2999999999999936E-2</v>
      </c>
    </row>
    <row r="87" spans="1:26" x14ac:dyDescent="0.25">
      <c r="A87" s="5">
        <v>84</v>
      </c>
      <c r="B87" s="5">
        <v>0.78600000000000003</v>
      </c>
      <c r="C87" s="5">
        <v>0.78300000000000003</v>
      </c>
      <c r="D87" s="5">
        <v>0.84099999999999997</v>
      </c>
      <c r="E87" s="5">
        <v>0.83299999999999996</v>
      </c>
      <c r="F87" s="5">
        <f t="shared" si="25"/>
        <v>0.78449999999999998</v>
      </c>
      <c r="G87" s="6">
        <f t="shared" si="26"/>
        <v>3.8314176245210761E-3</v>
      </c>
      <c r="H87" s="5">
        <f t="shared" si="27"/>
        <v>0.83699999999999997</v>
      </c>
      <c r="I87" s="6">
        <f t="shared" si="28"/>
        <v>9.6038415366146556E-3</v>
      </c>
      <c r="J87" s="5">
        <f t="shared" si="29"/>
        <v>5.2499999999999991E-2</v>
      </c>
    </row>
    <row r="88" spans="1:26" x14ac:dyDescent="0.25">
      <c r="A88" s="5">
        <v>85</v>
      </c>
      <c r="B88" s="5">
        <v>0.78500000000000003</v>
      </c>
      <c r="C88" s="5">
        <v>0.78300000000000003</v>
      </c>
      <c r="D88" s="5">
        <v>0.84</v>
      </c>
      <c r="E88" s="5">
        <v>0.83299999999999996</v>
      </c>
      <c r="F88" s="5">
        <f t="shared" si="25"/>
        <v>0.78400000000000003</v>
      </c>
      <c r="G88" s="6">
        <f t="shared" si="26"/>
        <v>2.5542784163473842E-3</v>
      </c>
      <c r="H88" s="5">
        <f t="shared" si="27"/>
        <v>0.83650000000000002</v>
      </c>
      <c r="I88" s="6">
        <f t="shared" si="28"/>
        <v>8.4033613445378234E-3</v>
      </c>
      <c r="J88" s="5">
        <f t="shared" si="29"/>
        <v>5.2499999999999991E-2</v>
      </c>
    </row>
    <row r="89" spans="1:26" x14ac:dyDescent="0.25">
      <c r="A89" s="5">
        <v>86</v>
      </c>
      <c r="B89" s="5">
        <v>0.78400000000000003</v>
      </c>
      <c r="C89" s="5">
        <v>0.78200000000000003</v>
      </c>
      <c r="D89" s="5">
        <v>0.84</v>
      </c>
      <c r="E89" s="5">
        <v>0.83199999999999996</v>
      </c>
      <c r="F89" s="5">
        <f t="shared" si="25"/>
        <v>0.78300000000000003</v>
      </c>
      <c r="G89" s="6">
        <f t="shared" si="26"/>
        <v>2.5575447570332505E-3</v>
      </c>
      <c r="H89" s="5">
        <f t="shared" si="27"/>
        <v>0.83599999999999997</v>
      </c>
      <c r="I89" s="6">
        <f t="shared" si="28"/>
        <v>9.6153846153846246E-3</v>
      </c>
      <c r="J89" s="5">
        <f t="shared" si="29"/>
        <v>5.2999999999999936E-2</v>
      </c>
      <c r="N89">
        <f t="array" ref="N89:O93">LINEST(J3:J12,A3:A12,TRUE,TRUE)</f>
        <v>1.0121212121212094E-3</v>
      </c>
      <c r="O89">
        <v>6.3454545454545682E-3</v>
      </c>
    </row>
    <row r="90" spans="1:26" x14ac:dyDescent="0.25">
      <c r="A90" s="5">
        <v>87</v>
      </c>
      <c r="B90" s="5">
        <v>0.78400000000000003</v>
      </c>
      <c r="C90" s="5">
        <v>0.78100000000000003</v>
      </c>
      <c r="D90" s="5">
        <v>0.83899999999999997</v>
      </c>
      <c r="E90" s="5">
        <v>0.83199999999999996</v>
      </c>
      <c r="F90" s="5">
        <f t="shared" si="25"/>
        <v>0.78249999999999997</v>
      </c>
      <c r="G90" s="6">
        <f t="shared" si="26"/>
        <v>3.8412291933418727E-3</v>
      </c>
      <c r="H90" s="5">
        <f t="shared" si="27"/>
        <v>0.83549999999999991</v>
      </c>
      <c r="I90" s="6">
        <f t="shared" si="28"/>
        <v>8.4134615384615467E-3</v>
      </c>
      <c r="J90" s="5">
        <f t="shared" si="29"/>
        <v>5.2999999999999936E-2</v>
      </c>
      <c r="N90">
        <v>4.5856805910370376E-5</v>
      </c>
      <c r="O90">
        <v>2.4480835254661821E-4</v>
      </c>
    </row>
    <row r="91" spans="1:26" x14ac:dyDescent="0.25">
      <c r="A91" s="5">
        <v>88</v>
      </c>
      <c r="B91" s="5">
        <v>0.78300000000000003</v>
      </c>
      <c r="C91" s="5">
        <v>0.78100000000000003</v>
      </c>
      <c r="D91" s="5">
        <v>0.83799999999999997</v>
      </c>
      <c r="E91" s="5">
        <v>0.83099999999999996</v>
      </c>
      <c r="F91" s="5">
        <f t="shared" si="25"/>
        <v>0.78200000000000003</v>
      </c>
      <c r="G91" s="6">
        <f t="shared" si="26"/>
        <v>2.560819462227915E-3</v>
      </c>
      <c r="H91" s="5">
        <f t="shared" si="27"/>
        <v>0.83450000000000002</v>
      </c>
      <c r="I91" s="6">
        <f t="shared" si="28"/>
        <v>8.4235860409145689E-3</v>
      </c>
      <c r="J91" s="5">
        <f t="shared" si="29"/>
        <v>5.2499999999999991E-2</v>
      </c>
      <c r="N91">
        <v>0.98384308745193338</v>
      </c>
      <c r="O91">
        <v>4.1651512395693842E-4</v>
      </c>
    </row>
    <row r="92" spans="1:26" x14ac:dyDescent="0.25">
      <c r="A92" s="5">
        <v>89</v>
      </c>
      <c r="B92" s="5">
        <v>0.78200000000000003</v>
      </c>
      <c r="C92" s="5">
        <v>0.78</v>
      </c>
      <c r="D92" s="5">
        <v>0.83799999999999997</v>
      </c>
      <c r="E92" s="5">
        <v>0.83099999999999996</v>
      </c>
      <c r="F92" s="5">
        <f t="shared" si="25"/>
        <v>0.78100000000000003</v>
      </c>
      <c r="G92" s="6">
        <f t="shared" si="26"/>
        <v>2.5641025641025663E-3</v>
      </c>
      <c r="H92" s="5">
        <f t="shared" si="27"/>
        <v>0.83450000000000002</v>
      </c>
      <c r="I92" s="6">
        <f t="shared" si="28"/>
        <v>8.4235860409145689E-3</v>
      </c>
      <c r="J92" s="5">
        <f t="shared" si="29"/>
        <v>5.3499999999999992E-2</v>
      </c>
      <c r="N92">
        <v>487.14410480344742</v>
      </c>
      <c r="O92">
        <v>8</v>
      </c>
    </row>
    <row r="93" spans="1:26" x14ac:dyDescent="0.25">
      <c r="A93" s="5">
        <v>90</v>
      </c>
      <c r="B93" s="5">
        <v>0.78200000000000003</v>
      </c>
      <c r="C93" s="5">
        <v>0.77900000000000003</v>
      </c>
      <c r="D93" s="5">
        <v>0.83699999999999997</v>
      </c>
      <c r="E93" s="5">
        <v>0.83</v>
      </c>
      <c r="F93" s="5">
        <f t="shared" si="25"/>
        <v>0.78049999999999997</v>
      </c>
      <c r="G93" s="6">
        <f t="shared" si="26"/>
        <v>3.8510911424903755E-3</v>
      </c>
      <c r="H93" s="5">
        <f t="shared" si="27"/>
        <v>0.83349999999999991</v>
      </c>
      <c r="I93" s="6">
        <f t="shared" si="28"/>
        <v>8.4337349397590432E-3</v>
      </c>
      <c r="J93" s="5">
        <f t="shared" si="29"/>
        <v>5.2999999999999936E-2</v>
      </c>
      <c r="N93">
        <v>8.4512121212120683E-5</v>
      </c>
      <c r="O93">
        <v>1.3878787878789103E-6</v>
      </c>
    </row>
  </sheetData>
  <mergeCells count="2">
    <mergeCell ref="L1:R1"/>
    <mergeCell ref="T1:Z1"/>
  </mergeCells>
  <conditionalFormatting sqref="O84:P84">
    <cfRule type="top10" dxfId="11" priority="4" rank="1"/>
  </conditionalFormatting>
  <conditionalFormatting sqref="W84:X84">
    <cfRule type="top10" dxfId="10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4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0.875</v>
      </c>
      <c r="C3" s="5">
        <v>0.878</v>
      </c>
      <c r="D3" s="5">
        <v>0.88700000000000001</v>
      </c>
      <c r="E3" s="5">
        <v>0.89200000000000002</v>
      </c>
      <c r="F3" s="5">
        <f>AVERAGE(B3:C3)</f>
        <v>0.87650000000000006</v>
      </c>
      <c r="G3" s="6">
        <f>ABS((C3-B3)/C3)</f>
        <v>3.4168564920273379E-3</v>
      </c>
      <c r="H3" s="5">
        <f>AVERAGE(D3:E3)</f>
        <v>0.88949999999999996</v>
      </c>
      <c r="I3" s="6">
        <f>ABS((E3-D3)/E3)</f>
        <v>5.6053811659192874E-3</v>
      </c>
      <c r="J3" s="5">
        <f>H3-F3</f>
        <v>1.2999999999999901E-2</v>
      </c>
      <c r="L3" s="7">
        <v>0</v>
      </c>
      <c r="M3" s="7">
        <v>10</v>
      </c>
      <c r="N3" s="8">
        <f>LINEST(J3:J13,A3:A13,TRUE,FALSE)</f>
        <v>1.0681818181818162E-3</v>
      </c>
      <c r="O3" s="9">
        <f>((((N3/13650)/0.3)*0.0001)/0.0012)*1000000000</f>
        <v>21.737521737521696</v>
      </c>
      <c r="P3" s="9">
        <f>((((Q3/13650)/0.3)*0.0001)/0.0012)*1000000000</f>
        <v>1.0014912105740703</v>
      </c>
      <c r="Q3" s="7">
        <f>(STEYX(J3:J13,A3:A13))/(STDEV(A3:A13)*SQRT(COUNT(A3:A13)-1))</f>
        <v>4.9213278087609816E-5</v>
      </c>
      <c r="R3" s="10">
        <f>RSQ(J3:J13,A3:A13)</f>
        <v>0.98125444207533874</v>
      </c>
      <c r="S3" s="7"/>
      <c r="T3" s="7">
        <v>0</v>
      </c>
      <c r="U3" s="7">
        <v>20</v>
      </c>
      <c r="V3" s="8">
        <f>LINEST(J3:J23,A3:A23,TRUE,FALSE)</f>
        <v>1.198701298701301E-3</v>
      </c>
      <c r="W3" s="9">
        <f>((((V3/13650)/0.3)*0.0001)/0.0012)*1000000000</f>
        <v>24.393595822167299</v>
      </c>
      <c r="X3" s="9">
        <f>((((Y3/13650)/0.3)*0.0001)/0.0012)*1000000000</f>
        <v>0.38867177858574248</v>
      </c>
      <c r="Y3" s="7">
        <f>(STEYX(J3:J23,A3:A23))/(STDEV(A3:A23)*SQRT(COUNT(A3:A23)-1))</f>
        <v>1.9099331199703383E-5</v>
      </c>
      <c r="Z3" s="10">
        <f>RSQ(J3:J23,A3:A23)</f>
        <v>0.99519959191858554</v>
      </c>
    </row>
    <row r="4" spans="1:26" x14ac:dyDescent="0.25">
      <c r="A4" s="5">
        <v>1</v>
      </c>
      <c r="B4" s="5">
        <v>0.874</v>
      </c>
      <c r="C4" s="5">
        <v>0.877</v>
      </c>
      <c r="D4" s="5">
        <v>0.88700000000000001</v>
      </c>
      <c r="E4" s="5">
        <v>0.89200000000000002</v>
      </c>
      <c r="F4" s="5">
        <f t="shared" ref="F4:F67" si="0">AVERAGE(B4:C4)</f>
        <v>0.87549999999999994</v>
      </c>
      <c r="G4" s="6">
        <f t="shared" ref="G4:G67" si="1">ABS((C4-B4)/C4)</f>
        <v>3.4207525655644273E-3</v>
      </c>
      <c r="H4" s="5">
        <f t="shared" ref="H4:H67" si="2">AVERAGE(D4:E4)</f>
        <v>0.88949999999999996</v>
      </c>
      <c r="I4" s="6">
        <f t="shared" ref="I4:I67" si="3">ABS((E4-D4)/E4)</f>
        <v>5.6053811659192874E-3</v>
      </c>
      <c r="J4" s="5">
        <f t="shared" ref="J4:J67" si="4">H4-F4</f>
        <v>1.4000000000000012E-2</v>
      </c>
      <c r="L4" s="7">
        <f>L3+1</f>
        <v>1</v>
      </c>
      <c r="M4" s="7">
        <f>M3+1</f>
        <v>11</v>
      </c>
      <c r="N4" s="8">
        <f t="shared" ref="N4:N67" si="5">LINEST(J4:J14,A4:A14,TRUE,FALSE)</f>
        <v>1.1454545454545372E-3</v>
      </c>
      <c r="O4" s="9">
        <f t="shared" ref="O4:O67" si="6">((((N4/13650)/0.3)*0.0001)/0.0012)*1000000000</f>
        <v>23.310023310023148</v>
      </c>
      <c r="P4" s="9">
        <f t="shared" ref="P4:P67" si="7">((((Q4/13650)/0.3)*0.0001)/0.0012)*1000000000</f>
        <v>1.101402985871647</v>
      </c>
      <c r="Q4" s="7">
        <f t="shared" ref="Q4:Q67" si="8">(STEYX(J4:J14,A4:A14))/(STDEV(A4:A14)*SQRT(COUNT(A4:A14)-1))</f>
        <v>5.4122942725732731E-5</v>
      </c>
      <c r="R4" s="10">
        <f t="shared" ref="R4:R67" si="9">RSQ(J4:J14,A4:A14)</f>
        <v>0.98030256251929582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1.2162337662337667E-3</v>
      </c>
      <c r="W4" s="9">
        <f t="shared" ref="W4:W67" si="11">((((V4/13650)/0.3)*0.0001)/0.0012)*1000000000</f>
        <v>24.750381893239048</v>
      </c>
      <c r="X4" s="9">
        <f t="shared" ref="X4:X67" si="12">((((Y4/13650)/0.3)*0.0001)/0.0012)*1000000000</f>
        <v>0.34624082239728254</v>
      </c>
      <c r="Y4" s="7">
        <f t="shared" ref="Y4:Y67" si="13">(STEYX(J4:J24,A4:A24))/(STDEV(A4:A24)*SQRT(COUNT(A4:A24)-1))</f>
        <v>1.7014274012602461E-5</v>
      </c>
      <c r="Z4" s="10">
        <f t="shared" ref="Z4:Z67" si="14">RSQ(J4:J24,A4:A24)</f>
        <v>0.99629545833207045</v>
      </c>
    </row>
    <row r="5" spans="1:26" x14ac:dyDescent="0.25">
      <c r="A5" s="5">
        <v>2</v>
      </c>
      <c r="B5" s="5">
        <v>0.873</v>
      </c>
      <c r="C5" s="5">
        <v>0.875</v>
      </c>
      <c r="D5" s="5">
        <v>0.88600000000000001</v>
      </c>
      <c r="E5" s="5">
        <v>0.89200000000000002</v>
      </c>
      <c r="F5" s="5">
        <f t="shared" si="0"/>
        <v>0.874</v>
      </c>
      <c r="G5" s="6">
        <f t="shared" si="1"/>
        <v>2.2857142857142876E-3</v>
      </c>
      <c r="H5" s="5">
        <f t="shared" si="2"/>
        <v>0.88900000000000001</v>
      </c>
      <c r="I5" s="6">
        <f t="shared" si="3"/>
        <v>6.7264573991031446E-3</v>
      </c>
      <c r="J5" s="5">
        <f t="shared" si="4"/>
        <v>1.5000000000000013E-2</v>
      </c>
      <c r="L5" s="7">
        <f>L4+1</f>
        <v>2</v>
      </c>
      <c r="M5" s="7">
        <f t="shared" ref="M5:M68" si="15">M4+1</f>
        <v>12</v>
      </c>
      <c r="N5" s="8">
        <f t="shared" si="5"/>
        <v>1.2090909090909051E-3</v>
      </c>
      <c r="O5" s="9">
        <f t="shared" si="6"/>
        <v>24.605024605024532</v>
      </c>
      <c r="P5" s="9">
        <f t="shared" si="7"/>
        <v>0.98666765333435402</v>
      </c>
      <c r="Q5" s="7">
        <f t="shared" si="8"/>
        <v>4.8484848484850155E-5</v>
      </c>
      <c r="R5" s="10">
        <f t="shared" si="9"/>
        <v>0.98573418779604216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1.2292207792207791E-3</v>
      </c>
      <c r="W5" s="9">
        <f t="shared" si="11"/>
        <v>25.01466787181073</v>
      </c>
      <c r="X5" s="9">
        <f t="shared" si="12"/>
        <v>0.29689253097312873</v>
      </c>
      <c r="Y5" s="7">
        <f t="shared" si="13"/>
        <v>1.4589298972019544E-5</v>
      </c>
      <c r="Z5" s="10">
        <f t="shared" si="14"/>
        <v>0.9973306726337583</v>
      </c>
    </row>
    <row r="6" spans="1:26" x14ac:dyDescent="0.25">
      <c r="A6" s="5">
        <v>3</v>
      </c>
      <c r="B6" s="5">
        <v>0.872</v>
      </c>
      <c r="C6" s="5">
        <v>0.874</v>
      </c>
      <c r="D6" s="5">
        <v>0.88600000000000001</v>
      </c>
      <c r="E6" s="5">
        <v>0.89100000000000001</v>
      </c>
      <c r="F6" s="5">
        <f t="shared" si="0"/>
        <v>0.873</v>
      </c>
      <c r="G6" s="6">
        <f t="shared" si="1"/>
        <v>2.2883295194508031E-3</v>
      </c>
      <c r="H6" s="5">
        <f t="shared" si="2"/>
        <v>0.88850000000000007</v>
      </c>
      <c r="I6" s="6">
        <f t="shared" si="3"/>
        <v>5.6116722783389498E-3</v>
      </c>
      <c r="J6" s="5">
        <f t="shared" si="4"/>
        <v>1.5500000000000069E-2</v>
      </c>
      <c r="L6" s="7">
        <f t="shared" ref="L6:L21" si="17">L5+1</f>
        <v>3</v>
      </c>
      <c r="M6" s="7">
        <f t="shared" si="15"/>
        <v>13</v>
      </c>
      <c r="N6" s="8">
        <f t="shared" si="5"/>
        <v>1.2590909090909035E-3</v>
      </c>
      <c r="O6" s="9">
        <f t="shared" si="6"/>
        <v>25.622525622525512</v>
      </c>
      <c r="P6" s="9">
        <f t="shared" si="7"/>
        <v>0.72376355707912166</v>
      </c>
      <c r="Q6" s="7">
        <f t="shared" si="8"/>
        <v>3.556574119486803E-5</v>
      </c>
      <c r="R6" s="10">
        <f t="shared" si="9"/>
        <v>0.99287008281573363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1.2376623376623372E-3</v>
      </c>
      <c r="W6" s="9">
        <f t="shared" si="11"/>
        <v>25.186453757882322</v>
      </c>
      <c r="X6" s="9">
        <f t="shared" si="12"/>
        <v>0.25213705654018992</v>
      </c>
      <c r="Y6" s="7">
        <f t="shared" si="13"/>
        <v>1.239001495838493E-5</v>
      </c>
      <c r="Z6" s="10">
        <f t="shared" si="14"/>
        <v>0.9980995049115049</v>
      </c>
    </row>
    <row r="7" spans="1:26" x14ac:dyDescent="0.25">
      <c r="A7" s="5">
        <v>4</v>
      </c>
      <c r="B7" s="5">
        <v>0.87</v>
      </c>
      <c r="C7" s="5">
        <v>0.873</v>
      </c>
      <c r="D7" s="5">
        <v>0.88500000000000001</v>
      </c>
      <c r="E7" s="5">
        <v>0.89100000000000001</v>
      </c>
      <c r="F7" s="5">
        <f t="shared" si="0"/>
        <v>0.87149999999999994</v>
      </c>
      <c r="G7" s="6">
        <f t="shared" si="1"/>
        <v>3.4364261168384909E-3</v>
      </c>
      <c r="H7" s="5">
        <f t="shared" si="2"/>
        <v>0.88800000000000001</v>
      </c>
      <c r="I7" s="6">
        <f t="shared" si="3"/>
        <v>6.7340067340067398E-3</v>
      </c>
      <c r="J7" s="5">
        <f t="shared" si="4"/>
        <v>1.650000000000007E-2</v>
      </c>
      <c r="L7" s="7">
        <f t="shared" si="17"/>
        <v>4</v>
      </c>
      <c r="M7" s="7">
        <f t="shared" si="15"/>
        <v>14</v>
      </c>
      <c r="N7" s="8">
        <f t="shared" si="5"/>
        <v>1.29090909090909E-3</v>
      </c>
      <c r="O7" s="9">
        <f t="shared" si="6"/>
        <v>26.270026270026257</v>
      </c>
      <c r="P7" s="9">
        <f t="shared" si="7"/>
        <v>0.61974294971211119</v>
      </c>
      <c r="Q7" s="7">
        <f t="shared" si="8"/>
        <v>3.0454168548853145E-5</v>
      </c>
      <c r="R7" s="10">
        <f t="shared" si="9"/>
        <v>0.99501603750308365</v>
      </c>
      <c r="S7" s="7"/>
      <c r="T7" s="7">
        <f t="shared" si="18"/>
        <v>4</v>
      </c>
      <c r="U7" s="7">
        <f t="shared" si="16"/>
        <v>24</v>
      </c>
      <c r="V7" s="8">
        <f t="shared" si="10"/>
        <v>1.2344155844155845E-3</v>
      </c>
      <c r="W7" s="9">
        <f t="shared" si="11"/>
        <v>25.12038226323941</v>
      </c>
      <c r="X7" s="9">
        <f t="shared" si="12"/>
        <v>0.26461612982915911</v>
      </c>
      <c r="Y7" s="7">
        <f t="shared" si="13"/>
        <v>1.3003236619804876E-5</v>
      </c>
      <c r="Z7" s="10">
        <f t="shared" si="14"/>
        <v>0.99789612914271197</v>
      </c>
    </row>
    <row r="8" spans="1:26" x14ac:dyDescent="0.25">
      <c r="A8" s="5">
        <v>5</v>
      </c>
      <c r="B8" s="5">
        <v>0.86899999999999999</v>
      </c>
      <c r="C8" s="5">
        <v>0.871</v>
      </c>
      <c r="D8" s="5">
        <v>0.88400000000000001</v>
      </c>
      <c r="E8" s="5">
        <v>0.89</v>
      </c>
      <c r="F8" s="5">
        <f t="shared" si="0"/>
        <v>0.87</v>
      </c>
      <c r="G8" s="6">
        <f t="shared" si="1"/>
        <v>2.2962112514351343E-3</v>
      </c>
      <c r="H8" s="5">
        <f t="shared" si="2"/>
        <v>0.88700000000000001</v>
      </c>
      <c r="I8" s="6">
        <f t="shared" si="3"/>
        <v>6.7415730337078714E-3</v>
      </c>
      <c r="J8" s="5">
        <f t="shared" si="4"/>
        <v>1.7000000000000015E-2</v>
      </c>
      <c r="L8" s="7">
        <f t="shared" si="17"/>
        <v>5</v>
      </c>
      <c r="M8" s="7">
        <f t="shared" si="15"/>
        <v>15</v>
      </c>
      <c r="N8" s="8">
        <f t="shared" si="5"/>
        <v>1.3227272727272799E-3</v>
      </c>
      <c r="O8" s="9">
        <f t="shared" si="6"/>
        <v>26.91752691752707</v>
      </c>
      <c r="P8" s="9">
        <f t="shared" si="7"/>
        <v>0.53315870752061312</v>
      </c>
      <c r="Q8" s="7">
        <f t="shared" si="8"/>
        <v>2.6199418887562926E-5</v>
      </c>
      <c r="R8" s="10">
        <f t="shared" si="9"/>
        <v>0.99648152506472054</v>
      </c>
      <c r="S8" s="7"/>
      <c r="T8" s="7">
        <f t="shared" si="18"/>
        <v>5</v>
      </c>
      <c r="U8" s="7">
        <f t="shared" si="16"/>
        <v>25</v>
      </c>
      <c r="V8" s="8">
        <f t="shared" si="10"/>
        <v>1.2324675324675337E-3</v>
      </c>
      <c r="W8" s="9">
        <f t="shared" si="11"/>
        <v>25.080739366453678</v>
      </c>
      <c r="X8" s="9">
        <f t="shared" si="12"/>
        <v>0.26767218357857692</v>
      </c>
      <c r="Y8" s="7">
        <f t="shared" si="13"/>
        <v>1.3153411101051265E-5</v>
      </c>
      <c r="Z8" s="10">
        <f t="shared" si="14"/>
        <v>0.99784056284970346</v>
      </c>
    </row>
    <row r="9" spans="1:26" x14ac:dyDescent="0.25">
      <c r="A9" s="5">
        <v>6</v>
      </c>
      <c r="B9" s="5">
        <v>0.86699999999999999</v>
      </c>
      <c r="C9" s="5">
        <v>0.86899999999999999</v>
      </c>
      <c r="D9" s="5">
        <v>0.88400000000000001</v>
      </c>
      <c r="E9" s="5">
        <v>0.89</v>
      </c>
      <c r="F9" s="5">
        <f t="shared" si="0"/>
        <v>0.86799999999999999</v>
      </c>
      <c r="G9" s="6">
        <f t="shared" si="1"/>
        <v>2.3014959723820505E-3</v>
      </c>
      <c r="H9" s="5">
        <f t="shared" si="2"/>
        <v>0.88700000000000001</v>
      </c>
      <c r="I9" s="6">
        <f t="shared" si="3"/>
        <v>6.7415730337078714E-3</v>
      </c>
      <c r="J9" s="5">
        <f t="shared" si="4"/>
        <v>1.9000000000000017E-2</v>
      </c>
      <c r="L9" s="7">
        <f t="shared" si="17"/>
        <v>6</v>
      </c>
      <c r="M9" s="7">
        <f t="shared" si="15"/>
        <v>16</v>
      </c>
      <c r="N9" s="8">
        <f t="shared" si="5"/>
        <v>1.2772727272727308E-3</v>
      </c>
      <c r="O9" s="9">
        <f t="shared" si="6"/>
        <v>25.992525992526069</v>
      </c>
      <c r="P9" s="9">
        <f t="shared" si="7"/>
        <v>0.63114322376578347</v>
      </c>
      <c r="Q9" s="7">
        <f t="shared" si="8"/>
        <v>3.1014378015850594E-5</v>
      </c>
      <c r="R9" s="10">
        <f t="shared" si="9"/>
        <v>0.99472159234063884</v>
      </c>
      <c r="S9" s="7"/>
      <c r="T9" s="7">
        <f t="shared" si="18"/>
        <v>6</v>
      </c>
      <c r="U9" s="7">
        <f t="shared" si="16"/>
        <v>26</v>
      </c>
      <c r="V9" s="8">
        <f t="shared" si="10"/>
        <v>1.2175324675324697E-3</v>
      </c>
      <c r="W9" s="9">
        <f t="shared" si="11"/>
        <v>24.776810491096253</v>
      </c>
      <c r="X9" s="9">
        <f t="shared" si="12"/>
        <v>0.25124244353359465</v>
      </c>
      <c r="Y9" s="7">
        <f t="shared" si="13"/>
        <v>1.234605367524084E-5</v>
      </c>
      <c r="Z9" s="10">
        <f t="shared" si="14"/>
        <v>0.99805015008308462</v>
      </c>
    </row>
    <row r="10" spans="1:26" x14ac:dyDescent="0.25">
      <c r="A10" s="5">
        <v>7</v>
      </c>
      <c r="B10" s="5">
        <v>0.86499999999999999</v>
      </c>
      <c r="C10" s="5">
        <v>0.86799999999999999</v>
      </c>
      <c r="D10" s="5">
        <v>0.88300000000000001</v>
      </c>
      <c r="E10" s="5">
        <v>0.88900000000000001</v>
      </c>
      <c r="F10" s="5">
        <f t="shared" si="0"/>
        <v>0.86650000000000005</v>
      </c>
      <c r="G10" s="6">
        <f t="shared" si="1"/>
        <v>3.4562211981566853E-3</v>
      </c>
      <c r="H10" s="5">
        <f t="shared" si="2"/>
        <v>0.88600000000000001</v>
      </c>
      <c r="I10" s="6">
        <f t="shared" si="3"/>
        <v>6.7491563554555739E-3</v>
      </c>
      <c r="J10" s="5">
        <f t="shared" si="4"/>
        <v>1.9499999999999962E-2</v>
      </c>
      <c r="L10" s="7">
        <f t="shared" si="17"/>
        <v>7</v>
      </c>
      <c r="M10" s="7">
        <f t="shared" si="15"/>
        <v>17</v>
      </c>
      <c r="N10" s="8">
        <f t="shared" si="5"/>
        <v>1.2818181818181908E-3</v>
      </c>
      <c r="O10" s="9">
        <f t="shared" si="6"/>
        <v>26.085026085026275</v>
      </c>
      <c r="P10" s="9">
        <f t="shared" si="7"/>
        <v>0.61357619979203026</v>
      </c>
      <c r="Q10" s="7">
        <f t="shared" si="8"/>
        <v>3.0151134457780359E-5</v>
      </c>
      <c r="R10" s="10">
        <f t="shared" si="9"/>
        <v>0.99504504504504376</v>
      </c>
      <c r="S10" s="7"/>
      <c r="T10" s="7">
        <f t="shared" si="18"/>
        <v>7</v>
      </c>
      <c r="U10" s="7">
        <f t="shared" si="16"/>
        <v>27</v>
      </c>
      <c r="V10" s="8">
        <f t="shared" si="10"/>
        <v>1.2103896103896126E-3</v>
      </c>
      <c r="W10" s="9">
        <f t="shared" si="11"/>
        <v>24.631453202881826</v>
      </c>
      <c r="X10" s="9">
        <f t="shared" si="12"/>
        <v>0.26539642875057923</v>
      </c>
      <c r="Y10" s="7">
        <f t="shared" si="13"/>
        <v>1.304158050880346E-5</v>
      </c>
      <c r="Z10" s="10">
        <f t="shared" si="14"/>
        <v>0.9977990672456174</v>
      </c>
    </row>
    <row r="11" spans="1:26" x14ac:dyDescent="0.25">
      <c r="A11" s="5">
        <v>8</v>
      </c>
      <c r="B11" s="5">
        <v>0.86299999999999999</v>
      </c>
      <c r="C11" s="5">
        <v>0.86599999999999999</v>
      </c>
      <c r="D11" s="5">
        <v>0.88200000000000001</v>
      </c>
      <c r="E11" s="5">
        <v>0.88900000000000001</v>
      </c>
      <c r="F11" s="5">
        <f t="shared" si="0"/>
        <v>0.86450000000000005</v>
      </c>
      <c r="G11" s="6">
        <f t="shared" si="1"/>
        <v>3.4642032332563542E-3</v>
      </c>
      <c r="H11" s="5">
        <f t="shared" si="2"/>
        <v>0.88549999999999995</v>
      </c>
      <c r="I11" s="6">
        <f t="shared" si="3"/>
        <v>7.8740157480315029E-3</v>
      </c>
      <c r="J11" s="5">
        <f t="shared" si="4"/>
        <v>2.0999999999999908E-2</v>
      </c>
      <c r="L11" s="7">
        <f t="shared" si="17"/>
        <v>8</v>
      </c>
      <c r="M11" s="7">
        <f t="shared" si="15"/>
        <v>18</v>
      </c>
      <c r="N11" s="8">
        <f t="shared" si="5"/>
        <v>1.2590909090909176E-3</v>
      </c>
      <c r="O11" s="9">
        <f t="shared" si="6"/>
        <v>25.622525622525803</v>
      </c>
      <c r="P11" s="9">
        <f t="shared" si="7"/>
        <v>0.52597779101252118</v>
      </c>
      <c r="Q11" s="7">
        <f t="shared" si="8"/>
        <v>2.5846548650355287E-5</v>
      </c>
      <c r="R11" s="10">
        <f t="shared" si="9"/>
        <v>0.99622176058166589</v>
      </c>
      <c r="S11" s="7"/>
      <c r="T11" s="7">
        <f t="shared" si="18"/>
        <v>8</v>
      </c>
      <c r="U11" s="7">
        <f t="shared" si="16"/>
        <v>28</v>
      </c>
      <c r="V11" s="8">
        <f t="shared" si="10"/>
        <v>1.1974025974026007E-3</v>
      </c>
      <c r="W11" s="9">
        <f t="shared" si="11"/>
        <v>24.367167224310151</v>
      </c>
      <c r="X11" s="9">
        <f t="shared" si="12"/>
        <v>0.22599589464573872</v>
      </c>
      <c r="Y11" s="7">
        <f t="shared" si="13"/>
        <v>1.1105438262891599E-5</v>
      </c>
      <c r="Z11" s="10">
        <f t="shared" si="14"/>
        <v>0.99836831844410845</v>
      </c>
    </row>
    <row r="12" spans="1:26" x14ac:dyDescent="0.25">
      <c r="A12" s="5">
        <v>9</v>
      </c>
      <c r="B12" s="5">
        <v>0.86099999999999999</v>
      </c>
      <c r="C12" s="5">
        <v>0.86399999999999999</v>
      </c>
      <c r="D12" s="5">
        <v>0.88200000000000001</v>
      </c>
      <c r="E12" s="5">
        <v>0.88800000000000001</v>
      </c>
      <c r="F12" s="5">
        <f t="shared" si="0"/>
        <v>0.86250000000000004</v>
      </c>
      <c r="G12" s="6">
        <f t="shared" si="1"/>
        <v>3.4722222222222255E-3</v>
      </c>
      <c r="H12" s="5">
        <f t="shared" si="2"/>
        <v>0.88500000000000001</v>
      </c>
      <c r="I12" s="6">
        <f t="shared" si="3"/>
        <v>6.7567567567567623E-3</v>
      </c>
      <c r="J12" s="5">
        <f t="shared" si="4"/>
        <v>2.2499999999999964E-2</v>
      </c>
      <c r="L12" s="7">
        <f t="shared" si="17"/>
        <v>9</v>
      </c>
      <c r="M12" s="7">
        <f t="shared" si="15"/>
        <v>19</v>
      </c>
      <c r="N12" s="8">
        <f t="shared" si="5"/>
        <v>1.2090909090909105E-3</v>
      </c>
      <c r="O12" s="9">
        <f t="shared" si="6"/>
        <v>24.605024605024639</v>
      </c>
      <c r="P12" s="9">
        <f t="shared" si="7"/>
        <v>0.55500055500062395</v>
      </c>
      <c r="Q12" s="7">
        <f t="shared" si="8"/>
        <v>2.7272727272730661E-5</v>
      </c>
      <c r="R12" s="10">
        <f t="shared" si="9"/>
        <v>0.99544175576814764</v>
      </c>
      <c r="S12" s="7"/>
      <c r="T12" s="7">
        <f t="shared" si="18"/>
        <v>9</v>
      </c>
      <c r="U12" s="7">
        <f t="shared" si="16"/>
        <v>29</v>
      </c>
      <c r="V12" s="8">
        <f t="shared" si="10"/>
        <v>1.185064935064938E-3</v>
      </c>
      <c r="W12" s="9">
        <f t="shared" si="11"/>
        <v>24.116095544667036</v>
      </c>
      <c r="X12" s="9">
        <f t="shared" si="12"/>
        <v>0.19666287897916632</v>
      </c>
      <c r="Y12" s="7">
        <f t="shared" si="13"/>
        <v>9.6640138730362301E-6</v>
      </c>
      <c r="Z12" s="10">
        <f t="shared" si="14"/>
        <v>0.99873806786945818</v>
      </c>
    </row>
    <row r="13" spans="1:26" x14ac:dyDescent="0.25">
      <c r="A13" s="5">
        <v>10</v>
      </c>
      <c r="B13" s="5">
        <v>0.85899999999999999</v>
      </c>
      <c r="C13" s="5">
        <v>0.86199999999999999</v>
      </c>
      <c r="D13" s="5">
        <v>0.88100000000000001</v>
      </c>
      <c r="E13" s="5">
        <v>0.88800000000000001</v>
      </c>
      <c r="F13" s="5">
        <f t="shared" si="0"/>
        <v>0.86050000000000004</v>
      </c>
      <c r="G13" s="6">
        <f t="shared" si="1"/>
        <v>3.4802784222737852E-3</v>
      </c>
      <c r="H13" s="5">
        <f t="shared" si="2"/>
        <v>0.88450000000000006</v>
      </c>
      <c r="I13" s="6">
        <f t="shared" si="3"/>
        <v>7.8828828828828891E-3</v>
      </c>
      <c r="J13" s="5">
        <f t="shared" si="4"/>
        <v>2.4000000000000021E-2</v>
      </c>
      <c r="L13" s="7">
        <f t="shared" si="17"/>
        <v>10</v>
      </c>
      <c r="M13" s="7">
        <f t="shared" si="15"/>
        <v>20</v>
      </c>
      <c r="N13" s="8">
        <f t="shared" si="5"/>
        <v>1.209090909090912E-3</v>
      </c>
      <c r="O13" s="9">
        <f t="shared" si="6"/>
        <v>24.605024605024671</v>
      </c>
      <c r="P13" s="9">
        <f t="shared" si="7"/>
        <v>0.55500055500062395</v>
      </c>
      <c r="Q13" s="7">
        <f t="shared" si="8"/>
        <v>2.7272727272730661E-5</v>
      </c>
      <c r="R13" s="10">
        <f t="shared" si="9"/>
        <v>0.99544175576814764</v>
      </c>
      <c r="S13" s="7"/>
      <c r="T13" s="7">
        <f t="shared" si="18"/>
        <v>10</v>
      </c>
      <c r="U13" s="7">
        <f t="shared" si="16"/>
        <v>30</v>
      </c>
      <c r="V13" s="8">
        <f t="shared" si="10"/>
        <v>1.1740259740259773E-3</v>
      </c>
      <c r="W13" s="9">
        <f t="shared" si="11"/>
        <v>23.891452462881102</v>
      </c>
      <c r="X13" s="9">
        <f t="shared" si="12"/>
        <v>0.18280129322483554</v>
      </c>
      <c r="Y13" s="7">
        <f t="shared" si="13"/>
        <v>8.9828555490684153E-6</v>
      </c>
      <c r="Z13" s="10">
        <f t="shared" si="14"/>
        <v>0.99888892284186404</v>
      </c>
    </row>
    <row r="14" spans="1:26" x14ac:dyDescent="0.25">
      <c r="A14" s="5">
        <v>11</v>
      </c>
      <c r="B14" s="5">
        <v>0.85699999999999998</v>
      </c>
      <c r="C14" s="5">
        <v>0.85899999999999999</v>
      </c>
      <c r="D14" s="5">
        <v>0.88</v>
      </c>
      <c r="E14" s="5">
        <v>0.88700000000000001</v>
      </c>
      <c r="F14" s="5">
        <f t="shared" si="0"/>
        <v>0.85799999999999998</v>
      </c>
      <c r="G14" s="6">
        <f t="shared" si="1"/>
        <v>2.3282887077997693E-3</v>
      </c>
      <c r="H14" s="5">
        <f t="shared" si="2"/>
        <v>0.88349999999999995</v>
      </c>
      <c r="I14" s="6">
        <f t="shared" si="3"/>
        <v>7.8917700112739637E-3</v>
      </c>
      <c r="J14" s="5">
        <f t="shared" si="4"/>
        <v>2.5499999999999967E-2</v>
      </c>
      <c r="L14">
        <f t="shared" si="17"/>
        <v>11</v>
      </c>
      <c r="M14">
        <f t="shared" si="15"/>
        <v>21</v>
      </c>
      <c r="N14" s="8">
        <f t="shared" si="5"/>
        <v>1.2090909090909105E-3</v>
      </c>
      <c r="O14" s="11">
        <f t="shared" si="6"/>
        <v>24.605024605024639</v>
      </c>
      <c r="P14" s="11">
        <f t="shared" si="7"/>
        <v>0.55500055500060363</v>
      </c>
      <c r="Q14" s="7">
        <f t="shared" si="8"/>
        <v>2.7272727272729658E-5</v>
      </c>
      <c r="R14" s="10">
        <f t="shared" si="9"/>
        <v>0.99544175576814808</v>
      </c>
      <c r="T14">
        <f t="shared" si="18"/>
        <v>11</v>
      </c>
      <c r="U14">
        <f t="shared" si="16"/>
        <v>31</v>
      </c>
      <c r="V14" s="8">
        <f t="shared" si="10"/>
        <v>1.1649350649350688E-3</v>
      </c>
      <c r="W14" s="11">
        <f t="shared" si="11"/>
        <v>23.706452277880931</v>
      </c>
      <c r="X14" s="11">
        <f t="shared" si="12"/>
        <v>0.18582630407317946</v>
      </c>
      <c r="Y14" s="7">
        <f t="shared" si="13"/>
        <v>9.1315045821560358E-6</v>
      </c>
      <c r="Z14" s="10">
        <f t="shared" si="14"/>
        <v>0.99883392057997733</v>
      </c>
    </row>
    <row r="15" spans="1:26" x14ac:dyDescent="0.25">
      <c r="A15" s="5">
        <v>12</v>
      </c>
      <c r="B15" s="5">
        <v>0.85499999999999998</v>
      </c>
      <c r="C15" s="5">
        <v>0.85699999999999998</v>
      </c>
      <c r="D15" s="5">
        <v>0.879</v>
      </c>
      <c r="E15" s="5">
        <v>0.88600000000000001</v>
      </c>
      <c r="F15" s="5">
        <f t="shared" si="0"/>
        <v>0.85599999999999998</v>
      </c>
      <c r="G15" s="6">
        <f t="shared" si="1"/>
        <v>2.3337222870478433E-3</v>
      </c>
      <c r="H15" s="5">
        <f t="shared" si="2"/>
        <v>0.88250000000000006</v>
      </c>
      <c r="I15" s="6">
        <f t="shared" si="3"/>
        <v>7.9006772009029419E-3</v>
      </c>
      <c r="J15" s="5">
        <f t="shared" si="4"/>
        <v>2.6500000000000079E-2</v>
      </c>
      <c r="L15">
        <f t="shared" si="17"/>
        <v>12</v>
      </c>
      <c r="M15">
        <f t="shared" si="15"/>
        <v>22</v>
      </c>
      <c r="N15" s="8">
        <f t="shared" si="5"/>
        <v>1.2136363636363601E-3</v>
      </c>
      <c r="O15" s="11">
        <f t="shared" si="6"/>
        <v>24.697524697524628</v>
      </c>
      <c r="P15" s="11">
        <f t="shared" si="7"/>
        <v>0.54375229981599638</v>
      </c>
      <c r="Q15" s="7">
        <f t="shared" si="8"/>
        <v>2.6719988012958055E-5</v>
      </c>
      <c r="R15" s="10">
        <f t="shared" si="9"/>
        <v>0.99565642458100367</v>
      </c>
      <c r="T15">
        <f t="shared" si="18"/>
        <v>12</v>
      </c>
      <c r="U15">
        <f t="shared" si="16"/>
        <v>32</v>
      </c>
      <c r="V15" s="8">
        <f t="shared" si="10"/>
        <v>1.1454545454545478E-3</v>
      </c>
      <c r="W15" s="11">
        <f t="shared" si="11"/>
        <v>23.310023310023361</v>
      </c>
      <c r="X15" s="11">
        <f t="shared" si="12"/>
        <v>0.29231192128925537</v>
      </c>
      <c r="Y15" s="7">
        <f t="shared" si="13"/>
        <v>1.4364207812154005E-5</v>
      </c>
      <c r="Z15" s="10">
        <f t="shared" si="14"/>
        <v>0.99702103390159935</v>
      </c>
    </row>
    <row r="16" spans="1:26" x14ac:dyDescent="0.25">
      <c r="A16" s="5">
        <v>13</v>
      </c>
      <c r="B16" s="5">
        <v>0.85299999999999998</v>
      </c>
      <c r="C16" s="5">
        <v>0.85499999999999998</v>
      </c>
      <c r="D16" s="5">
        <v>0.878</v>
      </c>
      <c r="E16" s="5">
        <v>0.88500000000000001</v>
      </c>
      <c r="F16" s="5">
        <f t="shared" si="0"/>
        <v>0.85399999999999998</v>
      </c>
      <c r="G16" s="6">
        <f t="shared" si="1"/>
        <v>2.3391812865497098E-3</v>
      </c>
      <c r="H16" s="5">
        <f t="shared" si="2"/>
        <v>0.88149999999999995</v>
      </c>
      <c r="I16" s="6">
        <f t="shared" si="3"/>
        <v>7.9096045197740179E-3</v>
      </c>
      <c r="J16" s="5">
        <f t="shared" si="4"/>
        <v>2.7499999999999969E-2</v>
      </c>
      <c r="L16">
        <f t="shared" si="17"/>
        <v>13</v>
      </c>
      <c r="M16">
        <f t="shared" si="15"/>
        <v>23</v>
      </c>
      <c r="N16" s="8">
        <f t="shared" si="5"/>
        <v>1.1999999999999982E-3</v>
      </c>
      <c r="O16" s="11">
        <f t="shared" si="6"/>
        <v>24.42002442002439</v>
      </c>
      <c r="P16" s="11">
        <f t="shared" si="7"/>
        <v>0.57187371242938156</v>
      </c>
      <c r="Q16" s="7">
        <f t="shared" si="8"/>
        <v>2.8101874228779809E-5</v>
      </c>
      <c r="R16" s="10">
        <f t="shared" si="9"/>
        <v>0.99508852084522958</v>
      </c>
      <c r="T16">
        <f t="shared" si="18"/>
        <v>13</v>
      </c>
      <c r="U16">
        <f t="shared" si="16"/>
        <v>33</v>
      </c>
      <c r="V16" s="8">
        <f t="shared" si="10"/>
        <v>1.1233766233766274E-3</v>
      </c>
      <c r="W16" s="11">
        <f t="shared" si="11"/>
        <v>22.860737146451516</v>
      </c>
      <c r="X16" s="11">
        <f t="shared" si="12"/>
        <v>0.35092937726555579</v>
      </c>
      <c r="Y16" s="7">
        <f t="shared" si="13"/>
        <v>1.7244669598829406E-5</v>
      </c>
      <c r="Z16" s="10">
        <f t="shared" si="14"/>
        <v>0.99554269367661163</v>
      </c>
    </row>
    <row r="17" spans="1:26" x14ac:dyDescent="0.25">
      <c r="A17" s="5">
        <v>14</v>
      </c>
      <c r="B17" s="5">
        <v>0.85099999999999998</v>
      </c>
      <c r="C17" s="5">
        <v>0.85299999999999998</v>
      </c>
      <c r="D17" s="5">
        <v>0.877</v>
      </c>
      <c r="E17" s="5">
        <v>0.88500000000000001</v>
      </c>
      <c r="F17" s="5">
        <f t="shared" si="0"/>
        <v>0.85199999999999998</v>
      </c>
      <c r="G17" s="6">
        <f t="shared" si="1"/>
        <v>2.3446658851113736E-3</v>
      </c>
      <c r="H17" s="5">
        <f t="shared" si="2"/>
        <v>0.88100000000000001</v>
      </c>
      <c r="I17" s="6">
        <f t="shared" si="3"/>
        <v>9.0395480225988773E-3</v>
      </c>
      <c r="J17" s="5">
        <f t="shared" si="4"/>
        <v>2.9000000000000026E-2</v>
      </c>
      <c r="L17">
        <f t="shared" si="17"/>
        <v>14</v>
      </c>
      <c r="M17">
        <f t="shared" si="15"/>
        <v>24</v>
      </c>
      <c r="N17" s="8">
        <f t="shared" si="5"/>
        <v>1.1681818181818126E-3</v>
      </c>
      <c r="O17" s="11">
        <f t="shared" si="6"/>
        <v>23.772523772523662</v>
      </c>
      <c r="P17" s="11">
        <f t="shared" si="7"/>
        <v>0.57766289251481706</v>
      </c>
      <c r="Q17" s="7">
        <f t="shared" si="8"/>
        <v>2.8386354538178105E-5</v>
      </c>
      <c r="R17" s="10">
        <f t="shared" si="9"/>
        <v>0.99471385542168567</v>
      </c>
      <c r="T17">
        <f t="shared" si="18"/>
        <v>14</v>
      </c>
      <c r="U17">
        <f t="shared" si="16"/>
        <v>34</v>
      </c>
      <c r="V17" s="8">
        <f t="shared" si="10"/>
        <v>1.0987012987013016E-3</v>
      </c>
      <c r="W17" s="11">
        <f t="shared" si="11"/>
        <v>22.35859378716528</v>
      </c>
      <c r="X17" s="11">
        <f t="shared" si="12"/>
        <v>0.37436285907603367</v>
      </c>
      <c r="Y17" s="7">
        <f t="shared" si="13"/>
        <v>1.8396190894996291E-5</v>
      </c>
      <c r="Z17" s="10">
        <f t="shared" si="14"/>
        <v>0.99470162166419207</v>
      </c>
    </row>
    <row r="18" spans="1:26" x14ac:dyDescent="0.25">
      <c r="A18" s="5">
        <v>15</v>
      </c>
      <c r="B18" s="5">
        <v>0.84899999999999998</v>
      </c>
      <c r="C18" s="5">
        <v>0.85099999999999998</v>
      </c>
      <c r="D18" s="5">
        <v>0.877</v>
      </c>
      <c r="E18" s="5">
        <v>0.88400000000000001</v>
      </c>
      <c r="F18" s="5">
        <f t="shared" si="0"/>
        <v>0.85</v>
      </c>
      <c r="G18" s="6">
        <f t="shared" si="1"/>
        <v>2.3501762632197436E-3</v>
      </c>
      <c r="H18" s="5">
        <f t="shared" si="2"/>
        <v>0.88050000000000006</v>
      </c>
      <c r="I18" s="6">
        <f t="shared" si="3"/>
        <v>7.9185520361991016E-3</v>
      </c>
      <c r="J18" s="5">
        <f t="shared" si="4"/>
        <v>3.0500000000000083E-2</v>
      </c>
      <c r="L18">
        <f t="shared" si="17"/>
        <v>15</v>
      </c>
      <c r="M18">
        <f t="shared" si="15"/>
        <v>25</v>
      </c>
      <c r="N18" s="8">
        <f t="shared" si="5"/>
        <v>1.1681818181818145E-3</v>
      </c>
      <c r="O18" s="11">
        <f t="shared" si="6"/>
        <v>23.772523772523702</v>
      </c>
      <c r="P18" s="11">
        <f t="shared" si="7"/>
        <v>0.57766289251481706</v>
      </c>
      <c r="Q18" s="7">
        <f t="shared" si="8"/>
        <v>2.8386354538178105E-5</v>
      </c>
      <c r="R18" s="10">
        <f t="shared" si="9"/>
        <v>0.99471385542168567</v>
      </c>
      <c r="T18">
        <f t="shared" si="18"/>
        <v>15</v>
      </c>
      <c r="U18">
        <f t="shared" si="16"/>
        <v>35</v>
      </c>
      <c r="V18" s="8">
        <f t="shared" si="10"/>
        <v>1.072077922077926E-3</v>
      </c>
      <c r="W18" s="11">
        <f t="shared" si="11"/>
        <v>21.816807531093332</v>
      </c>
      <c r="X18" s="11">
        <f t="shared" si="12"/>
        <v>0.42893206796877936</v>
      </c>
      <c r="Y18" s="7">
        <f t="shared" si="13"/>
        <v>2.1077721819985817E-5</v>
      </c>
      <c r="Z18" s="10">
        <f t="shared" si="14"/>
        <v>0.9927092817446147</v>
      </c>
    </row>
    <row r="19" spans="1:26" x14ac:dyDescent="0.25">
      <c r="A19" s="5">
        <v>16</v>
      </c>
      <c r="B19" s="5">
        <v>0.84799999999999998</v>
      </c>
      <c r="C19" s="5">
        <v>0.84899999999999998</v>
      </c>
      <c r="D19" s="5">
        <v>0.876</v>
      </c>
      <c r="E19" s="5">
        <v>0.88300000000000001</v>
      </c>
      <c r="F19" s="5">
        <f t="shared" si="0"/>
        <v>0.84850000000000003</v>
      </c>
      <c r="G19" s="6">
        <f t="shared" si="1"/>
        <v>1.1778563015312142E-3</v>
      </c>
      <c r="H19" s="5">
        <f t="shared" si="2"/>
        <v>0.87949999999999995</v>
      </c>
      <c r="I19" s="6">
        <f t="shared" si="3"/>
        <v>7.9275198187995534E-3</v>
      </c>
      <c r="J19" s="5">
        <f t="shared" si="4"/>
        <v>3.0999999999999917E-2</v>
      </c>
      <c r="L19">
        <f t="shared" si="17"/>
        <v>16</v>
      </c>
      <c r="M19">
        <f t="shared" si="15"/>
        <v>26</v>
      </c>
      <c r="N19" s="8">
        <f t="shared" si="5"/>
        <v>1.1772727272727288E-3</v>
      </c>
      <c r="O19" s="11">
        <f t="shared" si="6"/>
        <v>23.957523957523993</v>
      </c>
      <c r="P19" s="11">
        <f t="shared" si="7"/>
        <v>0.55070149293587511</v>
      </c>
      <c r="Q19" s="7">
        <f t="shared" si="8"/>
        <v>2.7061471362868897E-5</v>
      </c>
      <c r="R19" s="10">
        <f t="shared" si="9"/>
        <v>0.9952670623145391</v>
      </c>
      <c r="T19">
        <f t="shared" si="18"/>
        <v>16</v>
      </c>
      <c r="U19">
        <f t="shared" si="16"/>
        <v>36</v>
      </c>
      <c r="V19" s="8">
        <f t="shared" si="10"/>
        <v>1.0512987012987042E-3</v>
      </c>
      <c r="W19" s="11">
        <f t="shared" si="11"/>
        <v>21.393949965378599</v>
      </c>
      <c r="X19" s="11">
        <f t="shared" si="12"/>
        <v>0.46721896846765798</v>
      </c>
      <c r="Y19" s="7">
        <f t="shared" si="13"/>
        <v>2.2959140110500708E-5</v>
      </c>
      <c r="Z19" s="10">
        <f t="shared" si="14"/>
        <v>0.99101961753000034</v>
      </c>
    </row>
    <row r="20" spans="1:26" x14ac:dyDescent="0.25">
      <c r="A20" s="5">
        <v>17</v>
      </c>
      <c r="B20" s="5">
        <v>0.84499999999999997</v>
      </c>
      <c r="C20" s="5">
        <v>0.84699999999999998</v>
      </c>
      <c r="D20" s="5">
        <v>0.875</v>
      </c>
      <c r="E20" s="5">
        <v>0.88200000000000001</v>
      </c>
      <c r="F20" s="5">
        <f t="shared" si="0"/>
        <v>0.84599999999999997</v>
      </c>
      <c r="G20" s="6">
        <f t="shared" si="1"/>
        <v>2.3612750885478179E-3</v>
      </c>
      <c r="H20" s="5">
        <f t="shared" si="2"/>
        <v>0.87850000000000006</v>
      </c>
      <c r="I20" s="6">
        <f t="shared" si="3"/>
        <v>7.936507936507943E-3</v>
      </c>
      <c r="J20" s="5">
        <f t="shared" si="4"/>
        <v>3.2500000000000084E-2</v>
      </c>
      <c r="L20">
        <f t="shared" si="17"/>
        <v>17</v>
      </c>
      <c r="M20">
        <f t="shared" si="15"/>
        <v>27</v>
      </c>
      <c r="N20" s="8">
        <f t="shared" si="5"/>
        <v>1.1454545454545435E-3</v>
      </c>
      <c r="O20" s="11">
        <f t="shared" si="6"/>
        <v>23.310023310023276</v>
      </c>
      <c r="P20" s="11">
        <f t="shared" si="7"/>
        <v>0.49333382666715975</v>
      </c>
      <c r="Q20" s="7">
        <f t="shared" si="8"/>
        <v>2.4242424242424227E-5</v>
      </c>
      <c r="R20" s="10">
        <f t="shared" si="9"/>
        <v>0.99598494353826839</v>
      </c>
      <c r="T20">
        <f t="shared" si="18"/>
        <v>17</v>
      </c>
      <c r="U20">
        <f t="shared" si="16"/>
        <v>37</v>
      </c>
      <c r="V20" s="8">
        <f t="shared" si="10"/>
        <v>1.0227272727272732E-3</v>
      </c>
      <c r="W20" s="11">
        <f t="shared" si="11"/>
        <v>20.812520812520827</v>
      </c>
      <c r="X20" s="11">
        <f t="shared" si="12"/>
        <v>0.45286188728334492</v>
      </c>
      <c r="Y20" s="7">
        <f t="shared" si="13"/>
        <v>2.2253633141103566E-5</v>
      </c>
      <c r="Z20" s="10">
        <f t="shared" si="14"/>
        <v>0.9910844846460557</v>
      </c>
    </row>
    <row r="21" spans="1:26" x14ac:dyDescent="0.25">
      <c r="A21" s="5">
        <v>18</v>
      </c>
      <c r="B21" s="5">
        <v>0.84299999999999997</v>
      </c>
      <c r="C21" s="5">
        <v>0.84499999999999997</v>
      </c>
      <c r="D21" s="5">
        <v>0.875</v>
      </c>
      <c r="E21" s="5">
        <v>0.88100000000000001</v>
      </c>
      <c r="F21" s="5">
        <f t="shared" si="0"/>
        <v>0.84399999999999997</v>
      </c>
      <c r="G21" s="6">
        <f t="shared" si="1"/>
        <v>2.366863905325446E-3</v>
      </c>
      <c r="H21" s="5">
        <f t="shared" si="2"/>
        <v>0.878</v>
      </c>
      <c r="I21" s="6">
        <f t="shared" si="3"/>
        <v>6.8104426787741262E-3</v>
      </c>
      <c r="J21" s="5">
        <f t="shared" si="4"/>
        <v>3.400000000000003E-2</v>
      </c>
      <c r="L21">
        <f t="shared" si="17"/>
        <v>18</v>
      </c>
      <c r="M21">
        <f t="shared" si="15"/>
        <v>28</v>
      </c>
      <c r="N21" s="8">
        <f t="shared" si="5"/>
        <v>1.1454545454545502E-3</v>
      </c>
      <c r="O21" s="11">
        <f t="shared" si="6"/>
        <v>23.310023310023411</v>
      </c>
      <c r="P21" s="11">
        <f t="shared" si="7"/>
        <v>0.49333382666724018</v>
      </c>
      <c r="Q21" s="7">
        <f t="shared" si="8"/>
        <v>2.4242424242428181E-5</v>
      </c>
      <c r="R21" s="10">
        <f t="shared" si="9"/>
        <v>0.99598494353826728</v>
      </c>
      <c r="T21">
        <f t="shared" si="18"/>
        <v>18</v>
      </c>
      <c r="U21">
        <f t="shared" si="16"/>
        <v>38</v>
      </c>
      <c r="V21" s="8">
        <f t="shared" si="10"/>
        <v>9.9350649350649339E-4</v>
      </c>
      <c r="W21" s="11">
        <f t="shared" si="11"/>
        <v>20.217877360734509</v>
      </c>
      <c r="X21" s="11">
        <f t="shared" si="12"/>
        <v>0.46413693523395183</v>
      </c>
      <c r="Y21" s="7">
        <f t="shared" si="13"/>
        <v>2.2807688997396389E-5</v>
      </c>
      <c r="Z21" s="10">
        <f t="shared" si="14"/>
        <v>0.99008602823620839</v>
      </c>
    </row>
    <row r="22" spans="1:26" x14ac:dyDescent="0.25">
      <c r="A22" s="5">
        <v>19</v>
      </c>
      <c r="B22" s="5">
        <v>0.84199999999999997</v>
      </c>
      <c r="C22" s="5">
        <v>0.84299999999999997</v>
      </c>
      <c r="D22" s="5">
        <v>0.874</v>
      </c>
      <c r="E22" s="5">
        <v>0.88</v>
      </c>
      <c r="F22" s="5">
        <f t="shared" si="0"/>
        <v>0.84250000000000003</v>
      </c>
      <c r="G22" s="6">
        <f t="shared" si="1"/>
        <v>1.1862396204033226E-3</v>
      </c>
      <c r="H22" s="5">
        <f t="shared" si="2"/>
        <v>0.877</v>
      </c>
      <c r="I22" s="6">
        <f t="shared" si="3"/>
        <v>6.8181818181818239E-3</v>
      </c>
      <c r="J22" s="5">
        <f t="shared" si="4"/>
        <v>3.4499999999999975E-2</v>
      </c>
      <c r="L22">
        <f t="shared" ref="L22:L37" si="19">L21+1</f>
        <v>19</v>
      </c>
      <c r="M22">
        <f t="shared" si="15"/>
        <v>29</v>
      </c>
      <c r="N22" s="8">
        <f t="shared" si="5"/>
        <v>1.1545454545454636E-3</v>
      </c>
      <c r="O22" s="11">
        <f t="shared" si="6"/>
        <v>23.495023495023684</v>
      </c>
      <c r="P22" s="11">
        <f t="shared" si="7"/>
        <v>0.48163254498017072</v>
      </c>
      <c r="Q22" s="7">
        <f t="shared" si="8"/>
        <v>2.3667423260325584E-5</v>
      </c>
      <c r="R22" s="10">
        <f t="shared" si="9"/>
        <v>0.99623224212476791</v>
      </c>
      <c r="T22">
        <f t="shared" ref="T22:T37" si="20">T21+1</f>
        <v>19</v>
      </c>
      <c r="U22">
        <f t="shared" si="16"/>
        <v>39</v>
      </c>
      <c r="V22" s="8">
        <f t="shared" si="10"/>
        <v>9.7142857142857003E-4</v>
      </c>
      <c r="W22" s="11">
        <f t="shared" si="11"/>
        <v>19.768591197162603</v>
      </c>
      <c r="X22" s="11">
        <f t="shared" si="12"/>
        <v>0.47059988763525473</v>
      </c>
      <c r="Y22" s="7">
        <f t="shared" si="13"/>
        <v>2.3125278478396416E-5</v>
      </c>
      <c r="Z22" s="10">
        <f t="shared" si="14"/>
        <v>0.98934742438486589</v>
      </c>
    </row>
    <row r="23" spans="1:26" x14ac:dyDescent="0.25">
      <c r="A23" s="5">
        <v>20</v>
      </c>
      <c r="B23" s="5">
        <v>0.83899999999999997</v>
      </c>
      <c r="C23" s="5">
        <v>0.84099999999999997</v>
      </c>
      <c r="D23" s="5">
        <v>0.873</v>
      </c>
      <c r="E23" s="5">
        <v>0.88</v>
      </c>
      <c r="F23" s="5">
        <f t="shared" si="0"/>
        <v>0.84</v>
      </c>
      <c r="G23" s="6">
        <f t="shared" si="1"/>
        <v>2.3781212841854958E-3</v>
      </c>
      <c r="H23" s="5">
        <f t="shared" si="2"/>
        <v>0.87650000000000006</v>
      </c>
      <c r="I23" s="6">
        <f t="shared" si="3"/>
        <v>7.9545454545454624E-3</v>
      </c>
      <c r="J23" s="5">
        <f t="shared" si="4"/>
        <v>3.6500000000000088E-2</v>
      </c>
      <c r="L23">
        <f t="shared" si="19"/>
        <v>20</v>
      </c>
      <c r="M23">
        <f t="shared" si="15"/>
        <v>30</v>
      </c>
      <c r="N23" s="8">
        <f t="shared" si="5"/>
        <v>1.1227272727272824E-3</v>
      </c>
      <c r="O23" s="11">
        <f t="shared" si="6"/>
        <v>22.847522847523052</v>
      </c>
      <c r="P23" s="11">
        <f t="shared" si="7"/>
        <v>0.32484964889600354</v>
      </c>
      <c r="Q23" s="7">
        <f t="shared" si="8"/>
        <v>1.5963111746749613E-5</v>
      </c>
      <c r="R23" s="10">
        <f t="shared" si="9"/>
        <v>0.99818390052355976</v>
      </c>
      <c r="T23">
        <f t="shared" si="20"/>
        <v>20</v>
      </c>
      <c r="U23">
        <f t="shared" si="16"/>
        <v>40</v>
      </c>
      <c r="V23" s="8">
        <f t="shared" si="10"/>
        <v>9.3636363636363329E-4</v>
      </c>
      <c r="W23" s="11">
        <f t="shared" si="11"/>
        <v>19.055019055018995</v>
      </c>
      <c r="X23" s="11">
        <f t="shared" si="12"/>
        <v>0.43288131430358551</v>
      </c>
      <c r="Y23" s="7">
        <f t="shared" si="13"/>
        <v>2.1271787784878188E-5</v>
      </c>
      <c r="Z23" s="10">
        <f t="shared" si="14"/>
        <v>0.9902896530703591</v>
      </c>
    </row>
    <row r="24" spans="1:26" x14ac:dyDescent="0.25">
      <c r="A24" s="5">
        <v>21</v>
      </c>
      <c r="B24" s="5">
        <v>0.83799999999999997</v>
      </c>
      <c r="C24" s="5">
        <v>0.83899999999999997</v>
      </c>
      <c r="D24" s="5">
        <v>0.873</v>
      </c>
      <c r="E24" s="5">
        <v>0.879</v>
      </c>
      <c r="F24" s="5">
        <f t="shared" si="0"/>
        <v>0.83850000000000002</v>
      </c>
      <c r="G24" s="6">
        <f t="shared" si="1"/>
        <v>1.1918951132300368E-3</v>
      </c>
      <c r="H24" s="5">
        <f t="shared" si="2"/>
        <v>0.876</v>
      </c>
      <c r="I24" s="6">
        <f t="shared" si="3"/>
        <v>6.8259385665529072E-3</v>
      </c>
      <c r="J24" s="5">
        <f t="shared" si="4"/>
        <v>3.7499999999999978E-2</v>
      </c>
      <c r="L24">
        <f t="shared" si="19"/>
        <v>21</v>
      </c>
      <c r="M24">
        <f t="shared" si="15"/>
        <v>31</v>
      </c>
      <c r="N24" s="8">
        <f t="shared" si="5"/>
        <v>1.1272727272727424E-3</v>
      </c>
      <c r="O24" s="11">
        <f t="shared" si="6"/>
        <v>22.940022940023251</v>
      </c>
      <c r="P24" s="11">
        <f t="shared" si="7"/>
        <v>0.30210403704730965</v>
      </c>
      <c r="Q24" s="7">
        <f t="shared" si="8"/>
        <v>1.4845392380504793E-5</v>
      </c>
      <c r="R24" s="10">
        <f t="shared" si="9"/>
        <v>0.99844155844155835</v>
      </c>
      <c r="T24">
        <f t="shared" si="20"/>
        <v>21</v>
      </c>
      <c r="U24">
        <f t="shared" si="16"/>
        <v>41</v>
      </c>
      <c r="V24" s="8">
        <f t="shared" si="10"/>
        <v>9.097402597402557E-4</v>
      </c>
      <c r="W24" s="11">
        <f t="shared" si="11"/>
        <v>18.513232798947005</v>
      </c>
      <c r="X24" s="11">
        <f t="shared" si="12"/>
        <v>0.45674172624973414</v>
      </c>
      <c r="Y24" s="7">
        <f t="shared" si="13"/>
        <v>2.2444288427911933E-5</v>
      </c>
      <c r="Z24" s="10">
        <f t="shared" si="14"/>
        <v>0.98856761521027248</v>
      </c>
    </row>
    <row r="25" spans="1:26" x14ac:dyDescent="0.25">
      <c r="A25" s="5">
        <v>22</v>
      </c>
      <c r="B25" s="5">
        <v>0.83599999999999997</v>
      </c>
      <c r="C25" s="5">
        <v>0.83699999999999997</v>
      </c>
      <c r="D25" s="5">
        <v>0.872</v>
      </c>
      <c r="E25" s="5">
        <v>0.878</v>
      </c>
      <c r="F25" s="5">
        <f t="shared" si="0"/>
        <v>0.83650000000000002</v>
      </c>
      <c r="G25" s="6">
        <f t="shared" si="1"/>
        <v>1.1947431302270022E-3</v>
      </c>
      <c r="H25" s="5">
        <f t="shared" si="2"/>
        <v>0.875</v>
      </c>
      <c r="I25" s="6">
        <f t="shared" si="3"/>
        <v>6.8337129840546759E-3</v>
      </c>
      <c r="J25" s="5">
        <f t="shared" si="4"/>
        <v>3.8499999999999979E-2</v>
      </c>
      <c r="L25">
        <f t="shared" si="19"/>
        <v>22</v>
      </c>
      <c r="M25">
        <f t="shared" si="15"/>
        <v>32</v>
      </c>
      <c r="N25" s="8">
        <f t="shared" si="5"/>
        <v>1.0772727272727368E-3</v>
      </c>
      <c r="O25" s="11">
        <f t="shared" si="6"/>
        <v>21.922521922522119</v>
      </c>
      <c r="P25" s="11">
        <f t="shared" si="7"/>
        <v>0.74957423941148216</v>
      </c>
      <c r="Q25" s="7">
        <f t="shared" si="8"/>
        <v>3.6834078124680228E-5</v>
      </c>
      <c r="R25" s="10">
        <f t="shared" si="9"/>
        <v>0.98958773784354981</v>
      </c>
      <c r="T25">
        <f t="shared" si="20"/>
        <v>22</v>
      </c>
      <c r="U25">
        <f t="shared" si="16"/>
        <v>42</v>
      </c>
      <c r="V25" s="8">
        <f t="shared" si="10"/>
        <v>8.9220779220778722E-4</v>
      </c>
      <c r="W25" s="11">
        <f t="shared" si="11"/>
        <v>18.156446727875203</v>
      </c>
      <c r="X25" s="11">
        <f t="shared" si="12"/>
        <v>0.43303697865283064</v>
      </c>
      <c r="Y25" s="7">
        <f t="shared" si="13"/>
        <v>2.1279437131000096E-5</v>
      </c>
      <c r="Z25" s="10">
        <f t="shared" si="14"/>
        <v>0.98930764877271482</v>
      </c>
    </row>
    <row r="26" spans="1:26" x14ac:dyDescent="0.25">
      <c r="A26" s="5">
        <v>23</v>
      </c>
      <c r="B26" s="5">
        <v>0.83399999999999996</v>
      </c>
      <c r="C26" s="5">
        <v>0.83499999999999996</v>
      </c>
      <c r="D26" s="5">
        <v>0.871</v>
      </c>
      <c r="E26" s="5">
        <v>0.877</v>
      </c>
      <c r="F26" s="5">
        <f t="shared" si="0"/>
        <v>0.83450000000000002</v>
      </c>
      <c r="G26" s="6">
        <f t="shared" si="1"/>
        <v>1.1976047904191627E-3</v>
      </c>
      <c r="H26" s="5">
        <f t="shared" si="2"/>
        <v>0.874</v>
      </c>
      <c r="I26" s="6">
        <f t="shared" si="3"/>
        <v>6.8415051311288546E-3</v>
      </c>
      <c r="J26" s="5">
        <f t="shared" si="4"/>
        <v>3.949999999999998E-2</v>
      </c>
      <c r="L26">
        <f t="shared" si="19"/>
        <v>23</v>
      </c>
      <c r="M26">
        <f t="shared" si="15"/>
        <v>33</v>
      </c>
      <c r="N26" s="8">
        <f t="shared" si="5"/>
        <v>1.0272727272727363E-3</v>
      </c>
      <c r="O26" s="11">
        <f t="shared" si="6"/>
        <v>20.90502090502109</v>
      </c>
      <c r="P26" s="11">
        <f t="shared" si="7"/>
        <v>0.89576097028496227</v>
      </c>
      <c r="Q26" s="7">
        <f t="shared" si="8"/>
        <v>4.401769407980304E-5</v>
      </c>
      <c r="R26" s="10">
        <f t="shared" si="9"/>
        <v>0.98374422187981314</v>
      </c>
      <c r="T26">
        <f t="shared" si="20"/>
        <v>23</v>
      </c>
      <c r="U26">
        <f t="shared" si="16"/>
        <v>43</v>
      </c>
      <c r="V26" s="8">
        <f t="shared" si="10"/>
        <v>8.6363636363635701E-4</v>
      </c>
      <c r="W26" s="11">
        <f t="shared" si="11"/>
        <v>17.575017575017444</v>
      </c>
      <c r="X26" s="11">
        <f t="shared" si="12"/>
        <v>0.42865700958777242</v>
      </c>
      <c r="Y26" s="7">
        <f t="shared" si="13"/>
        <v>2.1064205451143135E-5</v>
      </c>
      <c r="Z26" s="10">
        <f t="shared" si="14"/>
        <v>0.98882363025184838</v>
      </c>
    </row>
    <row r="27" spans="1:26" x14ac:dyDescent="0.25">
      <c r="A27" s="5">
        <v>24</v>
      </c>
      <c r="B27" s="5">
        <v>0.83199999999999996</v>
      </c>
      <c r="C27" s="5">
        <v>0.83399999999999996</v>
      </c>
      <c r="D27" s="5">
        <v>0.87</v>
      </c>
      <c r="E27" s="5">
        <v>0.877</v>
      </c>
      <c r="F27" s="5">
        <f t="shared" si="0"/>
        <v>0.83299999999999996</v>
      </c>
      <c r="G27" s="6">
        <f t="shared" si="1"/>
        <v>2.3980815347721847E-3</v>
      </c>
      <c r="H27" s="5">
        <f t="shared" si="2"/>
        <v>0.87349999999999994</v>
      </c>
      <c r="I27" s="6">
        <f t="shared" si="3"/>
        <v>7.9817559863169969E-3</v>
      </c>
      <c r="J27" s="5">
        <f t="shared" si="4"/>
        <v>4.049999999999998E-2</v>
      </c>
      <c r="L27">
        <f t="shared" si="19"/>
        <v>24</v>
      </c>
      <c r="M27">
        <f t="shared" si="15"/>
        <v>34</v>
      </c>
      <c r="N27" s="8">
        <f t="shared" si="5"/>
        <v>9.7727272727272984E-4</v>
      </c>
      <c r="O27" s="11">
        <f t="shared" si="6"/>
        <v>19.887519887519947</v>
      </c>
      <c r="P27" s="11">
        <f t="shared" si="7"/>
        <v>0.90157937847429459</v>
      </c>
      <c r="Q27" s="7">
        <f t="shared" si="8"/>
        <v>4.4303610658226824E-5</v>
      </c>
      <c r="R27" s="10">
        <f t="shared" si="9"/>
        <v>0.98183942225998</v>
      </c>
      <c r="T27">
        <f t="shared" si="20"/>
        <v>24</v>
      </c>
      <c r="U27">
        <f t="shared" si="16"/>
        <v>44</v>
      </c>
      <c r="V27" s="8">
        <f t="shared" si="10"/>
        <v>8.3831168831167871E-4</v>
      </c>
      <c r="W27" s="11">
        <f t="shared" si="11"/>
        <v>17.059659916802584</v>
      </c>
      <c r="X27" s="11">
        <f t="shared" si="12"/>
        <v>0.38813938635653039</v>
      </c>
      <c r="Y27" s="7">
        <f t="shared" si="13"/>
        <v>1.90731694455599E-5</v>
      </c>
      <c r="Z27" s="10">
        <f t="shared" si="14"/>
        <v>0.99026047587547972</v>
      </c>
    </row>
    <row r="28" spans="1:26" x14ac:dyDescent="0.25">
      <c r="A28" s="5">
        <v>25</v>
      </c>
      <c r="B28" s="5">
        <v>0.83</v>
      </c>
      <c r="C28" s="5">
        <v>0.83099999999999996</v>
      </c>
      <c r="D28" s="5">
        <v>0.86899999999999999</v>
      </c>
      <c r="E28" s="5">
        <v>0.876</v>
      </c>
      <c r="F28" s="5">
        <f t="shared" si="0"/>
        <v>0.83050000000000002</v>
      </c>
      <c r="G28" s="6">
        <f t="shared" si="1"/>
        <v>1.203369434416367E-3</v>
      </c>
      <c r="H28" s="5">
        <f t="shared" si="2"/>
        <v>0.87250000000000005</v>
      </c>
      <c r="I28" s="6">
        <f t="shared" si="3"/>
        <v>7.9908675799086823E-3</v>
      </c>
      <c r="J28" s="5">
        <f t="shared" si="4"/>
        <v>4.2000000000000037E-2</v>
      </c>
      <c r="L28">
        <f t="shared" si="19"/>
        <v>25</v>
      </c>
      <c r="M28">
        <f t="shared" si="15"/>
        <v>35</v>
      </c>
      <c r="N28" s="8">
        <f t="shared" si="5"/>
        <v>9.0454545454545757E-4</v>
      </c>
      <c r="O28" s="11">
        <f t="shared" si="6"/>
        <v>18.407518407518474</v>
      </c>
      <c r="P28" s="11">
        <f t="shared" si="7"/>
        <v>0.84945778381843218</v>
      </c>
      <c r="Q28" s="7">
        <f t="shared" si="8"/>
        <v>4.1742355496837752E-5</v>
      </c>
      <c r="R28" s="10">
        <f t="shared" si="9"/>
        <v>0.98119425173438968</v>
      </c>
      <c r="T28">
        <f t="shared" si="20"/>
        <v>25</v>
      </c>
      <c r="U28">
        <f t="shared" si="16"/>
        <v>45</v>
      </c>
      <c r="V28" s="8">
        <f t="shared" si="10"/>
        <v>8.0974025974025034E-4</v>
      </c>
      <c r="W28" s="11">
        <f t="shared" si="11"/>
        <v>16.478230763944861</v>
      </c>
      <c r="X28" s="11">
        <f t="shared" si="12"/>
        <v>0.33076524201297119</v>
      </c>
      <c r="Y28" s="7">
        <f t="shared" si="13"/>
        <v>1.62538039925174E-5</v>
      </c>
      <c r="Z28" s="10">
        <f t="shared" si="14"/>
        <v>0.99240268553461719</v>
      </c>
    </row>
    <row r="29" spans="1:26" x14ac:dyDescent="0.25">
      <c r="A29" s="5">
        <v>26</v>
      </c>
      <c r="B29" s="5">
        <v>0.82899999999999996</v>
      </c>
      <c r="C29" s="5">
        <v>0.82899999999999996</v>
      </c>
      <c r="D29" s="5">
        <v>0.86899999999999999</v>
      </c>
      <c r="E29" s="5">
        <v>0.875</v>
      </c>
      <c r="F29" s="5">
        <f t="shared" si="0"/>
        <v>0.82899999999999996</v>
      </c>
      <c r="G29" s="6">
        <f t="shared" si="1"/>
        <v>0</v>
      </c>
      <c r="H29" s="5">
        <f t="shared" si="2"/>
        <v>0.872</v>
      </c>
      <c r="I29" s="6">
        <f t="shared" si="3"/>
        <v>6.8571428571428629E-3</v>
      </c>
      <c r="J29" s="5">
        <f t="shared" si="4"/>
        <v>4.3000000000000038E-2</v>
      </c>
      <c r="L29">
        <f t="shared" si="19"/>
        <v>26</v>
      </c>
      <c r="M29">
        <f t="shared" si="15"/>
        <v>36</v>
      </c>
      <c r="N29" s="8">
        <f t="shared" si="5"/>
        <v>8.636363636363594E-4</v>
      </c>
      <c r="O29" s="11">
        <f t="shared" si="6"/>
        <v>17.57501757501749</v>
      </c>
      <c r="P29" s="11">
        <f t="shared" si="7"/>
        <v>0.79212346780786325</v>
      </c>
      <c r="Q29" s="7">
        <f t="shared" si="8"/>
        <v>3.8924947208078386E-5</v>
      </c>
      <c r="R29" s="10">
        <f t="shared" si="9"/>
        <v>0.98204570184983464</v>
      </c>
      <c r="T29">
        <f t="shared" si="20"/>
        <v>26</v>
      </c>
      <c r="U29">
        <f t="shared" si="16"/>
        <v>46</v>
      </c>
      <c r="V29" s="8">
        <f t="shared" si="10"/>
        <v>7.9220779220778284E-4</v>
      </c>
      <c r="W29" s="11">
        <f t="shared" si="11"/>
        <v>16.121444692873077</v>
      </c>
      <c r="X29" s="11">
        <f t="shared" si="12"/>
        <v>0.29098842812493603</v>
      </c>
      <c r="Y29" s="7">
        <f t="shared" si="13"/>
        <v>1.4299171358059354E-5</v>
      </c>
      <c r="Z29" s="10">
        <f t="shared" si="14"/>
        <v>0.99384798924510975</v>
      </c>
    </row>
    <row r="30" spans="1:26" x14ac:dyDescent="0.25">
      <c r="A30" s="5">
        <v>27</v>
      </c>
      <c r="B30" s="5">
        <v>0.82699999999999996</v>
      </c>
      <c r="C30" s="5">
        <v>0.82799999999999996</v>
      </c>
      <c r="D30" s="5">
        <v>0.86799999999999999</v>
      </c>
      <c r="E30" s="5">
        <v>0.875</v>
      </c>
      <c r="F30" s="5">
        <f t="shared" si="0"/>
        <v>0.8274999999999999</v>
      </c>
      <c r="G30" s="6">
        <f t="shared" si="1"/>
        <v>1.2077294685990348E-3</v>
      </c>
      <c r="H30" s="5">
        <f t="shared" si="2"/>
        <v>0.87149999999999994</v>
      </c>
      <c r="I30" s="6">
        <f t="shared" si="3"/>
        <v>8.0000000000000071E-3</v>
      </c>
      <c r="J30" s="5">
        <f t="shared" si="4"/>
        <v>4.4000000000000039E-2</v>
      </c>
      <c r="L30">
        <f t="shared" si="19"/>
        <v>27</v>
      </c>
      <c r="M30">
        <f t="shared" si="15"/>
        <v>37</v>
      </c>
      <c r="N30" s="8">
        <f t="shared" si="5"/>
        <v>8.3181818181817088E-4</v>
      </c>
      <c r="O30" s="11">
        <f t="shared" si="6"/>
        <v>16.927516927516706</v>
      </c>
      <c r="P30" s="11">
        <f t="shared" si="7"/>
        <v>0.66916214693368048</v>
      </c>
      <c r="Q30" s="7">
        <f t="shared" si="8"/>
        <v>3.2882627900321053E-5</v>
      </c>
      <c r="R30" s="10">
        <f t="shared" si="9"/>
        <v>0.98613074204946827</v>
      </c>
      <c r="T30">
        <f t="shared" si="20"/>
        <v>27</v>
      </c>
      <c r="U30">
        <f t="shared" si="16"/>
        <v>47</v>
      </c>
      <c r="V30" s="8">
        <f t="shared" si="10"/>
        <v>7.662337662337563E-4</v>
      </c>
      <c r="W30" s="11">
        <f t="shared" si="11"/>
        <v>15.59287273572968</v>
      </c>
      <c r="X30" s="11">
        <f t="shared" si="12"/>
        <v>0.27806823129078551</v>
      </c>
      <c r="Y30" s="7">
        <f t="shared" si="13"/>
        <v>1.3664272885629199E-5</v>
      </c>
      <c r="Z30" s="10">
        <f t="shared" si="14"/>
        <v>0.99399396541057061</v>
      </c>
    </row>
    <row r="31" spans="1:26" x14ac:dyDescent="0.25">
      <c r="A31" s="5">
        <v>28</v>
      </c>
      <c r="B31" s="5">
        <v>0.82499999999999996</v>
      </c>
      <c r="C31" s="5">
        <v>0.82599999999999996</v>
      </c>
      <c r="D31" s="5">
        <v>0.86799999999999999</v>
      </c>
      <c r="E31" s="5">
        <v>0.874</v>
      </c>
      <c r="F31" s="5">
        <f t="shared" si="0"/>
        <v>0.8254999999999999</v>
      </c>
      <c r="G31" s="6">
        <f t="shared" si="1"/>
        <v>1.2106537530266355E-3</v>
      </c>
      <c r="H31" s="5">
        <f t="shared" si="2"/>
        <v>0.871</v>
      </c>
      <c r="I31" s="6">
        <f t="shared" si="3"/>
        <v>6.8649885583524093E-3</v>
      </c>
      <c r="J31" s="5">
        <f t="shared" si="4"/>
        <v>4.5500000000000096E-2</v>
      </c>
      <c r="L31">
        <f t="shared" si="19"/>
        <v>28</v>
      </c>
      <c r="M31">
        <f t="shared" si="15"/>
        <v>38</v>
      </c>
      <c r="N31" s="8">
        <f t="shared" si="5"/>
        <v>7.8636363636362238E-4</v>
      </c>
      <c r="O31" s="11">
        <f t="shared" si="6"/>
        <v>16.002516002515719</v>
      </c>
      <c r="P31" s="11">
        <f t="shared" si="7"/>
        <v>0.46862656336165853</v>
      </c>
      <c r="Q31" s="7">
        <f t="shared" si="8"/>
        <v>2.3028309323591898E-5</v>
      </c>
      <c r="R31" s="10">
        <f t="shared" si="9"/>
        <v>0.99234084880636586</v>
      </c>
      <c r="T31">
        <f t="shared" si="20"/>
        <v>28</v>
      </c>
      <c r="U31">
        <f t="shared" si="16"/>
        <v>48</v>
      </c>
      <c r="V31" s="8">
        <f t="shared" si="10"/>
        <v>7.4610389610388524E-4</v>
      </c>
      <c r="W31" s="11">
        <f t="shared" si="11"/>
        <v>15.183229468943537</v>
      </c>
      <c r="X31" s="11">
        <f t="shared" si="12"/>
        <v>0.22670643699258752</v>
      </c>
      <c r="Y31" s="7">
        <f t="shared" si="13"/>
        <v>1.1140354313815748E-5</v>
      </c>
      <c r="Z31" s="10">
        <f t="shared" si="14"/>
        <v>0.99578189662541683</v>
      </c>
    </row>
    <row r="32" spans="1:26" x14ac:dyDescent="0.25">
      <c r="A32" s="5">
        <v>29</v>
      </c>
      <c r="B32" s="5">
        <v>0.82299999999999995</v>
      </c>
      <c r="C32" s="5">
        <v>0.82399999999999995</v>
      </c>
      <c r="D32" s="5">
        <v>0.86699999999999999</v>
      </c>
      <c r="E32" s="5">
        <v>0.873</v>
      </c>
      <c r="F32" s="5">
        <f t="shared" si="0"/>
        <v>0.8234999999999999</v>
      </c>
      <c r="G32" s="6">
        <f t="shared" si="1"/>
        <v>1.2135922330097099E-3</v>
      </c>
      <c r="H32" s="5">
        <f t="shared" si="2"/>
        <v>0.87</v>
      </c>
      <c r="I32" s="6">
        <f t="shared" si="3"/>
        <v>6.8728522336769819E-3</v>
      </c>
      <c r="J32" s="5">
        <f t="shared" si="4"/>
        <v>4.6500000000000097E-2</v>
      </c>
      <c r="L32">
        <f t="shared" si="19"/>
        <v>29</v>
      </c>
      <c r="M32">
        <f t="shared" si="15"/>
        <v>39</v>
      </c>
      <c r="N32" s="8">
        <f t="shared" si="5"/>
        <v>7.8181818181816316E-4</v>
      </c>
      <c r="O32" s="11">
        <f t="shared" si="6"/>
        <v>15.910015910015535</v>
      </c>
      <c r="P32" s="11">
        <f t="shared" si="7"/>
        <v>0.45315605557092065</v>
      </c>
      <c r="Q32" s="7">
        <f t="shared" si="8"/>
        <v>2.2268088570755037E-5</v>
      </c>
      <c r="R32" s="10">
        <f t="shared" si="9"/>
        <v>0.99275167785234941</v>
      </c>
      <c r="T32">
        <f t="shared" si="20"/>
        <v>29</v>
      </c>
      <c r="U32">
        <f t="shared" si="16"/>
        <v>49</v>
      </c>
      <c r="V32" s="8">
        <f t="shared" si="10"/>
        <v>7.2597402597401688E-4</v>
      </c>
      <c r="W32" s="11">
        <f t="shared" si="11"/>
        <v>14.77358620215745</v>
      </c>
      <c r="X32" s="11">
        <f t="shared" si="12"/>
        <v>0.26548875661167115</v>
      </c>
      <c r="Y32" s="7">
        <f t="shared" si="13"/>
        <v>1.3046117499897517E-5</v>
      </c>
      <c r="Z32" s="10">
        <f t="shared" si="14"/>
        <v>0.99390157920684485</v>
      </c>
    </row>
    <row r="33" spans="1:26" x14ac:dyDescent="0.25">
      <c r="A33" s="5">
        <v>30</v>
      </c>
      <c r="B33" s="5">
        <v>0.82099999999999995</v>
      </c>
      <c r="C33" s="5">
        <v>0.82199999999999995</v>
      </c>
      <c r="D33" s="5">
        <v>0.86599999999999999</v>
      </c>
      <c r="E33" s="5">
        <v>0.872</v>
      </c>
      <c r="F33" s="5">
        <f t="shared" si="0"/>
        <v>0.8214999999999999</v>
      </c>
      <c r="G33" s="6">
        <f t="shared" si="1"/>
        <v>1.2165450121654512E-3</v>
      </c>
      <c r="H33" s="5">
        <f t="shared" si="2"/>
        <v>0.86899999999999999</v>
      </c>
      <c r="I33" s="6">
        <f t="shared" si="3"/>
        <v>6.8807339449541349E-3</v>
      </c>
      <c r="J33" s="5">
        <f t="shared" si="4"/>
        <v>4.7500000000000098E-2</v>
      </c>
      <c r="L33">
        <f t="shared" si="19"/>
        <v>30</v>
      </c>
      <c r="M33">
        <f t="shared" si="15"/>
        <v>40</v>
      </c>
      <c r="N33" s="8">
        <f t="shared" si="5"/>
        <v>7.7272727272725426E-4</v>
      </c>
      <c r="O33" s="11">
        <f t="shared" si="6"/>
        <v>15.725015725015352</v>
      </c>
      <c r="P33" s="11">
        <f t="shared" si="7"/>
        <v>0.45733269737023796</v>
      </c>
      <c r="Q33" s="7">
        <f t="shared" si="8"/>
        <v>2.2473328748773487E-5</v>
      </c>
      <c r="R33" s="10">
        <f t="shared" si="9"/>
        <v>0.99244505494505542</v>
      </c>
      <c r="T33">
        <f t="shared" si="20"/>
        <v>30</v>
      </c>
      <c r="U33">
        <f t="shared" si="16"/>
        <v>50</v>
      </c>
      <c r="V33" s="8">
        <f t="shared" si="10"/>
        <v>7.201298701298639E-4</v>
      </c>
      <c r="W33" s="11">
        <f t="shared" si="11"/>
        <v>14.654657511800245</v>
      </c>
      <c r="X33" s="11">
        <f t="shared" si="12"/>
        <v>0.25817025579341929</v>
      </c>
      <c r="Y33" s="7">
        <f t="shared" si="13"/>
        <v>1.2686486369688622E-5</v>
      </c>
      <c r="Z33" s="10">
        <f t="shared" si="14"/>
        <v>0.99413779166891258</v>
      </c>
    </row>
    <row r="34" spans="1:26" x14ac:dyDescent="0.25">
      <c r="A34" s="5">
        <v>31</v>
      </c>
      <c r="B34" s="5">
        <v>0.82</v>
      </c>
      <c r="C34" s="5">
        <v>0.82</v>
      </c>
      <c r="D34" s="5">
        <v>0.86499999999999999</v>
      </c>
      <c r="E34" s="5">
        <v>0.872</v>
      </c>
      <c r="F34" s="5">
        <f t="shared" si="0"/>
        <v>0.82</v>
      </c>
      <c r="G34" s="6">
        <f t="shared" si="1"/>
        <v>0</v>
      </c>
      <c r="H34" s="5">
        <f t="shared" si="2"/>
        <v>0.86850000000000005</v>
      </c>
      <c r="I34" s="6">
        <f t="shared" si="3"/>
        <v>8.0275229357798239E-3</v>
      </c>
      <c r="J34" s="5">
        <f t="shared" si="4"/>
        <v>4.8500000000000099E-2</v>
      </c>
      <c r="L34">
        <f t="shared" si="19"/>
        <v>31</v>
      </c>
      <c r="M34">
        <f t="shared" si="15"/>
        <v>41</v>
      </c>
      <c r="N34" s="8">
        <f t="shared" si="5"/>
        <v>7.6363636363634406E-4</v>
      </c>
      <c r="O34" s="11">
        <f t="shared" si="6"/>
        <v>15.540015540015146</v>
      </c>
      <c r="P34" s="11">
        <f t="shared" si="7"/>
        <v>0.49333382666713677</v>
      </c>
      <c r="Q34" s="7">
        <f t="shared" si="8"/>
        <v>2.4242424242423099E-5</v>
      </c>
      <c r="R34" s="10">
        <f t="shared" si="9"/>
        <v>0.99101123595505625</v>
      </c>
      <c r="T34">
        <f t="shared" si="20"/>
        <v>31</v>
      </c>
      <c r="U34">
        <f t="shared" si="16"/>
        <v>51</v>
      </c>
      <c r="V34" s="8">
        <f t="shared" si="10"/>
        <v>7.0844155844155198E-4</v>
      </c>
      <c r="W34" s="11">
        <f t="shared" si="11"/>
        <v>14.416800131085717</v>
      </c>
      <c r="X34" s="11">
        <f t="shared" si="12"/>
        <v>0.28068347948890909</v>
      </c>
      <c r="Y34" s="7">
        <f t="shared" si="13"/>
        <v>1.3792786182084988E-5</v>
      </c>
      <c r="Z34" s="10">
        <f t="shared" si="14"/>
        <v>0.9928495562426326</v>
      </c>
    </row>
    <row r="35" spans="1:26" x14ac:dyDescent="0.25">
      <c r="A35" s="5">
        <v>32</v>
      </c>
      <c r="B35" s="5">
        <v>0.81799999999999995</v>
      </c>
      <c r="C35" s="5">
        <v>0.81899999999999995</v>
      </c>
      <c r="D35" s="5">
        <v>0.86299999999999999</v>
      </c>
      <c r="E35" s="5">
        <v>0.871</v>
      </c>
      <c r="F35" s="5">
        <f t="shared" si="0"/>
        <v>0.81850000000000001</v>
      </c>
      <c r="G35" s="6">
        <f t="shared" si="1"/>
        <v>1.2210012210012221E-3</v>
      </c>
      <c r="H35" s="5">
        <f t="shared" si="2"/>
        <v>0.86699999999999999</v>
      </c>
      <c r="I35" s="6">
        <f t="shared" si="3"/>
        <v>9.184845005740537E-3</v>
      </c>
      <c r="J35" s="5">
        <f t="shared" si="4"/>
        <v>4.8499999999999988E-2</v>
      </c>
      <c r="L35">
        <f t="shared" si="19"/>
        <v>32</v>
      </c>
      <c r="M35">
        <f t="shared" si="15"/>
        <v>42</v>
      </c>
      <c r="N35" s="8">
        <f t="shared" si="5"/>
        <v>8.0454545454543844E-4</v>
      </c>
      <c r="O35" s="11">
        <f t="shared" si="6"/>
        <v>16.372516372516049</v>
      </c>
      <c r="P35" s="11">
        <f t="shared" si="7"/>
        <v>0.44788048514243056</v>
      </c>
      <c r="Q35" s="7">
        <f t="shared" si="8"/>
        <v>2.2008847039899033E-5</v>
      </c>
      <c r="R35" s="10">
        <f t="shared" si="9"/>
        <v>0.99331008243500352</v>
      </c>
      <c r="T35">
        <f t="shared" si="20"/>
        <v>32</v>
      </c>
      <c r="U35">
        <f t="shared" si="16"/>
        <v>52</v>
      </c>
      <c r="V35" s="8">
        <f t="shared" si="10"/>
        <v>6.9870129870129431E-4</v>
      </c>
      <c r="W35" s="11">
        <f t="shared" si="11"/>
        <v>14.21858564715699</v>
      </c>
      <c r="X35" s="11">
        <f t="shared" si="12"/>
        <v>0.30733183416032306</v>
      </c>
      <c r="Y35" s="7">
        <f t="shared" si="13"/>
        <v>1.5102286330638274E-5</v>
      </c>
      <c r="Z35" s="10">
        <f t="shared" si="14"/>
        <v>0.99120131500844832</v>
      </c>
    </row>
    <row r="36" spans="1:26" x14ac:dyDescent="0.25">
      <c r="A36" s="5">
        <v>33</v>
      </c>
      <c r="B36" s="5">
        <v>0.81699999999999995</v>
      </c>
      <c r="C36" s="5">
        <v>0.81699999999999995</v>
      </c>
      <c r="D36" s="5">
        <v>0.86299999999999999</v>
      </c>
      <c r="E36" s="5">
        <v>0.87</v>
      </c>
      <c r="F36" s="5">
        <f t="shared" si="0"/>
        <v>0.81699999999999995</v>
      </c>
      <c r="G36" s="6">
        <f t="shared" si="1"/>
        <v>0</v>
      </c>
      <c r="H36" s="5">
        <f t="shared" si="2"/>
        <v>0.86650000000000005</v>
      </c>
      <c r="I36" s="6">
        <f t="shared" si="3"/>
        <v>8.0459770114942597E-3</v>
      </c>
      <c r="J36" s="5">
        <f t="shared" si="4"/>
        <v>4.9500000000000099E-2</v>
      </c>
      <c r="L36">
        <f t="shared" si="19"/>
        <v>33</v>
      </c>
      <c r="M36">
        <f t="shared" si="15"/>
        <v>43</v>
      </c>
      <c r="N36" s="8">
        <f t="shared" si="5"/>
        <v>7.6818181818180144E-4</v>
      </c>
      <c r="O36" s="11">
        <f t="shared" si="6"/>
        <v>15.632515632515295</v>
      </c>
      <c r="P36" s="11">
        <f t="shared" si="7"/>
        <v>0.49621603518177487</v>
      </c>
      <c r="Q36" s="7">
        <f t="shared" si="8"/>
        <v>2.4384055968832412E-5</v>
      </c>
      <c r="R36" s="10">
        <f t="shared" si="9"/>
        <v>0.99101318528799609</v>
      </c>
      <c r="T36">
        <f t="shared" si="20"/>
        <v>33</v>
      </c>
      <c r="U36">
        <f t="shared" si="16"/>
        <v>53</v>
      </c>
      <c r="V36" s="8">
        <f t="shared" si="10"/>
        <v>6.7727272727272352E-4</v>
      </c>
      <c r="W36" s="11">
        <f t="shared" si="11"/>
        <v>13.782513782513709</v>
      </c>
      <c r="X36" s="11">
        <f t="shared" si="12"/>
        <v>0.30352542530686533</v>
      </c>
      <c r="Y36" s="7">
        <f t="shared" si="13"/>
        <v>1.4915239399579359E-5</v>
      </c>
      <c r="Z36" s="10">
        <f t="shared" si="14"/>
        <v>0.99086931704325432</v>
      </c>
    </row>
    <row r="37" spans="1:26" x14ac:dyDescent="0.25">
      <c r="A37" s="5">
        <v>34</v>
      </c>
      <c r="B37" s="5">
        <v>0.81499999999999995</v>
      </c>
      <c r="C37" s="5">
        <v>0.81499999999999995</v>
      </c>
      <c r="D37" s="5">
        <v>0.86199999999999999</v>
      </c>
      <c r="E37" s="5">
        <v>0.86899999999999999</v>
      </c>
      <c r="F37" s="5">
        <f t="shared" si="0"/>
        <v>0.81499999999999995</v>
      </c>
      <c r="G37" s="6">
        <f t="shared" si="1"/>
        <v>0</v>
      </c>
      <c r="H37" s="5">
        <f t="shared" si="2"/>
        <v>0.86549999999999994</v>
      </c>
      <c r="I37" s="6">
        <f t="shared" si="3"/>
        <v>8.0552359033371768E-3</v>
      </c>
      <c r="J37" s="5">
        <f t="shared" si="4"/>
        <v>5.0499999999999989E-2</v>
      </c>
      <c r="L37">
        <f t="shared" si="19"/>
        <v>34</v>
      </c>
      <c r="M37">
        <f t="shared" si="15"/>
        <v>44</v>
      </c>
      <c r="N37" s="8">
        <f t="shared" si="5"/>
        <v>7.5454545454543798E-4</v>
      </c>
      <c r="O37" s="11">
        <f t="shared" si="6"/>
        <v>15.355015355015018</v>
      </c>
      <c r="P37" s="11">
        <f t="shared" si="7"/>
        <v>0.4816325449800824</v>
      </c>
      <c r="Q37" s="7">
        <f t="shared" si="8"/>
        <v>2.3667423260321247E-5</v>
      </c>
      <c r="R37" s="10">
        <f t="shared" si="9"/>
        <v>0.99122302158273456</v>
      </c>
      <c r="T37">
        <f t="shared" si="20"/>
        <v>34</v>
      </c>
      <c r="U37">
        <f t="shared" si="16"/>
        <v>54</v>
      </c>
      <c r="V37" s="8">
        <f t="shared" si="10"/>
        <v>6.5779220779220492E-4</v>
      </c>
      <c r="W37" s="11">
        <f t="shared" si="11"/>
        <v>13.386084814656186</v>
      </c>
      <c r="X37" s="11">
        <f t="shared" si="12"/>
        <v>0.30473417303063199</v>
      </c>
      <c r="Y37" s="7">
        <f t="shared" si="13"/>
        <v>1.4974637262725253E-5</v>
      </c>
      <c r="Z37" s="10">
        <f t="shared" si="14"/>
        <v>0.99024935506076339</v>
      </c>
    </row>
    <row r="38" spans="1:26" x14ac:dyDescent="0.25">
      <c r="A38" s="5">
        <v>35</v>
      </c>
      <c r="B38" s="5">
        <v>0.81299999999999994</v>
      </c>
      <c r="C38" s="5">
        <v>0.81399999999999995</v>
      </c>
      <c r="D38" s="5">
        <v>0.86099999999999999</v>
      </c>
      <c r="E38" s="5">
        <v>0.86799999999999999</v>
      </c>
      <c r="F38" s="5">
        <f t="shared" si="0"/>
        <v>0.81349999999999989</v>
      </c>
      <c r="G38" s="6">
        <f t="shared" si="1"/>
        <v>1.2285012285012298E-3</v>
      </c>
      <c r="H38" s="5">
        <f t="shared" si="2"/>
        <v>0.86450000000000005</v>
      </c>
      <c r="I38" s="6">
        <f t="shared" si="3"/>
        <v>8.0645161290322648E-3</v>
      </c>
      <c r="J38" s="5">
        <f t="shared" si="4"/>
        <v>5.1000000000000156E-2</v>
      </c>
      <c r="L38">
        <f t="shared" ref="L38:L53" si="21">L37+1</f>
        <v>35</v>
      </c>
      <c r="M38">
        <f t="shared" si="15"/>
        <v>45</v>
      </c>
      <c r="N38" s="8">
        <f t="shared" si="5"/>
        <v>7.4090909090907876E-4</v>
      </c>
      <c r="O38" s="11">
        <f t="shared" si="6"/>
        <v>15.077515077514832</v>
      </c>
      <c r="P38" s="11">
        <f t="shared" si="7"/>
        <v>0.50758123460342652</v>
      </c>
      <c r="Q38" s="7">
        <f t="shared" si="8"/>
        <v>2.494254186841237E-5</v>
      </c>
      <c r="R38" s="10">
        <f t="shared" si="9"/>
        <v>0.98990312965723037</v>
      </c>
      <c r="T38">
        <f t="shared" ref="T38:T53" si="22">T37+1</f>
        <v>35</v>
      </c>
      <c r="U38">
        <f t="shared" si="16"/>
        <v>55</v>
      </c>
      <c r="V38" s="8">
        <f t="shared" si="10"/>
        <v>6.409090909090902E-4</v>
      </c>
      <c r="W38" s="11">
        <f t="shared" si="11"/>
        <v>13.042513042513031</v>
      </c>
      <c r="X38" s="11">
        <f t="shared" si="12"/>
        <v>0.31247708211129033</v>
      </c>
      <c r="Y38" s="7">
        <f t="shared" si="13"/>
        <v>1.5355123814948804E-5</v>
      </c>
      <c r="Z38" s="10">
        <f t="shared" si="14"/>
        <v>0.98921161123484591</v>
      </c>
    </row>
    <row r="39" spans="1:26" x14ac:dyDescent="0.25">
      <c r="A39" s="5">
        <v>36</v>
      </c>
      <c r="B39" s="5">
        <v>0.81200000000000006</v>
      </c>
      <c r="C39" s="5">
        <v>0.81200000000000006</v>
      </c>
      <c r="D39" s="5">
        <v>0.86</v>
      </c>
      <c r="E39" s="5">
        <v>0.86799999999999999</v>
      </c>
      <c r="F39" s="5">
        <f t="shared" si="0"/>
        <v>0.81200000000000006</v>
      </c>
      <c r="G39" s="6">
        <f t="shared" si="1"/>
        <v>0</v>
      </c>
      <c r="H39" s="5">
        <f t="shared" si="2"/>
        <v>0.86399999999999999</v>
      </c>
      <c r="I39" s="6">
        <f t="shared" si="3"/>
        <v>9.2165898617511607E-3</v>
      </c>
      <c r="J39" s="5">
        <f t="shared" si="4"/>
        <v>5.1999999999999935E-2</v>
      </c>
      <c r="L39">
        <f t="shared" si="21"/>
        <v>36</v>
      </c>
      <c r="M39">
        <f t="shared" si="15"/>
        <v>46</v>
      </c>
      <c r="N39" s="8">
        <f t="shared" si="5"/>
        <v>7.2727272727272886E-4</v>
      </c>
      <c r="O39" s="11">
        <f t="shared" si="6"/>
        <v>14.800014800014836</v>
      </c>
      <c r="P39" s="11">
        <f t="shared" si="7"/>
        <v>0.45733269737025345</v>
      </c>
      <c r="Q39" s="7">
        <f t="shared" si="8"/>
        <v>2.2473328748774249E-5</v>
      </c>
      <c r="R39" s="10">
        <f t="shared" si="9"/>
        <v>0.99147947327653008</v>
      </c>
      <c r="T39">
        <f t="shared" si="22"/>
        <v>36</v>
      </c>
      <c r="U39">
        <f t="shared" si="16"/>
        <v>56</v>
      </c>
      <c r="V39" s="8">
        <f t="shared" si="10"/>
        <v>6.2662337662337873E-4</v>
      </c>
      <c r="W39" s="11">
        <f t="shared" si="11"/>
        <v>12.751798466084226</v>
      </c>
      <c r="X39" s="11">
        <f t="shared" si="12"/>
        <v>0.277765099488259</v>
      </c>
      <c r="Y39" s="7">
        <f t="shared" si="13"/>
        <v>1.3649376988853044E-5</v>
      </c>
      <c r="Z39" s="10">
        <f t="shared" si="14"/>
        <v>0.99106553713203194</v>
      </c>
    </row>
    <row r="40" spans="1:26" x14ac:dyDescent="0.25">
      <c r="A40" s="5">
        <v>37</v>
      </c>
      <c r="B40" s="5">
        <v>0.81</v>
      </c>
      <c r="C40" s="5">
        <v>0.81</v>
      </c>
      <c r="D40" s="5">
        <v>0.85899999999999999</v>
      </c>
      <c r="E40" s="5">
        <v>0.86699999999999999</v>
      </c>
      <c r="F40" s="5">
        <f t="shared" si="0"/>
        <v>0.81</v>
      </c>
      <c r="G40" s="6">
        <f t="shared" si="1"/>
        <v>0</v>
      </c>
      <c r="H40" s="5">
        <f t="shared" si="2"/>
        <v>0.86299999999999999</v>
      </c>
      <c r="I40" s="6">
        <f t="shared" si="3"/>
        <v>9.2272202998846687E-3</v>
      </c>
      <c r="J40" s="5">
        <f t="shared" si="4"/>
        <v>5.2999999999999936E-2</v>
      </c>
      <c r="L40">
        <f t="shared" si="21"/>
        <v>37</v>
      </c>
      <c r="M40">
        <f t="shared" si="15"/>
        <v>47</v>
      </c>
      <c r="N40" s="8">
        <f t="shared" si="5"/>
        <v>6.9090909090909034E-4</v>
      </c>
      <c r="O40" s="11">
        <f t="shared" si="6"/>
        <v>14.06001406001405</v>
      </c>
      <c r="P40" s="11">
        <f t="shared" si="7"/>
        <v>0.54810587050701098</v>
      </c>
      <c r="Q40" s="7">
        <f t="shared" si="8"/>
        <v>2.693392247671451E-5</v>
      </c>
      <c r="R40" s="10">
        <f t="shared" si="9"/>
        <v>0.98650725875320167</v>
      </c>
      <c r="T40">
        <f t="shared" si="22"/>
        <v>37</v>
      </c>
      <c r="U40">
        <f t="shared" si="16"/>
        <v>57</v>
      </c>
      <c r="V40" s="8">
        <f t="shared" si="10"/>
        <v>6.1493506493506638E-4</v>
      </c>
      <c r="W40" s="11">
        <f t="shared" si="11"/>
        <v>12.513941085369687</v>
      </c>
      <c r="X40" s="11">
        <f t="shared" si="12"/>
        <v>0.25671851257377454</v>
      </c>
      <c r="Y40" s="7">
        <f t="shared" si="13"/>
        <v>1.2615147707875279E-5</v>
      </c>
      <c r="Z40" s="10">
        <f t="shared" si="14"/>
        <v>0.99206730237394625</v>
      </c>
    </row>
    <row r="41" spans="1:26" x14ac:dyDescent="0.25">
      <c r="A41" s="5">
        <v>38</v>
      </c>
      <c r="B41" s="5">
        <v>0.80900000000000005</v>
      </c>
      <c r="C41" s="5">
        <v>0.80900000000000005</v>
      </c>
      <c r="D41" s="5">
        <v>0.85899999999999999</v>
      </c>
      <c r="E41" s="5">
        <v>0.86599999999999999</v>
      </c>
      <c r="F41" s="5">
        <f t="shared" si="0"/>
        <v>0.80900000000000005</v>
      </c>
      <c r="G41" s="6">
        <f t="shared" si="1"/>
        <v>0</v>
      </c>
      <c r="H41" s="5">
        <f t="shared" si="2"/>
        <v>0.86250000000000004</v>
      </c>
      <c r="I41" s="6">
        <f t="shared" si="3"/>
        <v>8.0831408775981599E-3</v>
      </c>
      <c r="J41" s="5">
        <f t="shared" si="4"/>
        <v>5.3499999999999992E-2</v>
      </c>
      <c r="L41">
        <f t="shared" si="21"/>
        <v>38</v>
      </c>
      <c r="M41">
        <f t="shared" si="15"/>
        <v>48</v>
      </c>
      <c r="N41" s="8">
        <f t="shared" si="5"/>
        <v>6.8636363636363448E-4</v>
      </c>
      <c r="O41" s="11">
        <f t="shared" si="6"/>
        <v>13.967513967513929</v>
      </c>
      <c r="P41" s="11">
        <f t="shared" si="7"/>
        <v>0.55070149293583393</v>
      </c>
      <c r="Q41" s="7">
        <f t="shared" si="8"/>
        <v>2.7061471362866871E-5</v>
      </c>
      <c r="R41" s="10">
        <f t="shared" si="9"/>
        <v>0.98620242214532805</v>
      </c>
      <c r="T41">
        <f t="shared" si="22"/>
        <v>38</v>
      </c>
      <c r="U41">
        <f t="shared" si="16"/>
        <v>58</v>
      </c>
      <c r="V41" s="8">
        <f t="shared" si="10"/>
        <v>6.0000000000000212E-4</v>
      </c>
      <c r="W41" s="11">
        <f t="shared" si="11"/>
        <v>12.210012210012255</v>
      </c>
      <c r="X41" s="11">
        <f t="shared" si="12"/>
        <v>0.2717836436394786</v>
      </c>
      <c r="Y41" s="7">
        <f t="shared" si="13"/>
        <v>1.3355448248443975E-5</v>
      </c>
      <c r="Z41" s="10">
        <f t="shared" si="14"/>
        <v>0.99067392784206987</v>
      </c>
    </row>
    <row r="42" spans="1:26" x14ac:dyDescent="0.25">
      <c r="A42" s="5">
        <v>39</v>
      </c>
      <c r="B42" s="5">
        <v>0.80700000000000005</v>
      </c>
      <c r="C42" s="5">
        <v>0.80700000000000005</v>
      </c>
      <c r="D42" s="5">
        <v>0.85799999999999998</v>
      </c>
      <c r="E42" s="5">
        <v>0.86499999999999999</v>
      </c>
      <c r="F42" s="5">
        <f t="shared" si="0"/>
        <v>0.80700000000000005</v>
      </c>
      <c r="G42" s="6">
        <f t="shared" si="1"/>
        <v>0</v>
      </c>
      <c r="H42" s="5">
        <f t="shared" si="2"/>
        <v>0.86149999999999993</v>
      </c>
      <c r="I42" s="6">
        <f t="shared" si="3"/>
        <v>8.0924855491329561E-3</v>
      </c>
      <c r="J42" s="5">
        <f t="shared" si="4"/>
        <v>5.4499999999999882E-2</v>
      </c>
      <c r="L42">
        <f t="shared" si="21"/>
        <v>39</v>
      </c>
      <c r="M42">
        <f t="shared" si="15"/>
        <v>49</v>
      </c>
      <c r="N42" s="8">
        <f t="shared" si="5"/>
        <v>6.4090909090909595E-4</v>
      </c>
      <c r="O42" s="11">
        <f t="shared" si="6"/>
        <v>13.042513042513148</v>
      </c>
      <c r="P42" s="11">
        <f t="shared" si="7"/>
        <v>0.64603072358989744</v>
      </c>
      <c r="Q42" s="7">
        <f t="shared" si="8"/>
        <v>3.1745949757207554E-5</v>
      </c>
      <c r="R42" s="10">
        <f t="shared" si="9"/>
        <v>0.9783956692913387</v>
      </c>
      <c r="T42">
        <f t="shared" si="22"/>
        <v>39</v>
      </c>
      <c r="U42">
        <f t="shared" si="16"/>
        <v>59</v>
      </c>
      <c r="V42" s="8">
        <f t="shared" si="10"/>
        <v>5.8896103896104266E-4</v>
      </c>
      <c r="W42" s="11">
        <f t="shared" si="11"/>
        <v>11.985369128226349</v>
      </c>
      <c r="X42" s="11">
        <f t="shared" si="12"/>
        <v>0.24908718267334018</v>
      </c>
      <c r="Y42" s="7">
        <f t="shared" si="13"/>
        <v>1.2240144156567933E-5</v>
      </c>
      <c r="Z42" s="10">
        <f t="shared" si="14"/>
        <v>0.99186038099831175</v>
      </c>
    </row>
    <row r="43" spans="1:26" x14ac:dyDescent="0.25">
      <c r="A43" s="5">
        <v>40</v>
      </c>
      <c r="B43" s="5">
        <v>0.80600000000000005</v>
      </c>
      <c r="C43" s="5">
        <v>0.80500000000000005</v>
      </c>
      <c r="D43" s="5">
        <v>0.85699999999999998</v>
      </c>
      <c r="E43" s="5">
        <v>0.86399999999999999</v>
      </c>
      <c r="F43" s="5">
        <f t="shared" si="0"/>
        <v>0.8055000000000001</v>
      </c>
      <c r="G43" s="6">
        <f t="shared" si="1"/>
        <v>1.2422360248447216E-3</v>
      </c>
      <c r="H43" s="5">
        <f t="shared" si="2"/>
        <v>0.86050000000000004</v>
      </c>
      <c r="I43" s="6">
        <f t="shared" si="3"/>
        <v>8.1018518518518583E-3</v>
      </c>
      <c r="J43" s="5">
        <f t="shared" si="4"/>
        <v>5.4999999999999938E-2</v>
      </c>
      <c r="L43">
        <f t="shared" si="21"/>
        <v>40</v>
      </c>
      <c r="M43">
        <f t="shared" si="15"/>
        <v>50</v>
      </c>
      <c r="N43" s="8">
        <f t="shared" si="5"/>
        <v>6.5454545454546309E-4</v>
      </c>
      <c r="O43" s="11">
        <f t="shared" si="6"/>
        <v>13.320013320013494</v>
      </c>
      <c r="P43" s="11">
        <f t="shared" si="7"/>
        <v>0.67833401166736385</v>
      </c>
      <c r="Q43" s="7">
        <f t="shared" si="8"/>
        <v>3.333333333333425E-5</v>
      </c>
      <c r="R43" s="10">
        <f t="shared" si="9"/>
        <v>0.9771913289349663</v>
      </c>
      <c r="T43">
        <f t="shared" si="22"/>
        <v>40</v>
      </c>
      <c r="U43">
        <f t="shared" si="16"/>
        <v>60</v>
      </c>
      <c r="V43" s="8">
        <f t="shared" si="10"/>
        <v>5.7532467532467736E-4</v>
      </c>
      <c r="W43" s="11">
        <f t="shared" si="11"/>
        <v>11.707868850726035</v>
      </c>
      <c r="X43" s="11">
        <f t="shared" si="12"/>
        <v>0.2615595061930665</v>
      </c>
      <c r="Y43" s="7">
        <f t="shared" si="13"/>
        <v>1.2853034134327286E-5</v>
      </c>
      <c r="Z43" s="10">
        <f t="shared" si="14"/>
        <v>0.9906062288627524</v>
      </c>
    </row>
    <row r="44" spans="1:26" x14ac:dyDescent="0.25">
      <c r="A44" s="5">
        <v>41</v>
      </c>
      <c r="B44" s="5">
        <v>0.80400000000000005</v>
      </c>
      <c r="C44" s="5">
        <v>0.80400000000000005</v>
      </c>
      <c r="D44" s="5">
        <v>0.85599999999999998</v>
      </c>
      <c r="E44" s="5">
        <v>0.86299999999999999</v>
      </c>
      <c r="F44" s="5">
        <f t="shared" si="0"/>
        <v>0.80400000000000005</v>
      </c>
      <c r="G44" s="6">
        <f t="shared" si="1"/>
        <v>0</v>
      </c>
      <c r="H44" s="5">
        <f t="shared" si="2"/>
        <v>0.85949999999999993</v>
      </c>
      <c r="I44" s="6">
        <f t="shared" si="3"/>
        <v>8.1112398609501819E-3</v>
      </c>
      <c r="J44" s="5">
        <f t="shared" si="4"/>
        <v>5.5499999999999883E-2</v>
      </c>
      <c r="L44">
        <f t="shared" si="21"/>
        <v>41</v>
      </c>
      <c r="M44">
        <f t="shared" si="15"/>
        <v>51</v>
      </c>
      <c r="N44" s="8">
        <f t="shared" si="5"/>
        <v>6.2727272727273087E-4</v>
      </c>
      <c r="O44" s="11">
        <f t="shared" si="6"/>
        <v>12.765012765012839</v>
      </c>
      <c r="P44" s="11">
        <f t="shared" si="7"/>
        <v>0.68669162477404244</v>
      </c>
      <c r="Q44" s="7">
        <f t="shared" si="8"/>
        <v>3.3744026441396436E-5</v>
      </c>
      <c r="R44" s="10">
        <f t="shared" si="9"/>
        <v>0.9746161719549612</v>
      </c>
      <c r="T44">
        <f t="shared" si="22"/>
        <v>41</v>
      </c>
      <c r="U44">
        <f t="shared" si="16"/>
        <v>61</v>
      </c>
      <c r="V44" s="8">
        <f t="shared" si="10"/>
        <v>5.5974025974026183E-4</v>
      </c>
      <c r="W44" s="11">
        <f t="shared" si="11"/>
        <v>11.390725676440006</v>
      </c>
      <c r="X44" s="11">
        <f t="shared" si="12"/>
        <v>0.25644987545750342</v>
      </c>
      <c r="Y44" s="7">
        <f t="shared" si="13"/>
        <v>1.2601946879981715E-5</v>
      </c>
      <c r="Z44" s="10">
        <f t="shared" si="14"/>
        <v>0.99046121034390733</v>
      </c>
    </row>
    <row r="45" spans="1:26" x14ac:dyDescent="0.25">
      <c r="A45" s="5">
        <v>42</v>
      </c>
      <c r="B45" s="5">
        <v>0.80200000000000005</v>
      </c>
      <c r="C45" s="5">
        <v>0.80300000000000005</v>
      </c>
      <c r="D45" s="5">
        <v>0.85599999999999998</v>
      </c>
      <c r="E45" s="5">
        <v>0.86299999999999999</v>
      </c>
      <c r="F45" s="5">
        <f t="shared" si="0"/>
        <v>0.80249999999999999</v>
      </c>
      <c r="G45" s="6">
        <f t="shared" si="1"/>
        <v>1.2453300124533012E-3</v>
      </c>
      <c r="H45" s="5">
        <f t="shared" si="2"/>
        <v>0.85949999999999993</v>
      </c>
      <c r="I45" s="6">
        <f t="shared" si="3"/>
        <v>8.1112398609501819E-3</v>
      </c>
      <c r="J45" s="5">
        <f t="shared" si="4"/>
        <v>5.699999999999994E-2</v>
      </c>
      <c r="L45">
        <f t="shared" si="21"/>
        <v>42</v>
      </c>
      <c r="M45">
        <f t="shared" si="15"/>
        <v>52</v>
      </c>
      <c r="N45" s="8">
        <f t="shared" si="5"/>
        <v>5.8636363636364029E-4</v>
      </c>
      <c r="O45" s="11">
        <f t="shared" si="6"/>
        <v>11.932511932512012</v>
      </c>
      <c r="P45" s="11">
        <f t="shared" si="7"/>
        <v>0.60026153889113887</v>
      </c>
      <c r="Q45" s="7">
        <f t="shared" si="8"/>
        <v>2.9496852021110559E-5</v>
      </c>
      <c r="R45" s="10">
        <f t="shared" si="9"/>
        <v>0.97773207990599043</v>
      </c>
      <c r="T45">
        <f t="shared" si="22"/>
        <v>42</v>
      </c>
      <c r="U45">
        <f t="shared" si="16"/>
        <v>62</v>
      </c>
      <c r="V45" s="8">
        <f t="shared" si="10"/>
        <v>5.5519480519480727E-4</v>
      </c>
      <c r="W45" s="11">
        <f t="shared" si="11"/>
        <v>11.298225583939914</v>
      </c>
      <c r="X45" s="11">
        <f t="shared" si="12"/>
        <v>0.23144058453189592</v>
      </c>
      <c r="Y45" s="7">
        <f t="shared" si="13"/>
        <v>1.1372990323897364E-5</v>
      </c>
      <c r="Z45" s="10">
        <f t="shared" si="14"/>
        <v>0.99209023957730069</v>
      </c>
    </row>
    <row r="46" spans="1:26" x14ac:dyDescent="0.25">
      <c r="A46" s="5">
        <v>43</v>
      </c>
      <c r="B46" s="5">
        <v>0.80100000000000005</v>
      </c>
      <c r="C46" s="5">
        <v>0.80100000000000005</v>
      </c>
      <c r="D46" s="5">
        <v>0.85399999999999998</v>
      </c>
      <c r="E46" s="5">
        <v>0.86199999999999999</v>
      </c>
      <c r="F46" s="5">
        <f t="shared" si="0"/>
        <v>0.80100000000000005</v>
      </c>
      <c r="G46" s="6">
        <f t="shared" si="1"/>
        <v>0</v>
      </c>
      <c r="H46" s="5">
        <f t="shared" si="2"/>
        <v>0.85799999999999998</v>
      </c>
      <c r="I46" s="6">
        <f t="shared" si="3"/>
        <v>9.28074245939676E-3</v>
      </c>
      <c r="J46" s="5">
        <f t="shared" si="4"/>
        <v>5.699999999999994E-2</v>
      </c>
      <c r="L46">
        <f t="shared" si="21"/>
        <v>43</v>
      </c>
      <c r="M46">
        <f t="shared" si="15"/>
        <v>53</v>
      </c>
      <c r="N46" s="8">
        <f t="shared" si="5"/>
        <v>5.863636363636405E-4</v>
      </c>
      <c r="O46" s="11">
        <f t="shared" si="6"/>
        <v>11.932511932512021</v>
      </c>
      <c r="P46" s="11">
        <f t="shared" si="7"/>
        <v>0.60026153889113887</v>
      </c>
      <c r="Q46" s="7">
        <f t="shared" si="8"/>
        <v>2.9496852021110559E-5</v>
      </c>
      <c r="R46" s="10">
        <f t="shared" si="9"/>
        <v>0.97773207990599043</v>
      </c>
      <c r="T46">
        <f t="shared" si="22"/>
        <v>43</v>
      </c>
      <c r="U46">
        <f t="shared" si="16"/>
        <v>63</v>
      </c>
      <c r="V46" s="8">
        <f t="shared" si="10"/>
        <v>5.5519480519480651E-4</v>
      </c>
      <c r="W46" s="11">
        <f t="shared" si="11"/>
        <v>11.298225583939898</v>
      </c>
      <c r="X46" s="11">
        <f t="shared" si="12"/>
        <v>0.23144058453190422</v>
      </c>
      <c r="Y46" s="7">
        <f t="shared" si="13"/>
        <v>1.1372990323897773E-5</v>
      </c>
      <c r="Z46" s="10">
        <f t="shared" si="14"/>
        <v>0.99209023957730069</v>
      </c>
    </row>
    <row r="47" spans="1:26" x14ac:dyDescent="0.25">
      <c r="A47" s="5">
        <v>44</v>
      </c>
      <c r="B47" s="5">
        <v>0.8</v>
      </c>
      <c r="C47" s="5">
        <v>0.79900000000000004</v>
      </c>
      <c r="D47" s="5">
        <v>0.85399999999999998</v>
      </c>
      <c r="E47" s="5">
        <v>0.86099999999999999</v>
      </c>
      <c r="F47" s="5">
        <f t="shared" si="0"/>
        <v>0.7995000000000001</v>
      </c>
      <c r="G47" s="6">
        <f t="shared" si="1"/>
        <v>1.2515644555694629E-3</v>
      </c>
      <c r="H47" s="5">
        <f t="shared" si="2"/>
        <v>0.85749999999999993</v>
      </c>
      <c r="I47" s="6">
        <f t="shared" si="3"/>
        <v>8.1300813008130159E-3</v>
      </c>
      <c r="J47" s="5">
        <f t="shared" si="4"/>
        <v>5.7999999999999829E-2</v>
      </c>
      <c r="L47">
        <f t="shared" si="21"/>
        <v>44</v>
      </c>
      <c r="M47">
        <f t="shared" si="15"/>
        <v>54</v>
      </c>
      <c r="N47" s="8">
        <f t="shared" si="5"/>
        <v>5.5454545454545589E-4</v>
      </c>
      <c r="O47" s="11">
        <f t="shared" si="6"/>
        <v>11.285011285011313</v>
      </c>
      <c r="P47" s="11">
        <f t="shared" si="7"/>
        <v>0.54810587050704973</v>
      </c>
      <c r="Q47" s="7">
        <f t="shared" si="8"/>
        <v>2.6933922476716417E-5</v>
      </c>
      <c r="R47" s="10">
        <f t="shared" si="9"/>
        <v>0.97921052631578587</v>
      </c>
      <c r="T47">
        <f t="shared" si="22"/>
        <v>44</v>
      </c>
      <c r="U47">
        <f t="shared" si="16"/>
        <v>64</v>
      </c>
      <c r="V47" s="8">
        <f t="shared" si="10"/>
        <v>5.4025974025974214E-4</v>
      </c>
      <c r="W47" s="11">
        <f t="shared" si="11"/>
        <v>10.994296708582462</v>
      </c>
      <c r="X47" s="11">
        <f t="shared" si="12"/>
        <v>0.23159275450799585</v>
      </c>
      <c r="Y47" s="7">
        <f t="shared" si="13"/>
        <v>1.1380467956522915E-5</v>
      </c>
      <c r="Z47" s="10">
        <f t="shared" si="14"/>
        <v>0.9916396871329114</v>
      </c>
    </row>
    <row r="48" spans="1:26" x14ac:dyDescent="0.25">
      <c r="A48" s="5">
        <v>45</v>
      </c>
      <c r="B48" s="5">
        <v>0.79800000000000004</v>
      </c>
      <c r="C48" s="5">
        <v>0.79800000000000004</v>
      </c>
      <c r="D48" s="5">
        <v>0.85299999999999998</v>
      </c>
      <c r="E48" s="5">
        <v>0.86</v>
      </c>
      <c r="F48" s="5">
        <f t="shared" si="0"/>
        <v>0.79800000000000004</v>
      </c>
      <c r="G48" s="6">
        <f t="shared" si="1"/>
        <v>0</v>
      </c>
      <c r="H48" s="5">
        <f t="shared" si="2"/>
        <v>0.85650000000000004</v>
      </c>
      <c r="I48" s="6">
        <f t="shared" si="3"/>
        <v>8.1395348837209371E-3</v>
      </c>
      <c r="J48" s="5">
        <f t="shared" si="4"/>
        <v>5.8499999999999996E-2</v>
      </c>
      <c r="L48">
        <f t="shared" si="21"/>
        <v>45</v>
      </c>
      <c r="M48">
        <f t="shared" si="15"/>
        <v>55</v>
      </c>
      <c r="N48" s="8">
        <f t="shared" si="5"/>
        <v>5.4090909090909189E-4</v>
      </c>
      <c r="O48" s="11">
        <f t="shared" si="6"/>
        <v>11.007511007511029</v>
      </c>
      <c r="P48" s="11">
        <f t="shared" si="7"/>
        <v>0.55070149293585191</v>
      </c>
      <c r="Q48" s="7">
        <f t="shared" si="8"/>
        <v>2.7061471362867755E-5</v>
      </c>
      <c r="R48" s="10">
        <f t="shared" si="9"/>
        <v>0.97796961325966614</v>
      </c>
      <c r="T48">
        <f t="shared" si="22"/>
        <v>45</v>
      </c>
      <c r="U48">
        <f t="shared" si="16"/>
        <v>65</v>
      </c>
      <c r="V48" s="8">
        <f t="shared" si="10"/>
        <v>5.3766233766233836E-4</v>
      </c>
      <c r="W48" s="11">
        <f t="shared" si="11"/>
        <v>10.941439512868101</v>
      </c>
      <c r="X48" s="11">
        <f t="shared" si="12"/>
        <v>0.22946654237023192</v>
      </c>
      <c r="Y48" s="7">
        <f t="shared" si="13"/>
        <v>1.1275985892073195E-5</v>
      </c>
      <c r="Z48" s="10">
        <f t="shared" si="14"/>
        <v>0.99171239283682178</v>
      </c>
    </row>
    <row r="49" spans="1:26" x14ac:dyDescent="0.25">
      <c r="A49" s="5">
        <v>46</v>
      </c>
      <c r="B49" s="5">
        <v>0.79700000000000004</v>
      </c>
      <c r="C49" s="5">
        <v>0.79600000000000004</v>
      </c>
      <c r="D49" s="5">
        <v>0.85199999999999998</v>
      </c>
      <c r="E49" s="5">
        <v>0.86</v>
      </c>
      <c r="F49" s="5">
        <f t="shared" si="0"/>
        <v>0.79649999999999999</v>
      </c>
      <c r="G49" s="6">
        <f t="shared" si="1"/>
        <v>1.256281407035177E-3</v>
      </c>
      <c r="H49" s="5">
        <f t="shared" si="2"/>
        <v>0.85599999999999998</v>
      </c>
      <c r="I49" s="6">
        <f t="shared" si="3"/>
        <v>9.3023255813953574E-3</v>
      </c>
      <c r="J49" s="5">
        <f t="shared" si="4"/>
        <v>5.9499999999999997E-2</v>
      </c>
      <c r="L49">
        <f t="shared" si="21"/>
        <v>46</v>
      </c>
      <c r="M49">
        <f t="shared" si="15"/>
        <v>56</v>
      </c>
      <c r="N49" s="8">
        <f t="shared" si="5"/>
        <v>5.4545454545454797E-4</v>
      </c>
      <c r="O49" s="11">
        <f t="shared" si="6"/>
        <v>11.100011100011153</v>
      </c>
      <c r="P49" s="11">
        <f t="shared" si="7"/>
        <v>0.56853914340557443</v>
      </c>
      <c r="Q49" s="7">
        <f t="shared" si="8"/>
        <v>2.7938013506949922E-5</v>
      </c>
      <c r="R49" s="10">
        <f t="shared" si="9"/>
        <v>0.97693351424694463</v>
      </c>
      <c r="T49">
        <f t="shared" si="22"/>
        <v>46</v>
      </c>
      <c r="U49">
        <f t="shared" si="16"/>
        <v>66</v>
      </c>
      <c r="V49" s="8">
        <f t="shared" si="10"/>
        <v>5.3376623376623356E-4</v>
      </c>
      <c r="W49" s="11">
        <f t="shared" si="11"/>
        <v>10.862153719296575</v>
      </c>
      <c r="X49" s="11">
        <f t="shared" si="12"/>
        <v>0.22501778808296588</v>
      </c>
      <c r="Y49" s="7">
        <f t="shared" si="13"/>
        <v>1.1057374106396941E-5</v>
      </c>
      <c r="Z49" s="10">
        <f t="shared" si="14"/>
        <v>0.99191223245480953</v>
      </c>
    </row>
    <row r="50" spans="1:26" x14ac:dyDescent="0.25">
      <c r="A50" s="5">
        <v>47</v>
      </c>
      <c r="B50" s="5">
        <v>0.79600000000000004</v>
      </c>
      <c r="C50" s="5">
        <v>0.79500000000000004</v>
      </c>
      <c r="D50" s="5">
        <v>0.85099999999999998</v>
      </c>
      <c r="E50" s="5">
        <v>0.85899999999999999</v>
      </c>
      <c r="F50" s="5">
        <f t="shared" si="0"/>
        <v>0.7955000000000001</v>
      </c>
      <c r="G50" s="6">
        <f t="shared" si="1"/>
        <v>1.2578616352201268E-3</v>
      </c>
      <c r="H50" s="5">
        <f t="shared" si="2"/>
        <v>0.85499999999999998</v>
      </c>
      <c r="I50" s="6">
        <f t="shared" si="3"/>
        <v>9.3131548311990772E-3</v>
      </c>
      <c r="J50" s="5">
        <f t="shared" si="4"/>
        <v>5.9499999999999886E-2</v>
      </c>
      <c r="L50">
        <f t="shared" si="21"/>
        <v>47</v>
      </c>
      <c r="M50">
        <f t="shared" si="15"/>
        <v>57</v>
      </c>
      <c r="N50" s="8">
        <f t="shared" si="5"/>
        <v>5.6818181818182011E-4</v>
      </c>
      <c r="O50" s="11">
        <f t="shared" si="6"/>
        <v>11.562511562511602</v>
      </c>
      <c r="P50" s="11">
        <f t="shared" si="7"/>
        <v>0.54723792717465591</v>
      </c>
      <c r="Q50" s="7">
        <f t="shared" si="8"/>
        <v>2.6891271741362587E-5</v>
      </c>
      <c r="R50" s="10">
        <f t="shared" si="9"/>
        <v>0.98023839397741463</v>
      </c>
      <c r="T50">
        <f t="shared" si="22"/>
        <v>47</v>
      </c>
      <c r="U50">
        <f t="shared" si="16"/>
        <v>67</v>
      </c>
      <c r="V50" s="8">
        <f t="shared" si="10"/>
        <v>5.2922077922078106E-4</v>
      </c>
      <c r="W50" s="11">
        <f t="shared" si="11"/>
        <v>10.769653626796524</v>
      </c>
      <c r="X50" s="11">
        <f t="shared" si="12"/>
        <v>0.23848121517365492</v>
      </c>
      <c r="Y50" s="7">
        <f t="shared" si="13"/>
        <v>1.1718966913633401E-5</v>
      </c>
      <c r="Z50" s="10">
        <f t="shared" si="14"/>
        <v>0.99076937610628291</v>
      </c>
    </row>
    <row r="51" spans="1:26" x14ac:dyDescent="0.25">
      <c r="A51" s="5">
        <v>48</v>
      </c>
      <c r="B51" s="5">
        <v>0.79400000000000004</v>
      </c>
      <c r="C51" s="5">
        <v>0.79300000000000004</v>
      </c>
      <c r="D51" s="5">
        <v>0.85</v>
      </c>
      <c r="E51" s="5">
        <v>0.85799999999999998</v>
      </c>
      <c r="F51" s="5">
        <f t="shared" si="0"/>
        <v>0.79350000000000009</v>
      </c>
      <c r="G51" s="6">
        <f t="shared" si="1"/>
        <v>1.2610340479192949E-3</v>
      </c>
      <c r="H51" s="5">
        <f t="shared" si="2"/>
        <v>0.85399999999999998</v>
      </c>
      <c r="I51" s="6">
        <f t="shared" si="3"/>
        <v>9.3240093240093327E-3</v>
      </c>
      <c r="J51" s="5">
        <f t="shared" si="4"/>
        <v>6.0499999999999887E-2</v>
      </c>
      <c r="L51">
        <f t="shared" si="21"/>
        <v>48</v>
      </c>
      <c r="M51">
        <f t="shared" si="15"/>
        <v>58</v>
      </c>
      <c r="N51" s="8">
        <f t="shared" si="5"/>
        <v>5.3636363636363788E-4</v>
      </c>
      <c r="O51" s="11">
        <f t="shared" si="6"/>
        <v>10.915010915010948</v>
      </c>
      <c r="P51" s="11">
        <f t="shared" si="7"/>
        <v>0.56518490089610962</v>
      </c>
      <c r="Q51" s="7">
        <f t="shared" si="8"/>
        <v>2.7773186030034825E-5</v>
      </c>
      <c r="R51" s="10">
        <f t="shared" si="9"/>
        <v>0.97643758765778521</v>
      </c>
      <c r="T51">
        <f t="shared" si="22"/>
        <v>48</v>
      </c>
      <c r="U51">
        <f t="shared" si="16"/>
        <v>68</v>
      </c>
      <c r="V51" s="8">
        <f t="shared" si="10"/>
        <v>5.1753246753246773E-4</v>
      </c>
      <c r="W51" s="11">
        <f t="shared" si="11"/>
        <v>10.531796246081967</v>
      </c>
      <c r="X51" s="11">
        <f t="shared" si="12"/>
        <v>0.23801831918829794</v>
      </c>
      <c r="Y51" s="7">
        <f t="shared" si="13"/>
        <v>1.169622020491296E-5</v>
      </c>
      <c r="Z51" s="10">
        <f t="shared" si="14"/>
        <v>0.99038885308608604</v>
      </c>
    </row>
    <row r="52" spans="1:26" x14ac:dyDescent="0.25">
      <c r="A52" s="5">
        <v>49</v>
      </c>
      <c r="B52" s="5">
        <v>0.79300000000000004</v>
      </c>
      <c r="C52" s="5">
        <v>0.79200000000000004</v>
      </c>
      <c r="D52" s="5">
        <v>0.84899999999999998</v>
      </c>
      <c r="E52" s="5">
        <v>0.85699999999999998</v>
      </c>
      <c r="F52" s="5">
        <f t="shared" si="0"/>
        <v>0.79249999999999998</v>
      </c>
      <c r="G52" s="6">
        <f t="shared" si="1"/>
        <v>1.2626262626262636E-3</v>
      </c>
      <c r="H52" s="5">
        <f t="shared" si="2"/>
        <v>0.85299999999999998</v>
      </c>
      <c r="I52" s="6">
        <f t="shared" si="3"/>
        <v>9.3348891481913731E-3</v>
      </c>
      <c r="J52" s="5">
        <f t="shared" si="4"/>
        <v>6.0499999999999998E-2</v>
      </c>
      <c r="L52">
        <f t="shared" si="21"/>
        <v>49</v>
      </c>
      <c r="M52">
        <f t="shared" si="15"/>
        <v>59</v>
      </c>
      <c r="N52" s="8">
        <f t="shared" si="5"/>
        <v>5.5000000000000003E-4</v>
      </c>
      <c r="O52" s="11">
        <f t="shared" si="6"/>
        <v>11.192511192511194</v>
      </c>
      <c r="P52" s="11">
        <f t="shared" si="7"/>
        <v>0.56770244075436882</v>
      </c>
      <c r="Q52" s="7">
        <f t="shared" si="8"/>
        <v>2.7896897938669677E-5</v>
      </c>
      <c r="R52" s="10">
        <f t="shared" si="9"/>
        <v>0.97736982643524717</v>
      </c>
      <c r="T52">
        <f t="shared" si="22"/>
        <v>49</v>
      </c>
      <c r="U52">
        <f t="shared" si="16"/>
        <v>69</v>
      </c>
      <c r="V52" s="8">
        <f t="shared" si="10"/>
        <v>5.1233766233766125E-4</v>
      </c>
      <c r="W52" s="11">
        <f t="shared" si="11"/>
        <v>10.426081854653262</v>
      </c>
      <c r="X52" s="11">
        <f t="shared" si="12"/>
        <v>0.24501997741399995</v>
      </c>
      <c r="Y52" s="7">
        <f t="shared" si="13"/>
        <v>1.2040281690123955E-5</v>
      </c>
      <c r="Z52" s="10">
        <f t="shared" si="14"/>
        <v>0.98961561287861199</v>
      </c>
    </row>
    <row r="53" spans="1:26" x14ac:dyDescent="0.25">
      <c r="A53" s="5">
        <v>50</v>
      </c>
      <c r="B53" s="5">
        <v>0.79100000000000004</v>
      </c>
      <c r="C53" s="5">
        <v>0.79</v>
      </c>
      <c r="D53" s="5">
        <v>0.84899999999999998</v>
      </c>
      <c r="E53" s="5">
        <v>0.85599999999999998</v>
      </c>
      <c r="F53" s="5">
        <f t="shared" si="0"/>
        <v>0.79049999999999998</v>
      </c>
      <c r="G53" s="6">
        <f t="shared" si="1"/>
        <v>1.2658227848101277E-3</v>
      </c>
      <c r="H53" s="5">
        <f t="shared" si="2"/>
        <v>0.85250000000000004</v>
      </c>
      <c r="I53" s="6">
        <f t="shared" si="3"/>
        <v>8.1775700934579518E-3</v>
      </c>
      <c r="J53" s="5">
        <f t="shared" si="4"/>
        <v>6.2000000000000055E-2</v>
      </c>
      <c r="L53">
        <f t="shared" si="21"/>
        <v>50</v>
      </c>
      <c r="M53">
        <f t="shared" si="15"/>
        <v>60</v>
      </c>
      <c r="N53" s="8">
        <f t="shared" si="5"/>
        <v>5.090909090909075E-4</v>
      </c>
      <c r="O53" s="11">
        <f t="shared" si="6"/>
        <v>10.36001036001033</v>
      </c>
      <c r="P53" s="11">
        <f t="shared" si="7"/>
        <v>0.51224231712229562</v>
      </c>
      <c r="Q53" s="7">
        <f t="shared" si="8"/>
        <v>2.5171587463389603E-5</v>
      </c>
      <c r="R53" s="10">
        <f t="shared" si="9"/>
        <v>0.97847113884555081</v>
      </c>
      <c r="T53">
        <f t="shared" si="22"/>
        <v>50</v>
      </c>
      <c r="U53">
        <f t="shared" si="16"/>
        <v>70</v>
      </c>
      <c r="V53" s="8">
        <f t="shared" si="10"/>
        <v>5.0000000000000044E-4</v>
      </c>
      <c r="W53" s="11">
        <f t="shared" si="11"/>
        <v>10.175010175010186</v>
      </c>
      <c r="X53" s="11">
        <f t="shared" si="12"/>
        <v>0.22482710655042715</v>
      </c>
      <c r="Y53" s="7">
        <f t="shared" si="13"/>
        <v>1.1048004015887988E-5</v>
      </c>
      <c r="Z53" s="10">
        <f t="shared" si="14"/>
        <v>0.99080882352941235</v>
      </c>
    </row>
    <row r="54" spans="1:26" x14ac:dyDescent="0.25">
      <c r="A54" s="5">
        <v>51</v>
      </c>
      <c r="B54" s="5">
        <v>0.79</v>
      </c>
      <c r="C54" s="5">
        <v>0.78900000000000003</v>
      </c>
      <c r="D54" s="5">
        <v>0.84799999999999998</v>
      </c>
      <c r="E54" s="5">
        <v>0.85499999999999998</v>
      </c>
      <c r="F54" s="5">
        <f t="shared" si="0"/>
        <v>0.78950000000000009</v>
      </c>
      <c r="G54" s="6">
        <f t="shared" si="1"/>
        <v>1.2674271229404319E-3</v>
      </c>
      <c r="H54" s="5">
        <f t="shared" si="2"/>
        <v>0.85149999999999992</v>
      </c>
      <c r="I54" s="6">
        <f t="shared" si="3"/>
        <v>8.1871345029239841E-3</v>
      </c>
      <c r="J54" s="5">
        <f t="shared" si="4"/>
        <v>6.1999999999999833E-2</v>
      </c>
      <c r="L54">
        <f t="shared" ref="L54:M69" si="23">L53+1</f>
        <v>51</v>
      </c>
      <c r="M54">
        <f t="shared" si="15"/>
        <v>61</v>
      </c>
      <c r="N54" s="8">
        <f t="shared" si="5"/>
        <v>5.1818181818182149E-4</v>
      </c>
      <c r="O54" s="11">
        <f t="shared" si="6"/>
        <v>10.545010545010616</v>
      </c>
      <c r="P54" s="11">
        <f t="shared" si="7"/>
        <v>0.46147153917365236</v>
      </c>
      <c r="Q54" s="7">
        <f t="shared" si="8"/>
        <v>2.2676711434993271E-5</v>
      </c>
      <c r="R54" s="10">
        <f t="shared" si="9"/>
        <v>0.98305597579425175</v>
      </c>
      <c r="T54">
        <f t="shared" ref="T54:U69" si="24">T53+1</f>
        <v>51</v>
      </c>
      <c r="U54">
        <f t="shared" si="16"/>
        <v>71</v>
      </c>
      <c r="V54" s="8">
        <f t="shared" si="10"/>
        <v>5.0129870129870158E-4</v>
      </c>
      <c r="W54" s="11">
        <f t="shared" si="11"/>
        <v>10.20143877286735</v>
      </c>
      <c r="X54" s="11">
        <f t="shared" si="12"/>
        <v>0.22172627301216308</v>
      </c>
      <c r="Y54" s="7">
        <f t="shared" si="13"/>
        <v>1.089562905581769E-5</v>
      </c>
      <c r="Z54" s="10">
        <f t="shared" si="14"/>
        <v>0.99110421286031047</v>
      </c>
    </row>
    <row r="55" spans="1:26" x14ac:dyDescent="0.25">
      <c r="A55" s="5">
        <v>52</v>
      </c>
      <c r="B55" s="5">
        <v>0.78800000000000003</v>
      </c>
      <c r="C55" s="5">
        <v>0.78800000000000003</v>
      </c>
      <c r="D55" s="5">
        <v>0.84699999999999998</v>
      </c>
      <c r="E55" s="5">
        <v>0.85399999999999998</v>
      </c>
      <c r="F55" s="5">
        <f t="shared" si="0"/>
        <v>0.78800000000000003</v>
      </c>
      <c r="G55" s="6">
        <f t="shared" si="1"/>
        <v>0</v>
      </c>
      <c r="H55" s="5">
        <f t="shared" si="2"/>
        <v>0.85050000000000003</v>
      </c>
      <c r="I55" s="6">
        <f t="shared" si="3"/>
        <v>8.1967213114754172E-3</v>
      </c>
      <c r="J55" s="5">
        <f t="shared" si="4"/>
        <v>6.25E-2</v>
      </c>
      <c r="L55">
        <f t="shared" si="23"/>
        <v>52</v>
      </c>
      <c r="M55">
        <f t="shared" si="15"/>
        <v>62</v>
      </c>
      <c r="N55" s="8">
        <f t="shared" si="5"/>
        <v>5.5000000000000003E-4</v>
      </c>
      <c r="O55" s="11">
        <f t="shared" si="6"/>
        <v>11.192511192511194</v>
      </c>
      <c r="P55" s="11">
        <f t="shared" si="7"/>
        <v>0.6158959668553271</v>
      </c>
      <c r="Q55" s="7">
        <f t="shared" si="8"/>
        <v>3.0265127811270765E-5</v>
      </c>
      <c r="R55" s="10">
        <f t="shared" si="9"/>
        <v>0.97347074468084982</v>
      </c>
      <c r="T55">
        <f t="shared" si="24"/>
        <v>52</v>
      </c>
      <c r="U55">
        <f t="shared" si="16"/>
        <v>72</v>
      </c>
      <c r="V55" s="8">
        <f t="shared" si="10"/>
        <v>4.8961038961038976E-4</v>
      </c>
      <c r="W55" s="11">
        <f t="shared" si="11"/>
        <v>9.9635813921528253</v>
      </c>
      <c r="X55" s="11">
        <f t="shared" si="12"/>
        <v>0.2428536447118963</v>
      </c>
      <c r="Y55" s="7">
        <f t="shared" si="13"/>
        <v>1.1933828101142582E-5</v>
      </c>
      <c r="Z55" s="10">
        <f t="shared" si="14"/>
        <v>0.98883812615955546</v>
      </c>
    </row>
    <row r="56" spans="1:26" x14ac:dyDescent="0.25">
      <c r="A56" s="5">
        <v>53</v>
      </c>
      <c r="B56" s="5">
        <v>0.78700000000000003</v>
      </c>
      <c r="C56" s="5">
        <v>0.78700000000000003</v>
      </c>
      <c r="D56" s="5">
        <v>0.84599999999999997</v>
      </c>
      <c r="E56" s="5">
        <v>0.85399999999999998</v>
      </c>
      <c r="F56" s="5">
        <f t="shared" si="0"/>
        <v>0.78700000000000003</v>
      </c>
      <c r="G56" s="6">
        <f t="shared" si="1"/>
        <v>0</v>
      </c>
      <c r="H56" s="5">
        <f t="shared" si="2"/>
        <v>0.85</v>
      </c>
      <c r="I56" s="6">
        <f t="shared" si="3"/>
        <v>9.3676814988290485E-3</v>
      </c>
      <c r="J56" s="5">
        <f t="shared" si="4"/>
        <v>6.2999999999999945E-2</v>
      </c>
      <c r="L56">
        <f t="shared" si="23"/>
        <v>53</v>
      </c>
      <c r="M56">
        <f t="shared" si="15"/>
        <v>63</v>
      </c>
      <c r="N56" s="8">
        <f t="shared" si="5"/>
        <v>5.4999999999999895E-4</v>
      </c>
      <c r="O56" s="11">
        <f t="shared" si="6"/>
        <v>11.192511192511171</v>
      </c>
      <c r="P56" s="11">
        <f t="shared" si="7"/>
        <v>0.6158959668553271</v>
      </c>
      <c r="Q56" s="7">
        <f t="shared" si="8"/>
        <v>3.0265127811270765E-5</v>
      </c>
      <c r="R56" s="10">
        <f t="shared" si="9"/>
        <v>0.97347074468084982</v>
      </c>
      <c r="T56">
        <f t="shared" si="24"/>
        <v>53</v>
      </c>
      <c r="U56">
        <f t="shared" si="16"/>
        <v>73</v>
      </c>
      <c r="V56" s="8">
        <f t="shared" si="10"/>
        <v>4.7857142857142819E-4</v>
      </c>
      <c r="W56" s="11">
        <f t="shared" si="11"/>
        <v>9.7389383103668745</v>
      </c>
      <c r="X56" s="11">
        <f t="shared" si="12"/>
        <v>0.25055868968583317</v>
      </c>
      <c r="Y56" s="7">
        <f t="shared" si="13"/>
        <v>1.2312454011161838E-5</v>
      </c>
      <c r="Z56" s="10">
        <f t="shared" si="14"/>
        <v>0.98758000000000001</v>
      </c>
    </row>
    <row r="57" spans="1:26" x14ac:dyDescent="0.25">
      <c r="A57" s="5">
        <v>54</v>
      </c>
      <c r="B57" s="5">
        <v>0.78600000000000003</v>
      </c>
      <c r="C57" s="5">
        <v>0.78500000000000003</v>
      </c>
      <c r="D57" s="5">
        <v>0.84499999999999997</v>
      </c>
      <c r="E57" s="5">
        <v>0.85299999999999998</v>
      </c>
      <c r="F57" s="5">
        <f t="shared" si="0"/>
        <v>0.78550000000000009</v>
      </c>
      <c r="G57" s="6">
        <f t="shared" si="1"/>
        <v>1.2738853503184724E-3</v>
      </c>
      <c r="H57" s="5">
        <f t="shared" si="2"/>
        <v>0.84899999999999998</v>
      </c>
      <c r="I57" s="6">
        <f t="shared" si="3"/>
        <v>9.3786635404454945E-3</v>
      </c>
      <c r="J57" s="5">
        <f t="shared" si="4"/>
        <v>6.349999999999989E-2</v>
      </c>
      <c r="L57">
        <f t="shared" si="23"/>
        <v>54</v>
      </c>
      <c r="M57">
        <f t="shared" si="15"/>
        <v>64</v>
      </c>
      <c r="N57" s="8">
        <f t="shared" si="5"/>
        <v>5.2272727272727366E-4</v>
      </c>
      <c r="O57" s="11">
        <f t="shared" si="6"/>
        <v>10.637510637510658</v>
      </c>
      <c r="P57" s="11">
        <f t="shared" si="7"/>
        <v>0.68599904605539297</v>
      </c>
      <c r="Q57" s="7">
        <f t="shared" si="8"/>
        <v>3.3709993123162007E-5</v>
      </c>
      <c r="R57" s="10">
        <f t="shared" si="9"/>
        <v>0.96392128279883393</v>
      </c>
      <c r="T57">
        <f t="shared" si="24"/>
        <v>54</v>
      </c>
      <c r="U57">
        <f t="shared" si="16"/>
        <v>74</v>
      </c>
      <c r="V57" s="8">
        <f t="shared" si="10"/>
        <v>4.7467532467532377E-4</v>
      </c>
      <c r="W57" s="11">
        <f t="shared" si="11"/>
        <v>9.6596525167953562</v>
      </c>
      <c r="X57" s="11">
        <f t="shared" si="12"/>
        <v>0.24250649886216405</v>
      </c>
      <c r="Y57" s="7">
        <f t="shared" si="13"/>
        <v>1.1916769354086737E-5</v>
      </c>
      <c r="Z57" s="10">
        <f t="shared" si="14"/>
        <v>0.98816665433833928</v>
      </c>
    </row>
    <row r="58" spans="1:26" x14ac:dyDescent="0.25">
      <c r="A58" s="5">
        <v>55</v>
      </c>
      <c r="B58" s="5">
        <v>0.78500000000000003</v>
      </c>
      <c r="C58" s="5">
        <v>0.78400000000000003</v>
      </c>
      <c r="D58" s="5">
        <v>0.84499999999999997</v>
      </c>
      <c r="E58" s="5">
        <v>0.85199999999999998</v>
      </c>
      <c r="F58" s="5">
        <f t="shared" si="0"/>
        <v>0.78449999999999998</v>
      </c>
      <c r="G58" s="6">
        <f t="shared" si="1"/>
        <v>1.2755102040816336E-3</v>
      </c>
      <c r="H58" s="5">
        <f t="shared" si="2"/>
        <v>0.84850000000000003</v>
      </c>
      <c r="I58" s="6">
        <f t="shared" si="3"/>
        <v>8.2159624413145615E-3</v>
      </c>
      <c r="J58" s="5">
        <f t="shared" si="4"/>
        <v>6.4000000000000057E-2</v>
      </c>
      <c r="L58">
        <f t="shared" si="23"/>
        <v>55</v>
      </c>
      <c r="M58">
        <f t="shared" si="15"/>
        <v>65</v>
      </c>
      <c r="N58" s="8">
        <f t="shared" si="5"/>
        <v>5.181818181818177E-4</v>
      </c>
      <c r="O58" s="11">
        <f t="shared" si="6"/>
        <v>10.545010545010538</v>
      </c>
      <c r="P58" s="11">
        <f t="shared" si="7"/>
        <v>0.67833401166733776</v>
      </c>
      <c r="Q58" s="7">
        <f t="shared" si="8"/>
        <v>3.3333333333332969E-5</v>
      </c>
      <c r="R58" s="10">
        <f t="shared" si="9"/>
        <v>0.96409495548961477</v>
      </c>
      <c r="T58">
        <f t="shared" si="24"/>
        <v>55</v>
      </c>
      <c r="U58">
        <f t="shared" si="16"/>
        <v>75</v>
      </c>
      <c r="V58" s="8">
        <f t="shared" si="10"/>
        <v>4.6428571428571303E-4</v>
      </c>
      <c r="W58" s="11">
        <f t="shared" si="11"/>
        <v>9.4482237339379953</v>
      </c>
      <c r="X58" s="11">
        <f t="shared" si="12"/>
        <v>0.2361576621312243</v>
      </c>
      <c r="Y58" s="7">
        <f t="shared" si="13"/>
        <v>1.160478751712836E-5</v>
      </c>
      <c r="Z58" s="10">
        <f t="shared" si="14"/>
        <v>0.98826906719591778</v>
      </c>
    </row>
    <row r="59" spans="1:26" x14ac:dyDescent="0.25">
      <c r="A59" s="5">
        <v>56</v>
      </c>
      <c r="B59" s="5">
        <v>0.78300000000000003</v>
      </c>
      <c r="C59" s="5">
        <v>0.78200000000000003</v>
      </c>
      <c r="D59" s="5">
        <v>0.84399999999999997</v>
      </c>
      <c r="E59" s="5">
        <v>0.85099999999999998</v>
      </c>
      <c r="F59" s="5">
        <f t="shared" si="0"/>
        <v>0.78249999999999997</v>
      </c>
      <c r="G59" s="6">
        <f t="shared" si="1"/>
        <v>1.2787723785166252E-3</v>
      </c>
      <c r="H59" s="5">
        <f t="shared" si="2"/>
        <v>0.84749999999999992</v>
      </c>
      <c r="I59" s="6">
        <f t="shared" si="3"/>
        <v>8.2256169212691025E-3</v>
      </c>
      <c r="J59" s="5">
        <f t="shared" si="4"/>
        <v>6.4999999999999947E-2</v>
      </c>
      <c r="L59">
        <f t="shared" si="23"/>
        <v>56</v>
      </c>
      <c r="M59">
        <f t="shared" si="15"/>
        <v>66</v>
      </c>
      <c r="N59" s="8">
        <f t="shared" si="5"/>
        <v>5.090909090909075E-4</v>
      </c>
      <c r="O59" s="11">
        <f t="shared" si="6"/>
        <v>10.36001036001033</v>
      </c>
      <c r="P59" s="11">
        <f t="shared" si="7"/>
        <v>0.65842048396241637</v>
      </c>
      <c r="Q59" s="7">
        <f t="shared" si="8"/>
        <v>3.2354782581913127E-5</v>
      </c>
      <c r="R59" s="10">
        <f t="shared" si="9"/>
        <v>0.96492307692307644</v>
      </c>
      <c r="T59">
        <f t="shared" si="24"/>
        <v>56</v>
      </c>
      <c r="U59">
        <f t="shared" si="16"/>
        <v>76</v>
      </c>
      <c r="V59" s="8">
        <f t="shared" si="10"/>
        <v>4.545454545454533E-4</v>
      </c>
      <c r="W59" s="11">
        <f t="shared" si="11"/>
        <v>9.2500092500092261</v>
      </c>
      <c r="X59" s="11">
        <f t="shared" si="12"/>
        <v>0.22056263840551704</v>
      </c>
      <c r="Y59" s="7">
        <f t="shared" si="13"/>
        <v>1.0838448051247105E-5</v>
      </c>
      <c r="Z59" s="10">
        <f t="shared" si="14"/>
        <v>0.98931273050313639</v>
      </c>
    </row>
    <row r="60" spans="1:26" x14ac:dyDescent="0.25">
      <c r="A60" s="5">
        <v>57</v>
      </c>
      <c r="B60" s="5">
        <v>0.78200000000000003</v>
      </c>
      <c r="C60" s="5">
        <v>0.78100000000000003</v>
      </c>
      <c r="D60" s="5">
        <v>0.84299999999999997</v>
      </c>
      <c r="E60" s="5">
        <v>0.85099999999999998</v>
      </c>
      <c r="F60" s="5">
        <f t="shared" si="0"/>
        <v>0.78150000000000008</v>
      </c>
      <c r="G60" s="6">
        <f t="shared" si="1"/>
        <v>1.2804097311139575E-3</v>
      </c>
      <c r="H60" s="5">
        <f t="shared" si="2"/>
        <v>0.84699999999999998</v>
      </c>
      <c r="I60" s="6">
        <f t="shared" si="3"/>
        <v>9.4007050528789743E-3</v>
      </c>
      <c r="J60" s="5">
        <f t="shared" si="4"/>
        <v>6.5499999999999892E-2</v>
      </c>
      <c r="L60">
        <f t="shared" si="23"/>
        <v>57</v>
      </c>
      <c r="M60">
        <f t="shared" si="15"/>
        <v>67</v>
      </c>
      <c r="N60" s="8">
        <f t="shared" si="5"/>
        <v>5.0000000000000359E-4</v>
      </c>
      <c r="O60" s="11">
        <f t="shared" si="6"/>
        <v>10.17501017501025</v>
      </c>
      <c r="P60" s="11">
        <f t="shared" si="7"/>
        <v>0.68945498251739712</v>
      </c>
      <c r="Q60" s="7">
        <f t="shared" si="8"/>
        <v>3.3879817840904888E-5</v>
      </c>
      <c r="R60" s="10">
        <f t="shared" si="9"/>
        <v>0.96031746031746335</v>
      </c>
      <c r="T60">
        <f t="shared" si="24"/>
        <v>57</v>
      </c>
      <c r="U60">
        <f t="shared" si="16"/>
        <v>77</v>
      </c>
      <c r="V60" s="8">
        <f t="shared" si="10"/>
        <v>4.3961038961038904E-4</v>
      </c>
      <c r="W60" s="11">
        <f t="shared" si="11"/>
        <v>8.9460803746517925</v>
      </c>
      <c r="X60" s="11">
        <f t="shared" si="12"/>
        <v>0.27603921527074016</v>
      </c>
      <c r="Y60" s="7">
        <f t="shared" si="13"/>
        <v>1.3564567038404167E-5</v>
      </c>
      <c r="Z60" s="10">
        <f t="shared" si="14"/>
        <v>0.98223179460803356</v>
      </c>
    </row>
    <row r="61" spans="1:26" x14ac:dyDescent="0.25">
      <c r="A61" s="5">
        <v>58</v>
      </c>
      <c r="B61" s="5">
        <v>0.78100000000000003</v>
      </c>
      <c r="C61" s="5">
        <v>0.78</v>
      </c>
      <c r="D61" s="5">
        <v>0.84199999999999997</v>
      </c>
      <c r="E61" s="5">
        <v>0.85</v>
      </c>
      <c r="F61" s="5">
        <f t="shared" si="0"/>
        <v>0.78049999999999997</v>
      </c>
      <c r="G61" s="6">
        <f t="shared" si="1"/>
        <v>1.2820512820512831E-3</v>
      </c>
      <c r="H61" s="5">
        <f t="shared" si="2"/>
        <v>0.84599999999999997</v>
      </c>
      <c r="I61" s="6">
        <f t="shared" si="3"/>
        <v>9.4117647058823608E-3</v>
      </c>
      <c r="J61" s="5">
        <f t="shared" si="4"/>
        <v>6.5500000000000003E-2</v>
      </c>
      <c r="L61">
        <f t="shared" si="23"/>
        <v>58</v>
      </c>
      <c r="M61">
        <f t="shared" si="15"/>
        <v>68</v>
      </c>
      <c r="N61" s="8">
        <f t="shared" si="5"/>
        <v>4.9545454545454231E-4</v>
      </c>
      <c r="O61" s="11">
        <f t="shared" si="6"/>
        <v>10.082510082510019</v>
      </c>
      <c r="P61" s="11">
        <f t="shared" si="7"/>
        <v>0.70243249034264876</v>
      </c>
      <c r="Q61" s="7">
        <f t="shared" si="8"/>
        <v>3.4517532575437759E-5</v>
      </c>
      <c r="R61" s="10">
        <f t="shared" si="9"/>
        <v>0.95814516129032279</v>
      </c>
      <c r="T61">
        <f t="shared" si="24"/>
        <v>58</v>
      </c>
      <c r="U61">
        <f t="shared" si="16"/>
        <v>78</v>
      </c>
      <c r="V61" s="8">
        <f t="shared" si="10"/>
        <v>4.2727272727272454E-4</v>
      </c>
      <c r="W61" s="11">
        <f t="shared" si="11"/>
        <v>8.6950086950086405</v>
      </c>
      <c r="X61" s="11">
        <f t="shared" si="12"/>
        <v>0.3026916112635526</v>
      </c>
      <c r="Y61" s="7">
        <f t="shared" si="13"/>
        <v>1.4874265777490972E-5</v>
      </c>
      <c r="Z61" s="10">
        <f t="shared" si="14"/>
        <v>0.97749247441300513</v>
      </c>
    </row>
    <row r="62" spans="1:26" x14ac:dyDescent="0.25">
      <c r="A62" s="5">
        <v>59</v>
      </c>
      <c r="B62" s="5">
        <v>0.77900000000000003</v>
      </c>
      <c r="C62" s="5">
        <v>0.77800000000000002</v>
      </c>
      <c r="D62" s="5">
        <v>0.84099999999999997</v>
      </c>
      <c r="E62" s="5">
        <v>0.84899999999999998</v>
      </c>
      <c r="F62" s="5">
        <f t="shared" si="0"/>
        <v>0.77849999999999997</v>
      </c>
      <c r="G62" s="6">
        <f t="shared" si="1"/>
        <v>1.2853470437018007E-3</v>
      </c>
      <c r="H62" s="5">
        <f t="shared" si="2"/>
        <v>0.84499999999999997</v>
      </c>
      <c r="I62" s="6">
        <f t="shared" si="3"/>
        <v>9.4228504122497135E-3</v>
      </c>
      <c r="J62" s="5">
        <f t="shared" si="4"/>
        <v>6.6500000000000004E-2</v>
      </c>
      <c r="L62">
        <f t="shared" si="23"/>
        <v>59</v>
      </c>
      <c r="M62">
        <f t="shared" si="15"/>
        <v>69</v>
      </c>
      <c r="N62" s="8">
        <f t="shared" si="5"/>
        <v>4.6818181818181692E-4</v>
      </c>
      <c r="O62" s="11">
        <f t="shared" si="6"/>
        <v>9.527509527509503</v>
      </c>
      <c r="P62" s="11">
        <f t="shared" si="7"/>
        <v>0.66916214693364973</v>
      </c>
      <c r="Q62" s="7">
        <f t="shared" si="8"/>
        <v>3.2882627900319542E-5</v>
      </c>
      <c r="R62" s="10">
        <f t="shared" si="9"/>
        <v>0.95749097472924127</v>
      </c>
      <c r="T62">
        <f t="shared" si="24"/>
        <v>59</v>
      </c>
      <c r="U62">
        <f t="shared" si="16"/>
        <v>79</v>
      </c>
      <c r="V62" s="8">
        <f t="shared" si="10"/>
        <v>4.1688311688311489E-4</v>
      </c>
      <c r="W62" s="11">
        <f t="shared" si="11"/>
        <v>8.4835799121513009</v>
      </c>
      <c r="X62" s="11">
        <f t="shared" si="12"/>
        <v>0.27910190487296854</v>
      </c>
      <c r="Y62" s="7">
        <f t="shared" si="13"/>
        <v>1.371506760545767E-5</v>
      </c>
      <c r="Z62" s="10">
        <f t="shared" si="14"/>
        <v>0.97984975275770403</v>
      </c>
    </row>
    <row r="63" spans="1:26" x14ac:dyDescent="0.25">
      <c r="A63" s="5">
        <v>60</v>
      </c>
      <c r="B63" s="5">
        <v>0.77800000000000002</v>
      </c>
      <c r="C63" s="5">
        <v>0.77700000000000002</v>
      </c>
      <c r="D63" s="5">
        <v>0.84</v>
      </c>
      <c r="E63" s="5">
        <v>0.84799999999999998</v>
      </c>
      <c r="F63" s="5">
        <f t="shared" si="0"/>
        <v>0.77750000000000008</v>
      </c>
      <c r="G63" s="6">
        <f t="shared" si="1"/>
        <v>1.287001287001288E-3</v>
      </c>
      <c r="H63" s="5">
        <f t="shared" si="2"/>
        <v>0.84399999999999997</v>
      </c>
      <c r="I63" s="6">
        <f t="shared" si="3"/>
        <v>9.4339622641509517E-3</v>
      </c>
      <c r="J63" s="5">
        <f t="shared" si="4"/>
        <v>6.6499999999999893E-2</v>
      </c>
      <c r="L63">
        <f t="shared" si="23"/>
        <v>60</v>
      </c>
      <c r="M63">
        <f t="shared" si="15"/>
        <v>70</v>
      </c>
      <c r="N63" s="8">
        <f t="shared" si="5"/>
        <v>4.6818181818182207E-4</v>
      </c>
      <c r="O63" s="11">
        <f t="shared" si="6"/>
        <v>9.5275095275096078</v>
      </c>
      <c r="P63" s="11">
        <f t="shared" si="7"/>
        <v>0.6691621469336444</v>
      </c>
      <c r="Q63" s="7">
        <f t="shared" si="8"/>
        <v>3.2882627900319278E-5</v>
      </c>
      <c r="R63" s="10">
        <f t="shared" si="9"/>
        <v>0.95749097472924238</v>
      </c>
      <c r="T63">
        <f t="shared" si="24"/>
        <v>60</v>
      </c>
      <c r="U63">
        <f t="shared" si="16"/>
        <v>80</v>
      </c>
      <c r="V63" s="8">
        <f t="shared" si="10"/>
        <v>4.1493506493506461E-4</v>
      </c>
      <c r="W63" s="11">
        <f t="shared" si="11"/>
        <v>8.4439370153655808</v>
      </c>
      <c r="X63" s="11">
        <f t="shared" si="12"/>
        <v>0.27716889419899188</v>
      </c>
      <c r="Y63" s="7">
        <f t="shared" si="13"/>
        <v>1.3620079460938456E-5</v>
      </c>
      <c r="Z63" s="10">
        <f t="shared" si="14"/>
        <v>0.97993904195065873</v>
      </c>
    </row>
    <row r="64" spans="1:26" x14ac:dyDescent="0.25">
      <c r="A64" s="5">
        <v>61</v>
      </c>
      <c r="B64" s="5">
        <v>0.77700000000000002</v>
      </c>
      <c r="C64" s="5">
        <v>0.77600000000000002</v>
      </c>
      <c r="D64" s="5">
        <v>0.83899999999999997</v>
      </c>
      <c r="E64" s="5">
        <v>0.84799999999999998</v>
      </c>
      <c r="F64" s="5">
        <f t="shared" si="0"/>
        <v>0.77649999999999997</v>
      </c>
      <c r="G64" s="6">
        <f t="shared" si="1"/>
        <v>1.288659793814434E-3</v>
      </c>
      <c r="H64" s="5">
        <f t="shared" si="2"/>
        <v>0.84349999999999992</v>
      </c>
      <c r="I64" s="6">
        <f t="shared" si="3"/>
        <v>1.0613207547169821E-2</v>
      </c>
      <c r="J64" s="5">
        <f t="shared" si="4"/>
        <v>6.6999999999999948E-2</v>
      </c>
      <c r="L64">
        <f t="shared" si="23"/>
        <v>61</v>
      </c>
      <c r="M64">
        <f t="shared" si="15"/>
        <v>71</v>
      </c>
      <c r="N64" s="8">
        <f t="shared" si="5"/>
        <v>4.4545454545454082E-4</v>
      </c>
      <c r="O64" s="11">
        <f t="shared" si="6"/>
        <v>9.0650090650089723</v>
      </c>
      <c r="P64" s="11">
        <f t="shared" si="7"/>
        <v>0.59788111362910656</v>
      </c>
      <c r="Q64" s="7">
        <f t="shared" si="8"/>
        <v>2.9379877923734291E-5</v>
      </c>
      <c r="R64" s="10">
        <f t="shared" si="9"/>
        <v>0.96232464929859851</v>
      </c>
      <c r="T64">
        <f t="shared" si="24"/>
        <v>61</v>
      </c>
      <c r="U64">
        <f t="shared" si="16"/>
        <v>81</v>
      </c>
      <c r="V64" s="8">
        <f t="shared" si="10"/>
        <v>4.1428571428571252E-4</v>
      </c>
      <c r="W64" s="11">
        <f t="shared" si="11"/>
        <v>8.4307227164369678</v>
      </c>
      <c r="X64" s="11">
        <f t="shared" si="12"/>
        <v>0.27400635470386475</v>
      </c>
      <c r="Y64" s="7">
        <f t="shared" si="13"/>
        <v>1.3464672270147911E-5</v>
      </c>
      <c r="Z64" s="10">
        <f t="shared" si="14"/>
        <v>0.98032497350759695</v>
      </c>
    </row>
    <row r="65" spans="1:26" x14ac:dyDescent="0.25">
      <c r="A65" s="5">
        <v>62</v>
      </c>
      <c r="B65" s="5">
        <v>0.77500000000000002</v>
      </c>
      <c r="C65" s="5">
        <v>0.77400000000000002</v>
      </c>
      <c r="D65" s="5">
        <v>0.83899999999999997</v>
      </c>
      <c r="E65" s="5">
        <v>0.84699999999999998</v>
      </c>
      <c r="F65" s="5">
        <f t="shared" si="0"/>
        <v>0.77449999999999997</v>
      </c>
      <c r="G65" s="6">
        <f t="shared" si="1"/>
        <v>1.2919896640826885E-3</v>
      </c>
      <c r="H65" s="5">
        <f t="shared" si="2"/>
        <v>0.84299999999999997</v>
      </c>
      <c r="I65" s="6">
        <f t="shared" si="3"/>
        <v>9.4451003541912715E-3</v>
      </c>
      <c r="J65" s="5">
        <f t="shared" si="4"/>
        <v>6.8500000000000005E-2</v>
      </c>
      <c r="L65">
        <f t="shared" si="23"/>
        <v>62</v>
      </c>
      <c r="M65">
        <f t="shared" si="15"/>
        <v>72</v>
      </c>
      <c r="N65" s="8">
        <f t="shared" si="5"/>
        <v>4.0000000000000024E-4</v>
      </c>
      <c r="O65" s="11">
        <f t="shared" si="6"/>
        <v>8.1400081400081454</v>
      </c>
      <c r="P65" s="11">
        <f t="shared" si="7"/>
        <v>0.47367112812295931</v>
      </c>
      <c r="Q65" s="7">
        <f t="shared" si="8"/>
        <v>2.3276199235962213E-5</v>
      </c>
      <c r="R65" s="10">
        <f t="shared" si="9"/>
        <v>0.9704260651629153</v>
      </c>
      <c r="T65">
        <f t="shared" si="24"/>
        <v>62</v>
      </c>
      <c r="U65">
        <f t="shared" si="16"/>
        <v>82</v>
      </c>
      <c r="V65" s="8">
        <f t="shared" si="10"/>
        <v>4.0779220779220692E-4</v>
      </c>
      <c r="W65" s="11">
        <f t="shared" si="11"/>
        <v>8.2985797271511395</v>
      </c>
      <c r="X65" s="11">
        <f t="shared" si="12"/>
        <v>0.2517479559124407</v>
      </c>
      <c r="Y65" s="7">
        <f t="shared" si="13"/>
        <v>1.2370894553537334E-5</v>
      </c>
      <c r="Z65" s="10">
        <f t="shared" si="14"/>
        <v>0.98281499202551981</v>
      </c>
    </row>
    <row r="66" spans="1:26" x14ac:dyDescent="0.25">
      <c r="A66" s="5">
        <v>63</v>
      </c>
      <c r="B66" s="5">
        <v>0.77400000000000002</v>
      </c>
      <c r="C66" s="5">
        <v>0.77300000000000002</v>
      </c>
      <c r="D66" s="5">
        <v>0.83799999999999997</v>
      </c>
      <c r="E66" s="5">
        <v>0.84599999999999997</v>
      </c>
      <c r="F66" s="5">
        <f t="shared" si="0"/>
        <v>0.77350000000000008</v>
      </c>
      <c r="G66" s="6">
        <f t="shared" si="1"/>
        <v>1.293661060802071E-3</v>
      </c>
      <c r="H66" s="5">
        <f t="shared" si="2"/>
        <v>0.84199999999999997</v>
      </c>
      <c r="I66" s="6">
        <f t="shared" si="3"/>
        <v>9.45626477541372E-3</v>
      </c>
      <c r="J66" s="5">
        <f t="shared" si="4"/>
        <v>6.8499999999999894E-2</v>
      </c>
      <c r="L66">
        <f t="shared" si="23"/>
        <v>63</v>
      </c>
      <c r="M66">
        <f t="shared" si="15"/>
        <v>73</v>
      </c>
      <c r="N66" s="8">
        <f t="shared" si="5"/>
        <v>4.1363636363636353E-4</v>
      </c>
      <c r="O66" s="11">
        <f t="shared" si="6"/>
        <v>8.4175084175084169</v>
      </c>
      <c r="P66" s="11">
        <f t="shared" si="7"/>
        <v>0.41252229746354674</v>
      </c>
      <c r="Q66" s="7">
        <f t="shared" si="8"/>
        <v>2.0271345697358685E-5</v>
      </c>
      <c r="R66" s="10">
        <f t="shared" si="9"/>
        <v>0.97884160756502048</v>
      </c>
      <c r="T66">
        <f t="shared" si="24"/>
        <v>63</v>
      </c>
      <c r="U66">
        <f t="shared" si="16"/>
        <v>83</v>
      </c>
      <c r="V66" s="8">
        <f t="shared" si="10"/>
        <v>4.1038961038960983E-4</v>
      </c>
      <c r="W66" s="11">
        <f t="shared" si="11"/>
        <v>8.351436922865485</v>
      </c>
      <c r="X66" s="11">
        <f t="shared" si="12"/>
        <v>0.24533859504367603</v>
      </c>
      <c r="Y66" s="7">
        <f t="shared" si="13"/>
        <v>1.2055938560446237E-5</v>
      </c>
      <c r="Z66" s="10">
        <f t="shared" si="14"/>
        <v>0.98386757750919707</v>
      </c>
    </row>
    <row r="67" spans="1:26" x14ac:dyDescent="0.25">
      <c r="A67" s="5">
        <v>64</v>
      </c>
      <c r="B67" s="5">
        <v>0.77300000000000002</v>
      </c>
      <c r="C67" s="5">
        <v>0.77200000000000002</v>
      </c>
      <c r="D67" s="5">
        <v>0.83699999999999997</v>
      </c>
      <c r="E67" s="5">
        <v>0.84499999999999997</v>
      </c>
      <c r="F67" s="5">
        <f t="shared" si="0"/>
        <v>0.77249999999999996</v>
      </c>
      <c r="G67" s="6">
        <f t="shared" si="1"/>
        <v>1.295336787564768E-3</v>
      </c>
      <c r="H67" s="5">
        <f t="shared" si="2"/>
        <v>0.84099999999999997</v>
      </c>
      <c r="I67" s="6">
        <f t="shared" si="3"/>
        <v>9.4674556213017839E-3</v>
      </c>
      <c r="J67" s="5">
        <f t="shared" si="4"/>
        <v>6.8500000000000005E-2</v>
      </c>
      <c r="L67">
        <f t="shared" si="23"/>
        <v>64</v>
      </c>
      <c r="M67">
        <f t="shared" si="15"/>
        <v>74</v>
      </c>
      <c r="N67" s="8">
        <f t="shared" si="5"/>
        <v>4.3636363636363062E-4</v>
      </c>
      <c r="O67" s="11">
        <f t="shared" si="6"/>
        <v>8.8800088800087646</v>
      </c>
      <c r="P67" s="11">
        <f t="shared" si="7"/>
        <v>0.48163254498003838</v>
      </c>
      <c r="Q67" s="7">
        <f t="shared" si="8"/>
        <v>2.3667423260319082E-5</v>
      </c>
      <c r="R67" s="10">
        <f t="shared" si="9"/>
        <v>0.97420718816068486</v>
      </c>
      <c r="T67">
        <f t="shared" si="24"/>
        <v>64</v>
      </c>
      <c r="U67">
        <f t="shared" si="16"/>
        <v>84</v>
      </c>
      <c r="V67" s="8">
        <f t="shared" si="10"/>
        <v>4.1558441558441517E-4</v>
      </c>
      <c r="W67" s="11">
        <f t="shared" si="11"/>
        <v>8.4571513142941637</v>
      </c>
      <c r="X67" s="11">
        <f t="shared" si="12"/>
        <v>0.25242848841153737</v>
      </c>
      <c r="Y67" s="7">
        <f t="shared" si="13"/>
        <v>1.2404335920542944E-5</v>
      </c>
      <c r="Z67" s="10">
        <f t="shared" si="14"/>
        <v>0.9833546734955193</v>
      </c>
    </row>
    <row r="68" spans="1:26" x14ac:dyDescent="0.25">
      <c r="A68" s="5">
        <v>65</v>
      </c>
      <c r="B68" s="5">
        <v>0.77100000000000002</v>
      </c>
      <c r="C68" s="5">
        <v>0.77</v>
      </c>
      <c r="D68" s="5">
        <v>0.83599999999999997</v>
      </c>
      <c r="E68" s="5">
        <v>0.84399999999999997</v>
      </c>
      <c r="F68" s="5">
        <f t="shared" ref="F68:F93" si="25">AVERAGE(B68:C68)</f>
        <v>0.77049999999999996</v>
      </c>
      <c r="G68" s="6">
        <f t="shared" ref="G68:G93" si="26">ABS((C68-B68)/C68)</f>
        <v>1.2987012987012998E-3</v>
      </c>
      <c r="H68" s="5">
        <f t="shared" ref="H68:H93" si="27">AVERAGE(D68:E68)</f>
        <v>0.84</v>
      </c>
      <c r="I68" s="6">
        <f t="shared" ref="I68:I93" si="28">ABS((E68-D68)/E68)</f>
        <v>9.4786729857819999E-3</v>
      </c>
      <c r="J68" s="5">
        <f t="shared" ref="J68:J93" si="29">H68-F68</f>
        <v>6.9500000000000006E-2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4.1363636363636364E-4</v>
      </c>
      <c r="O68" s="11">
        <f t="shared" ref="O68:O83" si="31">((((N68/13650)/0.3)*0.0001)/0.0012)*1000000000</f>
        <v>8.4175084175084187</v>
      </c>
      <c r="P68" s="11">
        <f t="shared" ref="P68:P83" si="32">((((Q68/13650)/0.3)*0.0001)/0.0012)*1000000000</f>
        <v>0.41252229746354674</v>
      </c>
      <c r="Q68" s="7">
        <f t="shared" ref="Q68:Q83" si="33">(STEYX(J68:J78,A68:A78))/(STDEV(A68:A78)*SQRT(COUNT(A68:A78)-1))</f>
        <v>2.0271345697358685E-5</v>
      </c>
      <c r="R68" s="10">
        <f t="shared" ref="R68:R83" si="34">RSQ(J68:J78,A68:A78)</f>
        <v>0.97884160756502048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4.0259740259740293E-4</v>
      </c>
      <c r="W68" s="11">
        <f t="shared" ref="W68:W73" si="36">((((V68/13650)/0.3)*0.0001)/0.0012)*1000000000</f>
        <v>8.1928653357224874</v>
      </c>
      <c r="X68" s="11">
        <f t="shared" ref="X68:X73" si="37">((((Y68/13650)/0.3)*0.0001)/0.0012)*1000000000</f>
        <v>0.25723708217299746</v>
      </c>
      <c r="Y68" s="7">
        <f t="shared" ref="Y68:Y73" si="38">(STEYX(J68:J88,A68:A88))/(STDEV(A68:A88)*SQRT(COUNT(A68:A88)-1))</f>
        <v>1.2640630217981092E-5</v>
      </c>
      <c r="Z68" s="10">
        <f t="shared" ref="Z68:Z73" si="39">RSQ(J68:J88,A68:A88)</f>
        <v>0.98161389172625257</v>
      </c>
    </row>
    <row r="69" spans="1:26" x14ac:dyDescent="0.25">
      <c r="A69" s="5">
        <v>66</v>
      </c>
      <c r="B69" s="5">
        <v>0.77</v>
      </c>
      <c r="C69" s="5">
        <v>0.76900000000000002</v>
      </c>
      <c r="D69" s="5">
        <v>0.83499999999999996</v>
      </c>
      <c r="E69" s="5">
        <v>0.84399999999999997</v>
      </c>
      <c r="F69" s="5">
        <f t="shared" si="25"/>
        <v>0.76950000000000007</v>
      </c>
      <c r="G69" s="6">
        <f t="shared" si="26"/>
        <v>1.3003901170351116E-3</v>
      </c>
      <c r="H69" s="5">
        <f t="shared" si="27"/>
        <v>0.83949999999999991</v>
      </c>
      <c r="I69" s="6">
        <f t="shared" si="28"/>
        <v>1.0663507109004749E-2</v>
      </c>
      <c r="J69" s="5">
        <f t="shared" si="29"/>
        <v>6.999999999999984E-2</v>
      </c>
      <c r="L69">
        <f t="shared" si="23"/>
        <v>66</v>
      </c>
      <c r="M69">
        <f t="shared" si="23"/>
        <v>76</v>
      </c>
      <c r="N69" s="8">
        <f t="shared" si="30"/>
        <v>4.2272727272727048E-4</v>
      </c>
      <c r="O69" s="11">
        <f t="shared" si="31"/>
        <v>8.6025086025085589</v>
      </c>
      <c r="P69" s="11">
        <f t="shared" si="32"/>
        <v>0.403198555475966</v>
      </c>
      <c r="Q69" s="7">
        <f t="shared" si="33"/>
        <v>1.9813177016088966E-5</v>
      </c>
      <c r="R69" s="10">
        <f t="shared" si="34"/>
        <v>0.98061224489796872</v>
      </c>
      <c r="T69">
        <f t="shared" si="24"/>
        <v>66</v>
      </c>
      <c r="U69">
        <f t="shared" si="24"/>
        <v>86</v>
      </c>
      <c r="V69" s="8">
        <f t="shared" si="35"/>
        <v>3.9935064935064994E-4</v>
      </c>
      <c r="W69" s="11">
        <f t="shared" si="36"/>
        <v>8.1267938410795697</v>
      </c>
      <c r="X69" s="11">
        <f t="shared" si="37"/>
        <v>0.2626873134969856</v>
      </c>
      <c r="Y69" s="7">
        <f t="shared" si="38"/>
        <v>1.2908454585241869E-5</v>
      </c>
      <c r="Z69" s="10">
        <f t="shared" si="39"/>
        <v>0.98053491185620534</v>
      </c>
    </row>
    <row r="70" spans="1:26" x14ac:dyDescent="0.25">
      <c r="A70" s="5">
        <v>67</v>
      </c>
      <c r="B70" s="5">
        <v>0.76900000000000002</v>
      </c>
      <c r="C70" s="5">
        <v>0.76800000000000002</v>
      </c>
      <c r="D70" s="5">
        <v>0.83399999999999996</v>
      </c>
      <c r="E70" s="5">
        <v>0.84299999999999997</v>
      </c>
      <c r="F70" s="5">
        <f t="shared" si="25"/>
        <v>0.76849999999999996</v>
      </c>
      <c r="G70" s="6">
        <f t="shared" si="26"/>
        <v>1.3020833333333346E-3</v>
      </c>
      <c r="H70" s="5">
        <f t="shared" si="27"/>
        <v>0.83850000000000002</v>
      </c>
      <c r="I70" s="6">
        <f t="shared" si="28"/>
        <v>1.0676156583629902E-2</v>
      </c>
      <c r="J70" s="5">
        <f t="shared" si="29"/>
        <v>7.0000000000000062E-2</v>
      </c>
      <c r="L70">
        <f t="shared" ref="L70:M83" si="40">L69+1</f>
        <v>67</v>
      </c>
      <c r="M70">
        <f t="shared" si="40"/>
        <v>77</v>
      </c>
      <c r="N70" s="8">
        <f t="shared" si="30"/>
        <v>3.9545454545454134E-4</v>
      </c>
      <c r="O70" s="11">
        <f t="shared" si="31"/>
        <v>8.0475080475079643</v>
      </c>
      <c r="P70" s="11">
        <f t="shared" si="32"/>
        <v>0.62508895218085458</v>
      </c>
      <c r="Q70" s="7">
        <f t="shared" si="33"/>
        <v>3.071687111016719E-5</v>
      </c>
      <c r="R70" s="10">
        <f t="shared" si="34"/>
        <v>0.94849624060151672</v>
      </c>
      <c r="T70">
        <f t="shared" ref="T70:U73" si="41">T69+1</f>
        <v>67</v>
      </c>
      <c r="U70">
        <f t="shared" si="41"/>
        <v>87</v>
      </c>
      <c r="V70" s="8">
        <f t="shared" si="35"/>
        <v>3.9285714285714282E-4</v>
      </c>
      <c r="W70" s="11">
        <f t="shared" si="36"/>
        <v>7.9946508517937103</v>
      </c>
      <c r="X70" s="11">
        <f t="shared" si="37"/>
        <v>0.28290123850278287</v>
      </c>
      <c r="Y70" s="7">
        <f t="shared" si="38"/>
        <v>1.3901766860026748E-5</v>
      </c>
      <c r="Z70" s="10">
        <f t="shared" si="39"/>
        <v>0.97676125244618539</v>
      </c>
    </row>
    <row r="71" spans="1:26" x14ac:dyDescent="0.25">
      <c r="A71" s="5">
        <v>68</v>
      </c>
      <c r="B71" s="5">
        <v>0.76800000000000002</v>
      </c>
      <c r="C71" s="5">
        <v>0.76700000000000002</v>
      </c>
      <c r="D71" s="5">
        <v>0.83399999999999996</v>
      </c>
      <c r="E71" s="5">
        <v>0.84199999999999997</v>
      </c>
      <c r="F71" s="5">
        <f t="shared" si="25"/>
        <v>0.76750000000000007</v>
      </c>
      <c r="G71" s="6">
        <f t="shared" si="26"/>
        <v>1.303780964797915E-3</v>
      </c>
      <c r="H71" s="5">
        <f t="shared" si="27"/>
        <v>0.83799999999999997</v>
      </c>
      <c r="I71" s="6">
        <f t="shared" si="28"/>
        <v>9.5011876484560661E-3</v>
      </c>
      <c r="J71" s="5">
        <f t="shared" si="29"/>
        <v>7.0499999999999896E-2</v>
      </c>
      <c r="L71">
        <f t="shared" si="40"/>
        <v>68</v>
      </c>
      <c r="M71">
        <f t="shared" si="40"/>
        <v>78</v>
      </c>
      <c r="N71" s="8">
        <f t="shared" si="30"/>
        <v>3.5909090909090586E-4</v>
      </c>
      <c r="O71" s="11">
        <f t="shared" si="31"/>
        <v>7.3075073075072439</v>
      </c>
      <c r="P71" s="11">
        <f t="shared" si="32"/>
        <v>0.66058279022295918</v>
      </c>
      <c r="Q71" s="7">
        <f t="shared" si="33"/>
        <v>3.2461038311556211E-5</v>
      </c>
      <c r="R71" s="10">
        <f t="shared" si="34"/>
        <v>0.93149253731344039</v>
      </c>
      <c r="T71">
        <f t="shared" si="41"/>
        <v>68</v>
      </c>
      <c r="U71">
        <f t="shared" si="41"/>
        <v>88</v>
      </c>
      <c r="V71" s="8">
        <f t="shared" si="35"/>
        <v>3.89610389610392E-4</v>
      </c>
      <c r="W71" s="11">
        <f t="shared" si="36"/>
        <v>7.9285793571508361</v>
      </c>
      <c r="X71" s="11">
        <f t="shared" si="37"/>
        <v>0.27949676746825325</v>
      </c>
      <c r="Y71" s="7">
        <f t="shared" si="38"/>
        <v>1.3734471153389963E-5</v>
      </c>
      <c r="Z71" s="10">
        <f t="shared" si="39"/>
        <v>0.97693351424694885</v>
      </c>
    </row>
    <row r="72" spans="1:26" x14ac:dyDescent="0.25">
      <c r="A72" s="5">
        <v>69</v>
      </c>
      <c r="B72" s="5">
        <v>0.76700000000000002</v>
      </c>
      <c r="C72" s="5">
        <v>0.76500000000000001</v>
      </c>
      <c r="D72" s="5">
        <v>0.83299999999999996</v>
      </c>
      <c r="E72" s="5">
        <v>0.84099999999999997</v>
      </c>
      <c r="F72" s="5">
        <f t="shared" si="25"/>
        <v>0.76600000000000001</v>
      </c>
      <c r="G72" s="6">
        <f t="shared" si="26"/>
        <v>2.6143790849673227E-3</v>
      </c>
      <c r="H72" s="5">
        <f t="shared" si="27"/>
        <v>0.83699999999999997</v>
      </c>
      <c r="I72" s="6">
        <f t="shared" si="28"/>
        <v>9.5124851367419834E-3</v>
      </c>
      <c r="J72" s="5">
        <f t="shared" si="29"/>
        <v>7.0999999999999952E-2</v>
      </c>
      <c r="L72">
        <f t="shared" si="40"/>
        <v>69</v>
      </c>
      <c r="M72">
        <f t="shared" si="40"/>
        <v>79</v>
      </c>
      <c r="N72" s="8">
        <f t="shared" si="30"/>
        <v>3.5909090909090483E-4</v>
      </c>
      <c r="O72" s="11">
        <f t="shared" si="31"/>
        <v>7.3075073075072225</v>
      </c>
      <c r="P72" s="11">
        <f t="shared" si="32"/>
        <v>0.66058279022295607</v>
      </c>
      <c r="Q72" s="7">
        <f t="shared" si="33"/>
        <v>3.2461038311556055E-5</v>
      </c>
      <c r="R72" s="10">
        <f t="shared" si="34"/>
        <v>0.93149253731344062</v>
      </c>
      <c r="T72">
        <f t="shared" si="41"/>
        <v>69</v>
      </c>
      <c r="U72">
        <f t="shared" si="41"/>
        <v>89</v>
      </c>
      <c r="V72" s="8">
        <f t="shared" si="35"/>
        <v>3.8896103896104051E-4</v>
      </c>
      <c r="W72" s="11">
        <f t="shared" si="36"/>
        <v>7.9153650582222346</v>
      </c>
      <c r="X72" s="11">
        <f t="shared" si="37"/>
        <v>0.27871197866362479</v>
      </c>
      <c r="Y72" s="7">
        <f t="shared" si="38"/>
        <v>1.3695906631530518E-5</v>
      </c>
      <c r="Z72" s="10">
        <f t="shared" si="39"/>
        <v>0.97698500580888858</v>
      </c>
    </row>
    <row r="73" spans="1:26" x14ac:dyDescent="0.25">
      <c r="A73" s="5">
        <v>70</v>
      </c>
      <c r="B73" s="5">
        <v>0.76500000000000001</v>
      </c>
      <c r="C73" s="5">
        <v>0.76400000000000001</v>
      </c>
      <c r="D73" s="5">
        <v>0.83199999999999996</v>
      </c>
      <c r="E73" s="5">
        <v>0.84</v>
      </c>
      <c r="F73" s="5">
        <f t="shared" si="25"/>
        <v>0.76449999999999996</v>
      </c>
      <c r="G73" s="6">
        <f t="shared" si="26"/>
        <v>1.3089005235602106E-3</v>
      </c>
      <c r="H73" s="5">
        <f t="shared" si="27"/>
        <v>0.83599999999999997</v>
      </c>
      <c r="I73" s="6">
        <f t="shared" si="28"/>
        <v>9.5238095238095333E-3</v>
      </c>
      <c r="J73" s="5">
        <f t="shared" si="29"/>
        <v>7.1500000000000008E-2</v>
      </c>
      <c r="L73">
        <f t="shared" si="40"/>
        <v>70</v>
      </c>
      <c r="M73">
        <f t="shared" si="40"/>
        <v>80</v>
      </c>
      <c r="N73" s="8">
        <f t="shared" si="30"/>
        <v>3.6818181818181795E-4</v>
      </c>
      <c r="O73" s="11">
        <f t="shared" si="31"/>
        <v>7.4925074925074888</v>
      </c>
      <c r="P73" s="11">
        <f t="shared" si="32"/>
        <v>0.68876518246221941</v>
      </c>
      <c r="Q73" s="7">
        <f t="shared" si="33"/>
        <v>3.3845921066193461E-5</v>
      </c>
      <c r="R73" s="10">
        <f t="shared" si="34"/>
        <v>0.92932011331445352</v>
      </c>
      <c r="T73">
        <f t="shared" si="41"/>
        <v>70</v>
      </c>
      <c r="U73">
        <f t="shared" si="41"/>
        <v>90</v>
      </c>
      <c r="V73" s="8">
        <f t="shared" si="35"/>
        <v>3.8441558441558617E-4</v>
      </c>
      <c r="W73" s="11">
        <f t="shared" si="36"/>
        <v>7.8228649657221467</v>
      </c>
      <c r="X73" s="11">
        <f t="shared" si="37"/>
        <v>0.28074350181241969</v>
      </c>
      <c r="Y73" s="7">
        <f t="shared" si="38"/>
        <v>1.3795735679062302E-5</v>
      </c>
      <c r="Z73" s="10">
        <f t="shared" si="39"/>
        <v>0.97611408199643579</v>
      </c>
    </row>
    <row r="74" spans="1:26" x14ac:dyDescent="0.25">
      <c r="A74" s="5">
        <v>71</v>
      </c>
      <c r="B74" s="5">
        <v>0.76400000000000001</v>
      </c>
      <c r="C74" s="5">
        <v>0.76300000000000001</v>
      </c>
      <c r="D74" s="5">
        <v>0.83099999999999996</v>
      </c>
      <c r="E74" s="5">
        <v>0.84</v>
      </c>
      <c r="F74" s="5">
        <f t="shared" si="25"/>
        <v>0.76350000000000007</v>
      </c>
      <c r="G74" s="6">
        <f t="shared" si="26"/>
        <v>1.3106159895150732E-3</v>
      </c>
      <c r="H74" s="5">
        <f t="shared" si="27"/>
        <v>0.83549999999999991</v>
      </c>
      <c r="I74" s="6">
        <f t="shared" si="28"/>
        <v>1.0714285714285725E-2</v>
      </c>
      <c r="J74" s="5">
        <f t="shared" si="29"/>
        <v>7.1999999999999842E-2</v>
      </c>
      <c r="L74">
        <f t="shared" si="40"/>
        <v>71</v>
      </c>
      <c r="M74">
        <f t="shared" si="40"/>
        <v>81</v>
      </c>
      <c r="N74" s="8">
        <f t="shared" si="30"/>
        <v>4.0909090909091027E-4</v>
      </c>
      <c r="O74" s="11">
        <f t="shared" si="31"/>
        <v>8.3250083250083495</v>
      </c>
      <c r="P74" s="11">
        <f t="shared" si="32"/>
        <v>0.85001718972937823</v>
      </c>
      <c r="Q74" s="7">
        <f t="shared" si="33"/>
        <v>4.1769844703301649E-5</v>
      </c>
      <c r="R74" s="10">
        <f t="shared" si="34"/>
        <v>0.91422121896163344</v>
      </c>
      <c r="V74" s="12"/>
      <c r="W74" s="11"/>
      <c r="X74" s="11"/>
      <c r="Z74" s="13"/>
    </row>
    <row r="75" spans="1:26" x14ac:dyDescent="0.25">
      <c r="A75" s="5">
        <v>72</v>
      </c>
      <c r="B75" s="5">
        <v>0.76300000000000001</v>
      </c>
      <c r="C75" s="5">
        <v>0.76200000000000001</v>
      </c>
      <c r="D75" s="5">
        <v>0.83</v>
      </c>
      <c r="E75" s="5">
        <v>0.83899999999999997</v>
      </c>
      <c r="F75" s="5">
        <f t="shared" si="25"/>
        <v>0.76249999999999996</v>
      </c>
      <c r="G75" s="6">
        <f t="shared" si="26"/>
        <v>1.3123359580052504E-3</v>
      </c>
      <c r="H75" s="5">
        <f t="shared" si="27"/>
        <v>0.83450000000000002</v>
      </c>
      <c r="I75" s="6">
        <f t="shared" si="28"/>
        <v>1.0727056019070333E-2</v>
      </c>
      <c r="J75" s="5">
        <f t="shared" si="29"/>
        <v>7.2000000000000064E-2</v>
      </c>
      <c r="L75">
        <f t="shared" si="40"/>
        <v>72</v>
      </c>
      <c r="M75">
        <f t="shared" si="40"/>
        <v>82</v>
      </c>
      <c r="N75" s="8">
        <f t="shared" si="30"/>
        <v>4.3181818181818165E-4</v>
      </c>
      <c r="O75" s="11">
        <f t="shared" si="31"/>
        <v>8.7875087875087861</v>
      </c>
      <c r="P75" s="11">
        <f t="shared" si="32"/>
        <v>0.83591974147615289</v>
      </c>
      <c r="Q75" s="7">
        <f t="shared" si="33"/>
        <v>4.1077096096138147E-5</v>
      </c>
      <c r="R75" s="10">
        <f t="shared" si="34"/>
        <v>0.92469262295082355</v>
      </c>
      <c r="V75" s="12"/>
      <c r="W75" s="11"/>
      <c r="X75" s="11"/>
      <c r="Z75" s="13"/>
    </row>
    <row r="76" spans="1:26" x14ac:dyDescent="0.25">
      <c r="A76" s="5">
        <v>73</v>
      </c>
      <c r="B76" s="5">
        <v>0.76200000000000001</v>
      </c>
      <c r="C76" s="5">
        <v>0.76100000000000001</v>
      </c>
      <c r="D76" s="5">
        <v>0.83</v>
      </c>
      <c r="E76" s="5">
        <v>0.83799999999999997</v>
      </c>
      <c r="F76" s="5">
        <f t="shared" si="25"/>
        <v>0.76150000000000007</v>
      </c>
      <c r="G76" s="6">
        <f t="shared" si="26"/>
        <v>1.314060446780553E-3</v>
      </c>
      <c r="H76" s="5">
        <f t="shared" si="27"/>
        <v>0.83399999999999996</v>
      </c>
      <c r="I76" s="6">
        <f t="shared" si="28"/>
        <v>9.5465393794749494E-3</v>
      </c>
      <c r="J76" s="5">
        <f t="shared" si="29"/>
        <v>7.2499999999999898E-2</v>
      </c>
      <c r="L76">
        <f t="shared" si="40"/>
        <v>73</v>
      </c>
      <c r="M76">
        <f t="shared" si="40"/>
        <v>83</v>
      </c>
      <c r="N76" s="8">
        <f t="shared" si="30"/>
        <v>4.1363636363636749E-4</v>
      </c>
      <c r="O76" s="11">
        <f t="shared" si="31"/>
        <v>8.4175084175084969</v>
      </c>
      <c r="P76" s="11">
        <f t="shared" si="32"/>
        <v>0.84945778381838954</v>
      </c>
      <c r="Q76" s="7">
        <f t="shared" si="33"/>
        <v>4.1742355496835658E-5</v>
      </c>
      <c r="R76" s="10">
        <f t="shared" si="34"/>
        <v>0.91603982300885256</v>
      </c>
      <c r="V76" s="12"/>
      <c r="W76" s="11"/>
      <c r="X76" s="11"/>
      <c r="Z76" s="13"/>
    </row>
    <row r="77" spans="1:26" x14ac:dyDescent="0.25">
      <c r="A77" s="5">
        <v>74</v>
      </c>
      <c r="B77" s="5">
        <v>0.76</v>
      </c>
      <c r="C77" s="5">
        <v>0.75900000000000001</v>
      </c>
      <c r="D77" s="5">
        <v>0.82899999999999996</v>
      </c>
      <c r="E77" s="5">
        <v>0.83699999999999997</v>
      </c>
      <c r="F77" s="5">
        <f t="shared" si="25"/>
        <v>0.75950000000000006</v>
      </c>
      <c r="G77" s="6">
        <f t="shared" si="26"/>
        <v>1.3175230566534926E-3</v>
      </c>
      <c r="H77" s="5">
        <f t="shared" si="27"/>
        <v>0.83299999999999996</v>
      </c>
      <c r="I77" s="6">
        <f t="shared" si="28"/>
        <v>9.5579450418160176E-3</v>
      </c>
      <c r="J77" s="5">
        <f t="shared" si="29"/>
        <v>7.3499999999999899E-2</v>
      </c>
      <c r="L77">
        <f t="shared" si="40"/>
        <v>74</v>
      </c>
      <c r="M77">
        <f t="shared" si="40"/>
        <v>84</v>
      </c>
      <c r="N77" s="8">
        <f t="shared" si="30"/>
        <v>4.2727272727273262E-4</v>
      </c>
      <c r="O77" s="11">
        <f t="shared" si="31"/>
        <v>8.6950086950088039</v>
      </c>
      <c r="P77" s="11">
        <f t="shared" si="32"/>
        <v>0.87427676513349606</v>
      </c>
      <c r="Q77" s="7">
        <f t="shared" si="33"/>
        <v>4.2961960238659987E-5</v>
      </c>
      <c r="R77" s="10">
        <f t="shared" si="34"/>
        <v>0.91659751037344628</v>
      </c>
      <c r="V77" s="12"/>
      <c r="W77" s="11"/>
      <c r="X77" s="11"/>
      <c r="Z77" s="13"/>
    </row>
    <row r="78" spans="1:26" x14ac:dyDescent="0.25">
      <c r="A78" s="5">
        <v>75</v>
      </c>
      <c r="B78" s="5">
        <v>0.75900000000000001</v>
      </c>
      <c r="C78" s="5">
        <v>0.75800000000000001</v>
      </c>
      <c r="D78" s="5">
        <v>0.82799999999999996</v>
      </c>
      <c r="E78" s="5">
        <v>0.83599999999999997</v>
      </c>
      <c r="F78" s="5">
        <f t="shared" si="25"/>
        <v>0.75849999999999995</v>
      </c>
      <c r="G78" s="6">
        <f t="shared" si="26"/>
        <v>1.3192612137203179E-3</v>
      </c>
      <c r="H78" s="5">
        <f t="shared" si="27"/>
        <v>0.83199999999999996</v>
      </c>
      <c r="I78" s="6">
        <f t="shared" si="28"/>
        <v>9.5693779904306303E-3</v>
      </c>
      <c r="J78" s="5">
        <f t="shared" si="29"/>
        <v>7.350000000000001E-2</v>
      </c>
      <c r="L78">
        <f t="shared" si="40"/>
        <v>75</v>
      </c>
      <c r="M78">
        <f t="shared" si="40"/>
        <v>85</v>
      </c>
      <c r="N78" s="8">
        <f t="shared" si="30"/>
        <v>4.2727272727273072E-4</v>
      </c>
      <c r="O78" s="11">
        <f t="shared" si="31"/>
        <v>8.6950086950087666</v>
      </c>
      <c r="P78" s="11">
        <f t="shared" si="32"/>
        <v>0.87427676513350805</v>
      </c>
      <c r="Q78" s="7">
        <f t="shared" si="33"/>
        <v>4.2961960238660576E-5</v>
      </c>
      <c r="R78" s="10">
        <f t="shared" si="34"/>
        <v>0.9165975103734435</v>
      </c>
      <c r="V78" s="12"/>
      <c r="W78" s="11"/>
      <c r="X78" s="11"/>
      <c r="Z78" s="13"/>
    </row>
    <row r="79" spans="1:26" x14ac:dyDescent="0.25">
      <c r="A79" s="5">
        <v>76</v>
      </c>
      <c r="B79" s="5">
        <v>0.75800000000000001</v>
      </c>
      <c r="C79" s="5">
        <v>0.75700000000000001</v>
      </c>
      <c r="D79" s="5">
        <v>0.82699999999999996</v>
      </c>
      <c r="E79" s="5">
        <v>0.83599999999999997</v>
      </c>
      <c r="F79" s="5">
        <f t="shared" si="25"/>
        <v>0.75750000000000006</v>
      </c>
      <c r="G79" s="6">
        <f t="shared" si="26"/>
        <v>1.3210039630118901E-3</v>
      </c>
      <c r="H79" s="5">
        <f t="shared" si="27"/>
        <v>0.83149999999999991</v>
      </c>
      <c r="I79" s="6">
        <f t="shared" si="28"/>
        <v>1.0765550239234459E-2</v>
      </c>
      <c r="J79" s="5">
        <f t="shared" si="29"/>
        <v>7.3999999999999844E-2</v>
      </c>
      <c r="L79">
        <f t="shared" si="40"/>
        <v>76</v>
      </c>
      <c r="M79">
        <f t="shared" si="40"/>
        <v>86</v>
      </c>
      <c r="N79" s="8">
        <f t="shared" si="30"/>
        <v>4.1818181818182259E-4</v>
      </c>
      <c r="O79" s="11">
        <f t="shared" si="31"/>
        <v>8.5100085100085998</v>
      </c>
      <c r="P79" s="11">
        <f t="shared" si="32"/>
        <v>0.90210646380335702</v>
      </c>
      <c r="Q79" s="7">
        <f t="shared" si="33"/>
        <v>4.4329511631296955E-5</v>
      </c>
      <c r="R79" s="10">
        <f t="shared" si="34"/>
        <v>0.90815450643776774</v>
      </c>
      <c r="V79" s="12"/>
      <c r="W79" s="11"/>
      <c r="X79" s="11"/>
      <c r="Z79" s="13"/>
    </row>
    <row r="80" spans="1:26" x14ac:dyDescent="0.25">
      <c r="A80" s="5">
        <v>77</v>
      </c>
      <c r="B80" s="5">
        <v>0.75700000000000001</v>
      </c>
      <c r="C80" s="5">
        <v>0.75600000000000001</v>
      </c>
      <c r="D80" s="5">
        <v>0.82599999999999996</v>
      </c>
      <c r="E80" s="5">
        <v>0.83399999999999996</v>
      </c>
      <c r="F80" s="5">
        <f t="shared" si="25"/>
        <v>0.75649999999999995</v>
      </c>
      <c r="G80" s="6">
        <f t="shared" si="26"/>
        <v>1.322751322751324E-3</v>
      </c>
      <c r="H80" s="5">
        <f t="shared" si="27"/>
        <v>0.83</v>
      </c>
      <c r="I80" s="6">
        <f t="shared" si="28"/>
        <v>9.5923261390887388E-3</v>
      </c>
      <c r="J80" s="5">
        <f t="shared" si="29"/>
        <v>7.350000000000001E-2</v>
      </c>
      <c r="L80">
        <f t="shared" si="40"/>
        <v>77</v>
      </c>
      <c r="M80">
        <f t="shared" si="40"/>
        <v>87</v>
      </c>
      <c r="N80" s="8">
        <f t="shared" si="30"/>
        <v>4.0000000000000224E-4</v>
      </c>
      <c r="O80" s="11">
        <f t="shared" si="31"/>
        <v>8.1400081400081881</v>
      </c>
      <c r="P80" s="11">
        <f t="shared" si="32"/>
        <v>0.98280592558733937</v>
      </c>
      <c r="Q80" s="7">
        <f t="shared" si="33"/>
        <v>4.8295083183361855E-5</v>
      </c>
      <c r="R80" s="10">
        <f t="shared" si="34"/>
        <v>0.88401826484018164</v>
      </c>
      <c r="V80" s="12"/>
      <c r="W80" s="11"/>
      <c r="X80" s="11"/>
      <c r="Z80" s="13"/>
    </row>
    <row r="81" spans="1:26" x14ac:dyDescent="0.25">
      <c r="A81" s="5">
        <v>78</v>
      </c>
      <c r="B81" s="5">
        <v>0.75600000000000001</v>
      </c>
      <c r="C81" s="5">
        <v>0.755</v>
      </c>
      <c r="D81" s="5">
        <v>0.82499999999999996</v>
      </c>
      <c r="E81" s="5">
        <v>0.83399999999999996</v>
      </c>
      <c r="F81" s="5">
        <f t="shared" si="25"/>
        <v>0.75550000000000006</v>
      </c>
      <c r="G81" s="6">
        <f t="shared" si="26"/>
        <v>1.3245033112582792E-3</v>
      </c>
      <c r="H81" s="5">
        <f t="shared" si="27"/>
        <v>0.8294999999999999</v>
      </c>
      <c r="I81" s="6">
        <f t="shared" si="28"/>
        <v>1.0791366906474829E-2</v>
      </c>
      <c r="J81" s="5">
        <f t="shared" si="29"/>
        <v>7.3999999999999844E-2</v>
      </c>
      <c r="L81">
        <f t="shared" si="40"/>
        <v>78</v>
      </c>
      <c r="M81">
        <f t="shared" si="40"/>
        <v>88</v>
      </c>
      <c r="N81" s="8">
        <f t="shared" si="30"/>
        <v>3.6818181818182609E-4</v>
      </c>
      <c r="O81" s="11">
        <f t="shared" si="31"/>
        <v>7.492507492507654</v>
      </c>
      <c r="P81" s="11">
        <f t="shared" si="32"/>
        <v>0.87155400310203568</v>
      </c>
      <c r="Q81" s="7">
        <f t="shared" si="33"/>
        <v>4.2828163712434021E-5</v>
      </c>
      <c r="R81" s="10">
        <f t="shared" si="34"/>
        <v>0.89144021739129942</v>
      </c>
      <c r="V81" s="12"/>
      <c r="W81" s="11"/>
      <c r="X81" s="11"/>
      <c r="Z81" s="13"/>
    </row>
    <row r="82" spans="1:26" x14ac:dyDescent="0.25">
      <c r="A82" s="5">
        <v>79</v>
      </c>
      <c r="B82" s="5">
        <v>0.755</v>
      </c>
      <c r="C82" s="5">
        <v>0.754</v>
      </c>
      <c r="D82" s="5">
        <v>0.82499999999999996</v>
      </c>
      <c r="E82" s="5">
        <v>0.83399999999999996</v>
      </c>
      <c r="F82" s="5">
        <f t="shared" si="25"/>
        <v>0.75449999999999995</v>
      </c>
      <c r="G82" s="6">
        <f t="shared" si="26"/>
        <v>1.3262599469496034E-3</v>
      </c>
      <c r="H82" s="5">
        <f t="shared" si="27"/>
        <v>0.8294999999999999</v>
      </c>
      <c r="I82" s="6">
        <f t="shared" si="28"/>
        <v>1.0791366906474829E-2</v>
      </c>
      <c r="J82" s="5">
        <f t="shared" si="29"/>
        <v>7.4999999999999956E-2</v>
      </c>
      <c r="L82">
        <f t="shared" si="40"/>
        <v>79</v>
      </c>
      <c r="M82">
        <f t="shared" si="40"/>
        <v>89</v>
      </c>
      <c r="N82" s="8">
        <f t="shared" si="30"/>
        <v>3.4090909090909272E-4</v>
      </c>
      <c r="O82" s="11">
        <f t="shared" si="31"/>
        <v>6.937506937506976</v>
      </c>
      <c r="P82" s="11">
        <f t="shared" si="32"/>
        <v>0.71317777939470273</v>
      </c>
      <c r="Q82" s="7">
        <f t="shared" si="33"/>
        <v>3.504555607945569E-5</v>
      </c>
      <c r="R82" s="10">
        <f t="shared" si="34"/>
        <v>0.91314935064935143</v>
      </c>
      <c r="V82" s="12"/>
      <c r="W82" s="11"/>
      <c r="X82" s="11"/>
      <c r="Z82" s="13"/>
    </row>
    <row r="83" spans="1:26" x14ac:dyDescent="0.25">
      <c r="A83" s="5">
        <v>80</v>
      </c>
      <c r="B83" s="5">
        <v>0.754</v>
      </c>
      <c r="C83" s="5">
        <v>0.752</v>
      </c>
      <c r="D83" s="5">
        <v>0.82399999999999995</v>
      </c>
      <c r="E83" s="5">
        <v>0.83299999999999996</v>
      </c>
      <c r="F83" s="5">
        <f t="shared" si="25"/>
        <v>0.753</v>
      </c>
      <c r="G83" s="6">
        <f t="shared" si="26"/>
        <v>2.6595744680851089E-3</v>
      </c>
      <c r="H83" s="5">
        <f t="shared" si="27"/>
        <v>0.82850000000000001</v>
      </c>
      <c r="I83" s="6">
        <f t="shared" si="28"/>
        <v>1.0804321728691486E-2</v>
      </c>
      <c r="J83" s="5">
        <f t="shared" si="29"/>
        <v>7.5500000000000012E-2</v>
      </c>
      <c r="L83">
        <f t="shared" si="40"/>
        <v>80</v>
      </c>
      <c r="M83">
        <f t="shared" si="40"/>
        <v>90</v>
      </c>
      <c r="N83" s="8">
        <f t="shared" si="30"/>
        <v>3.2272727272727357E-4</v>
      </c>
      <c r="O83" s="11">
        <f t="shared" si="31"/>
        <v>6.5675065675065856</v>
      </c>
      <c r="P83" s="11">
        <f t="shared" si="32"/>
        <v>0.67482112419183471</v>
      </c>
      <c r="Q83" s="7">
        <f t="shared" si="33"/>
        <v>3.3160710042786754E-5</v>
      </c>
      <c r="R83" s="10">
        <f t="shared" si="34"/>
        <v>0.91322463768116025</v>
      </c>
      <c r="V83" s="12"/>
      <c r="W83" s="11"/>
      <c r="X83" s="11"/>
      <c r="Z83" s="13"/>
    </row>
    <row r="84" spans="1:26" x14ac:dyDescent="0.25">
      <c r="A84" s="5">
        <v>81</v>
      </c>
      <c r="B84" s="5">
        <v>0.752</v>
      </c>
      <c r="C84" s="5">
        <v>0.751</v>
      </c>
      <c r="D84" s="5">
        <v>0.82399999999999995</v>
      </c>
      <c r="E84" s="5">
        <v>0.83199999999999996</v>
      </c>
      <c r="F84" s="5">
        <f t="shared" si="25"/>
        <v>0.75150000000000006</v>
      </c>
      <c r="G84" s="6">
        <f t="shared" si="26"/>
        <v>1.3315579227696417E-3</v>
      </c>
      <c r="H84" s="5">
        <f t="shared" si="27"/>
        <v>0.82799999999999996</v>
      </c>
      <c r="I84" s="6">
        <f t="shared" si="28"/>
        <v>9.6153846153846246E-3</v>
      </c>
      <c r="J84" s="5">
        <f t="shared" si="29"/>
        <v>7.6499999999999901E-2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0.751</v>
      </c>
      <c r="C85" s="5">
        <v>0.75</v>
      </c>
      <c r="D85" s="5">
        <v>0.82299999999999995</v>
      </c>
      <c r="E85" s="5">
        <v>0.83099999999999996</v>
      </c>
      <c r="F85" s="5">
        <f t="shared" si="25"/>
        <v>0.75049999999999994</v>
      </c>
      <c r="G85" s="6">
        <f t="shared" si="26"/>
        <v>1.3333333333333346E-3</v>
      </c>
      <c r="H85" s="5">
        <f t="shared" si="27"/>
        <v>0.82699999999999996</v>
      </c>
      <c r="I85" s="6">
        <f t="shared" si="28"/>
        <v>9.6269554753309356E-3</v>
      </c>
      <c r="J85" s="5">
        <f t="shared" si="29"/>
        <v>7.6500000000000012E-2</v>
      </c>
    </row>
    <row r="86" spans="1:26" x14ac:dyDescent="0.25">
      <c r="A86" s="5">
        <v>83</v>
      </c>
      <c r="B86" s="5">
        <v>0.75</v>
      </c>
      <c r="C86" s="5">
        <v>0.749</v>
      </c>
      <c r="D86" s="5">
        <v>0.82199999999999995</v>
      </c>
      <c r="E86" s="5">
        <v>0.83</v>
      </c>
      <c r="F86" s="5">
        <f t="shared" si="25"/>
        <v>0.74950000000000006</v>
      </c>
      <c r="G86" s="6">
        <f t="shared" si="26"/>
        <v>1.3351134846461962E-3</v>
      </c>
      <c r="H86" s="5">
        <f t="shared" si="27"/>
        <v>0.82599999999999996</v>
      </c>
      <c r="I86" s="6">
        <f t="shared" si="28"/>
        <v>9.6385542168674794E-3</v>
      </c>
      <c r="J86" s="5">
        <f t="shared" si="29"/>
        <v>7.6499999999999901E-2</v>
      </c>
    </row>
    <row r="87" spans="1:26" x14ac:dyDescent="0.25">
      <c r="A87" s="5">
        <v>84</v>
      </c>
      <c r="B87" s="5">
        <v>0.749</v>
      </c>
      <c r="C87" s="5">
        <v>0.748</v>
      </c>
      <c r="D87" s="5">
        <v>0.82199999999999995</v>
      </c>
      <c r="E87" s="5">
        <v>0.83</v>
      </c>
      <c r="F87" s="5">
        <f t="shared" si="25"/>
        <v>0.74849999999999994</v>
      </c>
      <c r="G87" s="6">
        <f t="shared" si="26"/>
        <v>1.3368983957219264E-3</v>
      </c>
      <c r="H87" s="5">
        <f t="shared" si="27"/>
        <v>0.82599999999999996</v>
      </c>
      <c r="I87" s="6">
        <f t="shared" si="28"/>
        <v>9.6385542168674794E-3</v>
      </c>
      <c r="J87" s="5">
        <f t="shared" si="29"/>
        <v>7.7500000000000013E-2</v>
      </c>
    </row>
    <row r="88" spans="1:26" x14ac:dyDescent="0.25">
      <c r="A88" s="5">
        <v>85</v>
      </c>
      <c r="B88" s="5">
        <v>0.748</v>
      </c>
      <c r="C88" s="5">
        <v>0.747</v>
      </c>
      <c r="D88" s="5">
        <v>0.82</v>
      </c>
      <c r="E88" s="5">
        <v>0.82899999999999996</v>
      </c>
      <c r="F88" s="5">
        <f t="shared" si="25"/>
        <v>0.74750000000000005</v>
      </c>
      <c r="G88" s="6">
        <f t="shared" si="26"/>
        <v>1.3386880856760387E-3</v>
      </c>
      <c r="H88" s="5">
        <f t="shared" si="27"/>
        <v>0.82450000000000001</v>
      </c>
      <c r="I88" s="6">
        <f t="shared" si="28"/>
        <v>1.0856453558504233E-2</v>
      </c>
      <c r="J88" s="5">
        <f t="shared" si="29"/>
        <v>7.6999999999999957E-2</v>
      </c>
    </row>
    <row r="89" spans="1:26" x14ac:dyDescent="0.25">
      <c r="A89" s="5">
        <v>86</v>
      </c>
      <c r="B89" s="5">
        <v>0.747</v>
      </c>
      <c r="C89" s="5">
        <v>0.745</v>
      </c>
      <c r="D89" s="5">
        <v>0.81899999999999995</v>
      </c>
      <c r="E89" s="5">
        <v>0.82799999999999996</v>
      </c>
      <c r="F89" s="5">
        <f t="shared" si="25"/>
        <v>0.746</v>
      </c>
      <c r="G89" s="6">
        <f t="shared" si="26"/>
        <v>2.6845637583892642E-3</v>
      </c>
      <c r="H89" s="5">
        <f t="shared" si="27"/>
        <v>0.8234999999999999</v>
      </c>
      <c r="I89" s="6">
        <f t="shared" si="28"/>
        <v>1.0869565217391314E-2</v>
      </c>
      <c r="J89" s="5">
        <f t="shared" si="29"/>
        <v>7.7499999999999902E-2</v>
      </c>
      <c r="N89">
        <f t="array" ref="N89:O93">LINEST(J3:J12,A3:A12,TRUE,TRUE)</f>
        <v>1.0181818181818143E-3</v>
      </c>
      <c r="O89">
        <v>1.2718181818181828E-2</v>
      </c>
    </row>
    <row r="90" spans="1:26" x14ac:dyDescent="0.25">
      <c r="A90" s="5">
        <v>87</v>
      </c>
      <c r="B90" s="5">
        <v>0.746</v>
      </c>
      <c r="C90" s="5">
        <v>0.74399999999999999</v>
      </c>
      <c r="D90" s="5">
        <v>0.81799999999999995</v>
      </c>
      <c r="E90" s="5">
        <v>0.82699999999999996</v>
      </c>
      <c r="F90" s="5">
        <f t="shared" si="25"/>
        <v>0.745</v>
      </c>
      <c r="G90" s="6">
        <f t="shared" si="26"/>
        <v>2.6881720430107551E-3</v>
      </c>
      <c r="H90" s="5">
        <f t="shared" si="27"/>
        <v>0.82250000000000001</v>
      </c>
      <c r="I90" s="6">
        <f t="shared" si="28"/>
        <v>1.0882708585247895E-2</v>
      </c>
      <c r="J90" s="5">
        <f t="shared" si="29"/>
        <v>7.7500000000000013E-2</v>
      </c>
      <c r="N90">
        <v>4.881516270783661E-5</v>
      </c>
      <c r="O90">
        <v>2.606016560586061E-4</v>
      </c>
    </row>
    <row r="91" spans="1:26" x14ac:dyDescent="0.25">
      <c r="A91" s="5">
        <v>88</v>
      </c>
      <c r="B91" s="5">
        <v>0.745</v>
      </c>
      <c r="C91" s="5">
        <v>0.74299999999999999</v>
      </c>
      <c r="D91" s="5">
        <v>0.81799999999999995</v>
      </c>
      <c r="E91" s="5">
        <v>0.82699999999999996</v>
      </c>
      <c r="F91" s="5">
        <f t="shared" si="25"/>
        <v>0.74399999999999999</v>
      </c>
      <c r="G91" s="6">
        <f t="shared" si="26"/>
        <v>2.6917900403768532E-3</v>
      </c>
      <c r="H91" s="5">
        <f t="shared" si="27"/>
        <v>0.82250000000000001</v>
      </c>
      <c r="I91" s="6">
        <f t="shared" si="28"/>
        <v>1.0882708585247895E-2</v>
      </c>
      <c r="J91" s="5">
        <f t="shared" si="29"/>
        <v>7.8500000000000014E-2</v>
      </c>
      <c r="N91">
        <v>0.98194342970462567</v>
      </c>
      <c r="O91">
        <v>4.4338573397312454E-4</v>
      </c>
    </row>
    <row r="92" spans="1:26" x14ac:dyDescent="0.25">
      <c r="A92" s="5">
        <v>89</v>
      </c>
      <c r="B92" s="5">
        <v>0.74299999999999999</v>
      </c>
      <c r="C92" s="5">
        <v>0.74199999999999999</v>
      </c>
      <c r="D92" s="5">
        <v>0.81699999999999995</v>
      </c>
      <c r="E92" s="5">
        <v>0.82599999999999996</v>
      </c>
      <c r="F92" s="5">
        <f t="shared" si="25"/>
        <v>0.74249999999999994</v>
      </c>
      <c r="G92" s="6">
        <f t="shared" si="26"/>
        <v>1.3477088948787074E-3</v>
      </c>
      <c r="H92" s="5">
        <f t="shared" si="27"/>
        <v>0.8214999999999999</v>
      </c>
      <c r="I92" s="6">
        <f t="shared" si="28"/>
        <v>1.0895883777239719E-2</v>
      </c>
      <c r="J92" s="5">
        <f t="shared" si="29"/>
        <v>7.8999999999999959E-2</v>
      </c>
      <c r="N92">
        <v>435.05202312143444</v>
      </c>
      <c r="O92">
        <v>8</v>
      </c>
    </row>
    <row r="93" spans="1:26" x14ac:dyDescent="0.25">
      <c r="A93" s="5">
        <v>90</v>
      </c>
      <c r="B93" s="5">
        <v>0.74199999999999999</v>
      </c>
      <c r="C93" s="5">
        <v>0.74099999999999999</v>
      </c>
      <c r="D93" s="5">
        <v>0.81599999999999995</v>
      </c>
      <c r="E93" s="5">
        <v>0.82499999999999996</v>
      </c>
      <c r="F93" s="5">
        <f t="shared" si="25"/>
        <v>0.74150000000000005</v>
      </c>
      <c r="G93" s="6">
        <f t="shared" si="26"/>
        <v>1.3495276653171402E-3</v>
      </c>
      <c r="H93" s="5">
        <f t="shared" si="27"/>
        <v>0.82050000000000001</v>
      </c>
      <c r="I93" s="6">
        <f t="shared" si="28"/>
        <v>1.0909090909090919E-2</v>
      </c>
      <c r="J93" s="5">
        <f t="shared" si="29"/>
        <v>7.8999999999999959E-2</v>
      </c>
      <c r="N93">
        <v>8.5527272727272104E-5</v>
      </c>
      <c r="O93">
        <v>1.5727272727270908E-6</v>
      </c>
    </row>
  </sheetData>
  <mergeCells count="2">
    <mergeCell ref="L1:R1"/>
    <mergeCell ref="T1:Z1"/>
  </mergeCells>
  <conditionalFormatting sqref="O84:P84">
    <cfRule type="top10" dxfId="7" priority="4" rank="1"/>
  </conditionalFormatting>
  <conditionalFormatting sqref="W84:X84">
    <cfRule type="top10" dxfId="6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8" t="s">
        <v>0</v>
      </c>
      <c r="M1" s="18"/>
      <c r="N1" s="18"/>
      <c r="O1" s="18"/>
      <c r="P1" s="18"/>
      <c r="Q1" s="18"/>
      <c r="R1" s="18"/>
      <c r="T1" s="18" t="s">
        <v>1</v>
      </c>
      <c r="U1" s="18"/>
      <c r="V1" s="18"/>
      <c r="W1" s="18"/>
      <c r="X1" s="18"/>
      <c r="Y1" s="18"/>
      <c r="Z1" s="18"/>
    </row>
    <row r="2" spans="1:26" ht="76.5" x14ac:dyDescent="0.25">
      <c r="A2" s="1" t="s">
        <v>2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3</v>
      </c>
      <c r="G2" s="1" t="s">
        <v>4</v>
      </c>
      <c r="H2" s="1" t="s">
        <v>5</v>
      </c>
      <c r="I2" s="1" t="s">
        <v>4</v>
      </c>
      <c r="J2" s="1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T2" s="2" t="s">
        <v>7</v>
      </c>
      <c r="U2" s="2" t="s">
        <v>8</v>
      </c>
      <c r="V2" s="2" t="s">
        <v>9</v>
      </c>
      <c r="W2" s="2" t="s">
        <v>10</v>
      </c>
      <c r="X2" s="3" t="s">
        <v>11</v>
      </c>
      <c r="Y2" s="4" t="s">
        <v>12</v>
      </c>
      <c r="Z2" s="4" t="s">
        <v>13</v>
      </c>
    </row>
    <row r="3" spans="1:26" x14ac:dyDescent="0.25">
      <c r="A3" s="5">
        <v>0</v>
      </c>
      <c r="B3" s="5">
        <v>0.871</v>
      </c>
      <c r="C3" s="5">
        <v>0.88200000000000001</v>
      </c>
      <c r="D3" s="5">
        <v>0.88600000000000001</v>
      </c>
      <c r="E3" s="5">
        <v>0.9</v>
      </c>
      <c r="F3" s="5">
        <f>AVERAGE(B3:C3)</f>
        <v>0.87650000000000006</v>
      </c>
      <c r="G3" s="6">
        <f>ABS((C3-B3)/C3)</f>
        <v>1.2471655328798197E-2</v>
      </c>
      <c r="H3" s="5">
        <f>AVERAGE(D3:E3)</f>
        <v>0.89300000000000002</v>
      </c>
      <c r="I3" s="6">
        <f>ABS((E3-D3)/E3)</f>
        <v>1.5555555555555569E-2</v>
      </c>
      <c r="J3" s="5">
        <f>H3-F3</f>
        <v>1.6499999999999959E-2</v>
      </c>
      <c r="L3" s="7">
        <v>0</v>
      </c>
      <c r="M3" s="7">
        <v>10</v>
      </c>
      <c r="N3" s="8">
        <f>LINEST(J3:J13,A3:A13,TRUE,FALSE)</f>
        <v>2.0318181818181876E-3</v>
      </c>
      <c r="O3" s="9">
        <f>((((N3/13650)/0.3)*0.0001)/0.0012)*1000000000</f>
        <v>41.347541347541473</v>
      </c>
      <c r="P3" s="9">
        <f>((((Q3/13650)/0.3)*0.0001)/0.0012)*1000000000</f>
        <v>0.68322171057833958</v>
      </c>
      <c r="Q3" s="7">
        <f>(STEYX(J3:J13,A3:A13))/(STDEV(A3:A13)*SQRT(COUNT(A3:A13)-1))</f>
        <v>3.3573514857819598E-5</v>
      </c>
      <c r="R3" s="10">
        <f>RSQ(J3:J13,A3:A13)</f>
        <v>0.99754867698452365</v>
      </c>
      <c r="S3" s="7"/>
      <c r="T3" s="7">
        <v>0</v>
      </c>
      <c r="U3" s="7">
        <v>20</v>
      </c>
      <c r="V3" s="8">
        <f>LINEST(J3:J23,A3:A23,TRUE,FALSE)</f>
        <v>2.1415584415584452E-3</v>
      </c>
      <c r="W3" s="9">
        <f>((((V3/13650)/0.3)*0.0001)/0.0012)*1000000000</f>
        <v>43.58075786647224</v>
      </c>
      <c r="X3" s="9">
        <f>((((Y3/13650)/0.3)*0.0001)/0.0012)*1000000000</f>
        <v>0.3770536293011395</v>
      </c>
      <c r="Y3" s="7">
        <f>(STEYX(J3:J23,A3:A23))/(STDEV(A3:A23)*SQRT(COUNT(A3:A23)-1))</f>
        <v>1.8528415343857993E-5</v>
      </c>
      <c r="Z3" s="10">
        <f>RSQ(J3:J23,A3:A23)</f>
        <v>0.99857978836373906</v>
      </c>
    </row>
    <row r="4" spans="1:26" x14ac:dyDescent="0.25">
      <c r="A4" s="5">
        <v>1</v>
      </c>
      <c r="B4" s="5">
        <v>0.86899999999999999</v>
      </c>
      <c r="C4" s="5">
        <v>0.88</v>
      </c>
      <c r="D4" s="5">
        <v>0.88600000000000001</v>
      </c>
      <c r="E4" s="5">
        <v>0.89900000000000002</v>
      </c>
      <c r="F4" s="5">
        <f t="shared" ref="F4:F67" si="0">AVERAGE(B4:C4)</f>
        <v>0.87450000000000006</v>
      </c>
      <c r="G4" s="6">
        <f t="shared" ref="G4:G67" si="1">ABS((C4-B4)/C4)</f>
        <v>1.2500000000000011E-2</v>
      </c>
      <c r="H4" s="5">
        <f t="shared" ref="H4:H67" si="2">AVERAGE(D4:E4)</f>
        <v>0.89250000000000007</v>
      </c>
      <c r="I4" s="6">
        <f t="shared" ref="I4:I67" si="3">ABS((E4-D4)/E4)</f>
        <v>1.4460511679644062E-2</v>
      </c>
      <c r="J4" s="5">
        <f t="shared" ref="J4:J67" si="4">H4-F4</f>
        <v>1.8000000000000016E-2</v>
      </c>
      <c r="L4" s="7">
        <f>L3+1</f>
        <v>1</v>
      </c>
      <c r="M4" s="7">
        <f>M3+1</f>
        <v>11</v>
      </c>
      <c r="N4" s="8">
        <f t="shared" ref="N4:N67" si="5">LINEST(J4:J14,A4:A14,TRUE,FALSE)</f>
        <v>2.0999999999999994E-3</v>
      </c>
      <c r="O4" s="9">
        <f t="shared" ref="O4:O67" si="6">((((N4/13650)/0.3)*0.0001)/0.0012)*1000000000</f>
        <v>42.735042735042732</v>
      </c>
      <c r="P4" s="9">
        <f t="shared" ref="P4:P67" si="7">((((Q4/13650)/0.3)*0.0001)/0.0012)*1000000000</f>
        <v>0.58176275157290891</v>
      </c>
      <c r="Q4" s="7">
        <f t="shared" ref="Q4:Q67" si="8">(STEYX(J4:J14,A4:A14))/(STDEV(A4:A14)*SQRT(COUNT(A4:A14)-1))</f>
        <v>2.8587821612292736E-5</v>
      </c>
      <c r="R4" s="10">
        <f t="shared" ref="R4:R67" si="9">RSQ(J4:J14,A4:A14)</f>
        <v>0.99833489242282503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2.1376623376623419E-3</v>
      </c>
      <c r="W4" s="9">
        <f t="shared" ref="W4:W67" si="11">((((V4/13650)/0.3)*0.0001)/0.0012)*1000000000</f>
        <v>43.501472072900739</v>
      </c>
      <c r="X4" s="9">
        <f t="shared" ref="X4:X67" si="12">((((Y4/13650)/0.3)*0.0001)/0.0012)*1000000000</f>
        <v>0.40228958003088749</v>
      </c>
      <c r="Y4" s="7">
        <f t="shared" ref="Y4:Y67" si="13">(STEYX(J4:J24,A4:A24))/(STDEV(A4:A24)*SQRT(COUNT(A4:A24)-1))</f>
        <v>1.9768509962717807E-5</v>
      </c>
      <c r="Z4" s="10">
        <f t="shared" ref="Z4:Z67" si="14">RSQ(J4:J24,A4:A24)</f>
        <v>0.99837774861183659</v>
      </c>
    </row>
    <row r="5" spans="1:26" x14ac:dyDescent="0.25">
      <c r="A5" s="5">
        <v>2</v>
      </c>
      <c r="B5" s="5">
        <v>0.86699999999999999</v>
      </c>
      <c r="C5" s="5">
        <v>0.878</v>
      </c>
      <c r="D5" s="5">
        <v>0.88600000000000001</v>
      </c>
      <c r="E5" s="5">
        <v>0.89900000000000002</v>
      </c>
      <c r="F5" s="5">
        <f t="shared" si="0"/>
        <v>0.87250000000000005</v>
      </c>
      <c r="G5" s="6">
        <f t="shared" si="1"/>
        <v>1.252847380410024E-2</v>
      </c>
      <c r="H5" s="5">
        <f t="shared" si="2"/>
        <v>0.89250000000000007</v>
      </c>
      <c r="I5" s="6">
        <f t="shared" si="3"/>
        <v>1.4460511679644062E-2</v>
      </c>
      <c r="J5" s="5">
        <f t="shared" si="4"/>
        <v>2.0000000000000018E-2</v>
      </c>
      <c r="L5" s="7">
        <f>L4+1</f>
        <v>2</v>
      </c>
      <c r="M5" s="7">
        <f t="shared" ref="M5:M68" si="15">M4+1</f>
        <v>12</v>
      </c>
      <c r="N5" s="8">
        <f t="shared" si="5"/>
        <v>2.1363636363636381E-3</v>
      </c>
      <c r="O5" s="9">
        <f t="shared" si="6"/>
        <v>43.47504347504352</v>
      </c>
      <c r="P5" s="9">
        <f t="shared" si="7"/>
        <v>0.49717305831812719</v>
      </c>
      <c r="Q5" s="7">
        <f t="shared" si="8"/>
        <v>2.4431084085752765E-5</v>
      </c>
      <c r="R5" s="10">
        <f t="shared" si="9"/>
        <v>0.99882438053897615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2.1324675324675348E-3</v>
      </c>
      <c r="W5" s="9">
        <f t="shared" si="11"/>
        <v>43.395757681472027</v>
      </c>
      <c r="X5" s="9">
        <f t="shared" si="12"/>
        <v>0.41981836708065773</v>
      </c>
      <c r="Y5" s="7">
        <f t="shared" si="13"/>
        <v>2.0629874558343518E-5</v>
      </c>
      <c r="Z5" s="10">
        <f t="shared" si="14"/>
        <v>0.99822495102047137</v>
      </c>
    </row>
    <row r="6" spans="1:26" x14ac:dyDescent="0.25">
      <c r="A6" s="5">
        <v>3</v>
      </c>
      <c r="B6" s="5">
        <v>0.86499999999999999</v>
      </c>
      <c r="C6" s="5">
        <v>0.876</v>
      </c>
      <c r="D6" s="5">
        <v>0.88500000000000001</v>
      </c>
      <c r="E6" s="5">
        <v>0.89900000000000002</v>
      </c>
      <c r="F6" s="5">
        <f t="shared" si="0"/>
        <v>0.87050000000000005</v>
      </c>
      <c r="G6" s="6">
        <f t="shared" si="1"/>
        <v>1.2557077625570788E-2</v>
      </c>
      <c r="H6" s="5">
        <f t="shared" si="2"/>
        <v>0.89200000000000002</v>
      </c>
      <c r="I6" s="6">
        <f t="shared" si="3"/>
        <v>1.5572858731924374E-2</v>
      </c>
      <c r="J6" s="5">
        <f t="shared" si="4"/>
        <v>2.1499999999999964E-2</v>
      </c>
      <c r="L6" s="7">
        <f t="shared" ref="L6:L21" si="17">L5+1</f>
        <v>3</v>
      </c>
      <c r="M6" s="7">
        <f t="shared" si="15"/>
        <v>13</v>
      </c>
      <c r="N6" s="8">
        <f t="shared" si="5"/>
        <v>2.1863636363636382E-3</v>
      </c>
      <c r="O6" s="9">
        <f t="shared" si="6"/>
        <v>44.492544492544539</v>
      </c>
      <c r="P6" s="9">
        <f t="shared" si="7"/>
        <v>0.36352000229866893</v>
      </c>
      <c r="Q6" s="7">
        <f t="shared" si="8"/>
        <v>1.7863372912956589E-5</v>
      </c>
      <c r="R6" s="10">
        <f t="shared" si="9"/>
        <v>0.9993995680345571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2.1253246753246764E-3</v>
      </c>
      <c r="W6" s="9">
        <f t="shared" si="11"/>
        <v>43.250400393257564</v>
      </c>
      <c r="X6" s="9">
        <f t="shared" si="12"/>
        <v>0.44061454809571948</v>
      </c>
      <c r="Y6" s="7">
        <f t="shared" si="13"/>
        <v>2.165179889342365E-5</v>
      </c>
      <c r="Z6" s="10">
        <f t="shared" si="14"/>
        <v>0.99803195308462878</v>
      </c>
    </row>
    <row r="7" spans="1:26" x14ac:dyDescent="0.25">
      <c r="A7" s="5">
        <v>4</v>
      </c>
      <c r="B7" s="5">
        <v>0.86199999999999999</v>
      </c>
      <c r="C7" s="5">
        <v>0.874</v>
      </c>
      <c r="D7" s="5">
        <v>0.88500000000000001</v>
      </c>
      <c r="E7" s="5">
        <v>0.89800000000000002</v>
      </c>
      <c r="F7" s="5">
        <f t="shared" si="0"/>
        <v>0.86799999999999999</v>
      </c>
      <c r="G7" s="6">
        <f t="shared" si="1"/>
        <v>1.3729977116704819E-2</v>
      </c>
      <c r="H7" s="5">
        <f t="shared" si="2"/>
        <v>0.89149999999999996</v>
      </c>
      <c r="I7" s="6">
        <f t="shared" si="3"/>
        <v>1.447661469933186E-2</v>
      </c>
      <c r="J7" s="5">
        <f t="shared" si="4"/>
        <v>2.3499999999999965E-2</v>
      </c>
      <c r="L7" s="7">
        <f t="shared" si="17"/>
        <v>4</v>
      </c>
      <c r="M7" s="7">
        <f t="shared" si="15"/>
        <v>14</v>
      </c>
      <c r="N7" s="8">
        <f t="shared" si="5"/>
        <v>2.2181818181818184E-3</v>
      </c>
      <c r="O7" s="9">
        <f t="shared" si="6"/>
        <v>45.140045140045153</v>
      </c>
      <c r="P7" s="9">
        <f t="shared" si="7"/>
        <v>0.45315605557085814</v>
      </c>
      <c r="Q7" s="7">
        <f t="shared" si="8"/>
        <v>2.2268088570751964E-5</v>
      </c>
      <c r="R7" s="10">
        <f t="shared" si="9"/>
        <v>0.99909380768585376</v>
      </c>
      <c r="S7" s="7"/>
      <c r="T7" s="7">
        <f t="shared" si="18"/>
        <v>4</v>
      </c>
      <c r="U7" s="7">
        <f t="shared" si="16"/>
        <v>24</v>
      </c>
      <c r="V7" s="8">
        <f t="shared" si="10"/>
        <v>2.1025974025974037E-3</v>
      </c>
      <c r="W7" s="9">
        <f t="shared" si="11"/>
        <v>42.787899930757099</v>
      </c>
      <c r="X7" s="9">
        <f t="shared" si="12"/>
        <v>0.48608557600682145</v>
      </c>
      <c r="Y7" s="7">
        <f t="shared" si="13"/>
        <v>2.3886245204975202E-5</v>
      </c>
      <c r="Z7" s="10">
        <f t="shared" si="14"/>
        <v>0.99755390399181032</v>
      </c>
    </row>
    <row r="8" spans="1:26" x14ac:dyDescent="0.25">
      <c r="A8" s="5">
        <v>5</v>
      </c>
      <c r="B8" s="5">
        <v>0.86</v>
      </c>
      <c r="C8" s="5">
        <v>0.871</v>
      </c>
      <c r="D8" s="5">
        <v>0.88500000000000001</v>
      </c>
      <c r="E8" s="5">
        <v>0.89800000000000002</v>
      </c>
      <c r="F8" s="5">
        <f t="shared" si="0"/>
        <v>0.86549999999999994</v>
      </c>
      <c r="G8" s="6">
        <f t="shared" si="1"/>
        <v>1.2629161882893238E-2</v>
      </c>
      <c r="H8" s="5">
        <f t="shared" si="2"/>
        <v>0.89149999999999996</v>
      </c>
      <c r="I8" s="6">
        <f t="shared" si="3"/>
        <v>1.447661469933186E-2</v>
      </c>
      <c r="J8" s="5">
        <f t="shared" si="4"/>
        <v>2.6000000000000023E-2</v>
      </c>
      <c r="L8" s="7">
        <f t="shared" si="17"/>
        <v>5</v>
      </c>
      <c r="M8" s="7">
        <f t="shared" si="15"/>
        <v>15</v>
      </c>
      <c r="N8" s="8">
        <f t="shared" si="5"/>
        <v>2.2499999999999972E-3</v>
      </c>
      <c r="O8" s="9">
        <f t="shared" si="6"/>
        <v>45.787545787545739</v>
      </c>
      <c r="P8" s="9">
        <f t="shared" si="7"/>
        <v>0.56434322522304448</v>
      </c>
      <c r="Q8" s="7">
        <f t="shared" si="8"/>
        <v>2.7731826087460403E-5</v>
      </c>
      <c r="R8" s="10">
        <f t="shared" si="9"/>
        <v>0.9986346592761659</v>
      </c>
      <c r="S8" s="7"/>
      <c r="T8" s="7">
        <f t="shared" si="18"/>
        <v>5</v>
      </c>
      <c r="U8" s="7">
        <f t="shared" si="16"/>
        <v>25</v>
      </c>
      <c r="V8" s="8">
        <f t="shared" si="10"/>
        <v>2.0779220779220792E-3</v>
      </c>
      <c r="W8" s="9">
        <f t="shared" si="11"/>
        <v>42.285756571470898</v>
      </c>
      <c r="X8" s="9">
        <f t="shared" si="12"/>
        <v>0.50649268499958022</v>
      </c>
      <c r="Y8" s="7">
        <f t="shared" si="13"/>
        <v>2.4889050540879365E-5</v>
      </c>
      <c r="Z8" s="10">
        <f t="shared" si="14"/>
        <v>0.99728149893486973</v>
      </c>
    </row>
    <row r="9" spans="1:26" x14ac:dyDescent="0.25">
      <c r="A9" s="5">
        <v>6</v>
      </c>
      <c r="B9" s="5">
        <v>0.85699999999999998</v>
      </c>
      <c r="C9" s="5">
        <v>0.86899999999999999</v>
      </c>
      <c r="D9" s="5">
        <v>0.88400000000000001</v>
      </c>
      <c r="E9" s="5">
        <v>0.89800000000000002</v>
      </c>
      <c r="F9" s="5">
        <f t="shared" si="0"/>
        <v>0.86299999999999999</v>
      </c>
      <c r="G9" s="6">
        <f t="shared" si="1"/>
        <v>1.3808975834292303E-2</v>
      </c>
      <c r="H9" s="5">
        <f t="shared" si="2"/>
        <v>0.89100000000000001</v>
      </c>
      <c r="I9" s="6">
        <f t="shared" si="3"/>
        <v>1.5590200445434311E-2</v>
      </c>
      <c r="J9" s="5">
        <f t="shared" si="4"/>
        <v>2.8000000000000025E-2</v>
      </c>
      <c r="L9" s="7">
        <f t="shared" si="17"/>
        <v>6</v>
      </c>
      <c r="M9" s="7">
        <f t="shared" si="15"/>
        <v>16</v>
      </c>
      <c r="N9" s="8">
        <f t="shared" si="5"/>
        <v>2.2818181818181839E-3</v>
      </c>
      <c r="O9" s="9">
        <f t="shared" si="6"/>
        <v>46.435046435046495</v>
      </c>
      <c r="P9" s="9">
        <f t="shared" si="7"/>
        <v>0.45315605557090816</v>
      </c>
      <c r="Q9" s="7">
        <f t="shared" si="8"/>
        <v>2.2268088570754424E-5</v>
      </c>
      <c r="R9" s="10">
        <f t="shared" si="9"/>
        <v>0.9991436047894694</v>
      </c>
      <c r="S9" s="7"/>
      <c r="T9" s="7">
        <f t="shared" si="18"/>
        <v>6</v>
      </c>
      <c r="U9" s="7">
        <f t="shared" si="16"/>
        <v>26</v>
      </c>
      <c r="V9" s="8">
        <f t="shared" si="10"/>
        <v>2.0584415584415576E-3</v>
      </c>
      <c r="W9" s="9">
        <f t="shared" si="11"/>
        <v>41.88932760361331</v>
      </c>
      <c r="X9" s="9">
        <f t="shared" si="12"/>
        <v>0.52344685458551787</v>
      </c>
      <c r="Y9" s="7">
        <f t="shared" si="13"/>
        <v>2.5722178434332345E-5</v>
      </c>
      <c r="Z9" s="10">
        <f t="shared" si="14"/>
        <v>0.99704195046060784</v>
      </c>
    </row>
    <row r="10" spans="1:26" x14ac:dyDescent="0.25">
      <c r="A10" s="5">
        <v>7</v>
      </c>
      <c r="B10" s="5">
        <v>0.85399999999999998</v>
      </c>
      <c r="C10" s="5">
        <v>0.86599999999999999</v>
      </c>
      <c r="D10" s="5">
        <v>0.88300000000000001</v>
      </c>
      <c r="E10" s="5">
        <v>0.89700000000000002</v>
      </c>
      <c r="F10" s="5">
        <f t="shared" si="0"/>
        <v>0.86</v>
      </c>
      <c r="G10" s="6">
        <f t="shared" si="1"/>
        <v>1.3856812933025417E-2</v>
      </c>
      <c r="H10" s="5">
        <f t="shared" si="2"/>
        <v>0.89</v>
      </c>
      <c r="I10" s="6">
        <f t="shared" si="3"/>
        <v>1.5607580824972142E-2</v>
      </c>
      <c r="J10" s="5">
        <f t="shared" si="4"/>
        <v>3.0000000000000027E-2</v>
      </c>
      <c r="L10" s="7">
        <f t="shared" si="17"/>
        <v>7</v>
      </c>
      <c r="M10" s="7">
        <f t="shared" si="15"/>
        <v>17</v>
      </c>
      <c r="N10" s="8">
        <f t="shared" si="5"/>
        <v>2.2454545454545518E-3</v>
      </c>
      <c r="O10" s="9">
        <f t="shared" si="6"/>
        <v>45.695045695045835</v>
      </c>
      <c r="P10" s="9">
        <f t="shared" si="7"/>
        <v>0.79452021600157463</v>
      </c>
      <c r="Q10" s="7">
        <f t="shared" si="8"/>
        <v>3.9042723414317378E-5</v>
      </c>
      <c r="R10" s="10">
        <f t="shared" si="9"/>
        <v>0.99728647323252972</v>
      </c>
      <c r="S10" s="7"/>
      <c r="T10" s="7">
        <f t="shared" si="18"/>
        <v>7</v>
      </c>
      <c r="U10" s="7">
        <f t="shared" si="16"/>
        <v>27</v>
      </c>
      <c r="V10" s="8">
        <f t="shared" si="10"/>
        <v>2.024675324675324E-3</v>
      </c>
      <c r="W10" s="9">
        <f t="shared" si="11"/>
        <v>41.202184059326918</v>
      </c>
      <c r="X10" s="9">
        <f t="shared" si="12"/>
        <v>0.57893690991911217</v>
      </c>
      <c r="Y10" s="7">
        <f t="shared" si="13"/>
        <v>2.8448959753425167E-5</v>
      </c>
      <c r="Z10" s="10">
        <f t="shared" si="14"/>
        <v>0.99626277276518937</v>
      </c>
    </row>
    <row r="11" spans="1:26" x14ac:dyDescent="0.25">
      <c r="A11" s="5">
        <v>8</v>
      </c>
      <c r="B11" s="5">
        <v>0.85199999999999998</v>
      </c>
      <c r="C11" s="5">
        <v>0.86299999999999999</v>
      </c>
      <c r="D11" s="5">
        <v>0.88200000000000001</v>
      </c>
      <c r="E11" s="5">
        <v>0.89700000000000002</v>
      </c>
      <c r="F11" s="5">
        <f t="shared" si="0"/>
        <v>0.85749999999999993</v>
      </c>
      <c r="G11" s="6">
        <f t="shared" si="1"/>
        <v>1.2746234067207428E-2</v>
      </c>
      <c r="H11" s="5">
        <f t="shared" si="2"/>
        <v>0.88949999999999996</v>
      </c>
      <c r="I11" s="6">
        <f t="shared" si="3"/>
        <v>1.6722408026755866E-2</v>
      </c>
      <c r="J11" s="5">
        <f t="shared" si="4"/>
        <v>3.2000000000000028E-2</v>
      </c>
      <c r="L11" s="7">
        <f t="shared" si="17"/>
        <v>8</v>
      </c>
      <c r="M11" s="7">
        <f t="shared" si="15"/>
        <v>18</v>
      </c>
      <c r="N11" s="8">
        <f t="shared" si="5"/>
        <v>2.1954545454545499E-3</v>
      </c>
      <c r="O11" s="9">
        <f t="shared" si="6"/>
        <v>44.677544677544773</v>
      </c>
      <c r="P11" s="9">
        <f t="shared" si="7"/>
        <v>1.0090568796606718</v>
      </c>
      <c r="Q11" s="7">
        <f t="shared" si="8"/>
        <v>4.958505506652541E-5</v>
      </c>
      <c r="R11" s="10">
        <f t="shared" si="9"/>
        <v>0.99543010752688199</v>
      </c>
      <c r="S11" s="7"/>
      <c r="T11" s="7">
        <f t="shared" si="18"/>
        <v>8</v>
      </c>
      <c r="U11" s="7">
        <f t="shared" si="16"/>
        <v>28</v>
      </c>
      <c r="V11" s="8">
        <f t="shared" si="10"/>
        <v>1.9909090909090888E-3</v>
      </c>
      <c r="W11" s="9">
        <f t="shared" si="11"/>
        <v>40.515040515040482</v>
      </c>
      <c r="X11" s="9">
        <f t="shared" si="12"/>
        <v>0.58875934912651273</v>
      </c>
      <c r="Y11" s="7">
        <f t="shared" si="13"/>
        <v>2.893163441607683E-5</v>
      </c>
      <c r="Z11" s="10">
        <f t="shared" si="14"/>
        <v>0.9960037041458315</v>
      </c>
    </row>
    <row r="12" spans="1:26" x14ac:dyDescent="0.25">
      <c r="A12" s="5">
        <v>9</v>
      </c>
      <c r="B12" s="5">
        <v>0.84899999999999998</v>
      </c>
      <c r="C12" s="5">
        <v>0.86</v>
      </c>
      <c r="D12" s="5">
        <v>0.88200000000000001</v>
      </c>
      <c r="E12" s="5">
        <v>0.89600000000000002</v>
      </c>
      <c r="F12" s="5">
        <f t="shared" si="0"/>
        <v>0.85450000000000004</v>
      </c>
      <c r="G12" s="6">
        <f t="shared" si="1"/>
        <v>1.2790697674418617E-2</v>
      </c>
      <c r="H12" s="5">
        <f t="shared" si="2"/>
        <v>0.88900000000000001</v>
      </c>
      <c r="I12" s="6">
        <f t="shared" si="3"/>
        <v>1.5625000000000014E-2</v>
      </c>
      <c r="J12" s="5">
        <f t="shared" si="4"/>
        <v>3.4499999999999975E-2</v>
      </c>
      <c r="L12" s="7">
        <f t="shared" si="17"/>
        <v>9</v>
      </c>
      <c r="M12" s="7">
        <f t="shared" si="15"/>
        <v>19</v>
      </c>
      <c r="N12" s="8">
        <f t="shared" si="5"/>
        <v>2.1772727272727356E-3</v>
      </c>
      <c r="O12" s="9">
        <f t="shared" si="6"/>
        <v>44.307544307544482</v>
      </c>
      <c r="P12" s="9">
        <f t="shared" si="7"/>
        <v>0.97454894668784209</v>
      </c>
      <c r="Q12" s="7">
        <f t="shared" si="8"/>
        <v>4.7889335240240551E-5</v>
      </c>
      <c r="R12" s="10">
        <f t="shared" si="9"/>
        <v>0.99566481513626115</v>
      </c>
      <c r="S12" s="7"/>
      <c r="T12" s="7">
        <f t="shared" si="18"/>
        <v>9</v>
      </c>
      <c r="U12" s="7">
        <f t="shared" si="16"/>
        <v>29</v>
      </c>
      <c r="V12" s="8">
        <f t="shared" si="10"/>
        <v>1.9506493506493488E-3</v>
      </c>
      <c r="W12" s="9">
        <f t="shared" si="11"/>
        <v>39.695753981468236</v>
      </c>
      <c r="X12" s="9">
        <f t="shared" si="12"/>
        <v>0.5806382861013325</v>
      </c>
      <c r="Y12" s="7">
        <f t="shared" si="13"/>
        <v>2.8532565379019481E-5</v>
      </c>
      <c r="Z12" s="10">
        <f t="shared" si="14"/>
        <v>0.99595130619047023</v>
      </c>
    </row>
    <row r="13" spans="1:26" x14ac:dyDescent="0.25">
      <c r="A13" s="5">
        <v>10</v>
      </c>
      <c r="B13" s="5">
        <v>0.84599999999999997</v>
      </c>
      <c r="C13" s="5">
        <v>0.85699999999999998</v>
      </c>
      <c r="D13" s="5">
        <v>0.88100000000000001</v>
      </c>
      <c r="E13" s="5">
        <v>0.89500000000000002</v>
      </c>
      <c r="F13" s="5">
        <f t="shared" si="0"/>
        <v>0.85149999999999992</v>
      </c>
      <c r="G13" s="6">
        <f t="shared" si="1"/>
        <v>1.2835472578763139E-2</v>
      </c>
      <c r="H13" s="5">
        <f t="shared" si="2"/>
        <v>0.88800000000000001</v>
      </c>
      <c r="I13" s="6">
        <f t="shared" si="3"/>
        <v>1.5642458100558674E-2</v>
      </c>
      <c r="J13" s="5">
        <f t="shared" si="4"/>
        <v>3.6500000000000088E-2</v>
      </c>
      <c r="L13" s="7">
        <f t="shared" si="17"/>
        <v>10</v>
      </c>
      <c r="M13" s="7">
        <f t="shared" si="15"/>
        <v>20</v>
      </c>
      <c r="N13" s="8">
        <f t="shared" si="5"/>
        <v>2.1409090909090965E-3</v>
      </c>
      <c r="O13" s="9">
        <f t="shared" si="6"/>
        <v>43.567543567543687</v>
      </c>
      <c r="P13" s="9">
        <f t="shared" si="7"/>
        <v>1.0128185213339849</v>
      </c>
      <c r="Q13" s="7">
        <f t="shared" si="8"/>
        <v>4.9769902138352008E-5</v>
      </c>
      <c r="R13" s="10">
        <f t="shared" si="9"/>
        <v>0.99515969854656416</v>
      </c>
      <c r="S13" s="7"/>
      <c r="T13" s="7">
        <f t="shared" si="18"/>
        <v>10</v>
      </c>
      <c r="U13" s="7">
        <f t="shared" si="16"/>
        <v>30</v>
      </c>
      <c r="V13" s="8">
        <f t="shared" si="10"/>
        <v>1.9116883116883083E-3</v>
      </c>
      <c r="W13" s="9">
        <f t="shared" si="11"/>
        <v>38.902896045753124</v>
      </c>
      <c r="X13" s="9">
        <f t="shared" si="12"/>
        <v>0.58442468609420861</v>
      </c>
      <c r="Y13" s="7">
        <f t="shared" si="13"/>
        <v>2.8718629074669403E-5</v>
      </c>
      <c r="Z13" s="10">
        <f t="shared" si="14"/>
        <v>0.99573038613099285</v>
      </c>
    </row>
    <row r="14" spans="1:26" x14ac:dyDescent="0.25">
      <c r="A14" s="5">
        <v>11</v>
      </c>
      <c r="B14" s="5">
        <v>0.84299999999999997</v>
      </c>
      <c r="C14" s="5">
        <v>0.85399999999999998</v>
      </c>
      <c r="D14" s="5">
        <v>0.88100000000000001</v>
      </c>
      <c r="E14" s="5">
        <v>0.89400000000000002</v>
      </c>
      <c r="F14" s="5">
        <f t="shared" si="0"/>
        <v>0.84850000000000003</v>
      </c>
      <c r="G14" s="6">
        <f t="shared" si="1"/>
        <v>1.2880562060889942E-2</v>
      </c>
      <c r="H14" s="5">
        <f t="shared" si="2"/>
        <v>0.88749999999999996</v>
      </c>
      <c r="I14" s="6">
        <f t="shared" si="3"/>
        <v>1.4541387024608514E-2</v>
      </c>
      <c r="J14" s="5">
        <f t="shared" si="4"/>
        <v>3.8999999999999924E-2</v>
      </c>
      <c r="L14">
        <f t="shared" si="17"/>
        <v>11</v>
      </c>
      <c r="M14">
        <f t="shared" si="15"/>
        <v>21</v>
      </c>
      <c r="N14" s="8">
        <f t="shared" si="5"/>
        <v>2.0454545454545552E-3</v>
      </c>
      <c r="O14" s="11">
        <f t="shared" si="6"/>
        <v>41.625041625041831</v>
      </c>
      <c r="P14" s="11">
        <f t="shared" si="7"/>
        <v>1.2021058379656329</v>
      </c>
      <c r="Q14" s="7">
        <f t="shared" si="8"/>
        <v>5.907148087763119E-5</v>
      </c>
      <c r="R14" s="10">
        <f t="shared" si="9"/>
        <v>0.99254975002450752</v>
      </c>
      <c r="T14">
        <f t="shared" si="18"/>
        <v>11</v>
      </c>
      <c r="U14">
        <f t="shared" si="16"/>
        <v>31</v>
      </c>
      <c r="V14" s="8">
        <f t="shared" si="10"/>
        <v>1.8616883116883097E-3</v>
      </c>
      <c r="W14" s="11">
        <f t="shared" si="11"/>
        <v>37.885395028252134</v>
      </c>
      <c r="X14" s="11">
        <f t="shared" si="12"/>
        <v>0.59502456089537814</v>
      </c>
      <c r="Y14" s="7">
        <f t="shared" si="13"/>
        <v>2.9239506922398876E-5</v>
      </c>
      <c r="Z14" s="10">
        <f t="shared" si="14"/>
        <v>0.99533502807709773</v>
      </c>
    </row>
    <row r="15" spans="1:26" x14ac:dyDescent="0.25">
      <c r="A15" s="5">
        <v>12</v>
      </c>
      <c r="B15" s="5">
        <v>0.84</v>
      </c>
      <c r="C15" s="5">
        <v>0.85199999999999998</v>
      </c>
      <c r="D15" s="5">
        <v>0.88</v>
      </c>
      <c r="E15" s="5">
        <v>0.89400000000000002</v>
      </c>
      <c r="F15" s="5">
        <f t="shared" si="0"/>
        <v>0.84599999999999997</v>
      </c>
      <c r="G15" s="6">
        <f t="shared" si="1"/>
        <v>1.4084507042253534E-2</v>
      </c>
      <c r="H15" s="5">
        <f t="shared" si="2"/>
        <v>0.88700000000000001</v>
      </c>
      <c r="I15" s="6">
        <f t="shared" si="3"/>
        <v>1.5659955257270708E-2</v>
      </c>
      <c r="J15" s="5">
        <f t="shared" si="4"/>
        <v>4.1000000000000036E-2</v>
      </c>
      <c r="L15">
        <f t="shared" si="17"/>
        <v>12</v>
      </c>
      <c r="M15">
        <f t="shared" si="15"/>
        <v>22</v>
      </c>
      <c r="N15" s="8">
        <f t="shared" si="5"/>
        <v>1.9954545454545429E-3</v>
      </c>
      <c r="O15" s="11">
        <f t="shared" si="6"/>
        <v>40.607540607540571</v>
      </c>
      <c r="P15" s="11">
        <f t="shared" si="7"/>
        <v>1.1532667461714485</v>
      </c>
      <c r="Q15" s="7">
        <f t="shared" si="8"/>
        <v>5.6671527906864978E-5</v>
      </c>
      <c r="R15" s="10">
        <f t="shared" si="9"/>
        <v>0.99279311765917944</v>
      </c>
      <c r="T15">
        <f t="shared" si="18"/>
        <v>12</v>
      </c>
      <c r="U15">
        <f t="shared" si="16"/>
        <v>32</v>
      </c>
      <c r="V15" s="8">
        <f t="shared" si="10"/>
        <v>1.8155844155844116E-3</v>
      </c>
      <c r="W15" s="11">
        <f t="shared" si="11"/>
        <v>36.947179804322587</v>
      </c>
      <c r="X15" s="11">
        <f t="shared" si="12"/>
        <v>0.60391392968870661</v>
      </c>
      <c r="Y15" s="7">
        <f t="shared" si="13"/>
        <v>2.9676330504903032E-5</v>
      </c>
      <c r="Z15" s="10">
        <f t="shared" si="14"/>
        <v>0.99494941010270666</v>
      </c>
    </row>
    <row r="16" spans="1:26" x14ac:dyDescent="0.25">
      <c r="A16" s="5">
        <v>13</v>
      </c>
      <c r="B16" s="5">
        <v>0.83699999999999997</v>
      </c>
      <c r="C16" s="5">
        <v>0.84799999999999998</v>
      </c>
      <c r="D16" s="5">
        <v>0.879</v>
      </c>
      <c r="E16" s="5">
        <v>0.89300000000000002</v>
      </c>
      <c r="F16" s="5">
        <f t="shared" si="0"/>
        <v>0.84250000000000003</v>
      </c>
      <c r="G16" s="6">
        <f t="shared" si="1"/>
        <v>1.297169811320756E-2</v>
      </c>
      <c r="H16" s="5">
        <f t="shared" si="2"/>
        <v>0.88600000000000001</v>
      </c>
      <c r="I16" s="6">
        <f t="shared" si="3"/>
        <v>1.5677491601343799E-2</v>
      </c>
      <c r="J16" s="5">
        <f t="shared" si="4"/>
        <v>4.3499999999999983E-2</v>
      </c>
      <c r="L16">
        <f t="shared" si="17"/>
        <v>13</v>
      </c>
      <c r="M16">
        <f t="shared" si="15"/>
        <v>23</v>
      </c>
      <c r="N16" s="8">
        <f t="shared" si="5"/>
        <v>1.9409090909090867E-3</v>
      </c>
      <c r="O16" s="11">
        <f t="shared" si="6"/>
        <v>39.497539497539414</v>
      </c>
      <c r="P16" s="11">
        <f t="shared" si="7"/>
        <v>0.97063900535870284</v>
      </c>
      <c r="Q16" s="7">
        <f t="shared" si="8"/>
        <v>4.7697200723326646E-5</v>
      </c>
      <c r="R16" s="10">
        <f t="shared" si="9"/>
        <v>0.99459415230198556</v>
      </c>
      <c r="T16">
        <f t="shared" si="18"/>
        <v>13</v>
      </c>
      <c r="U16">
        <f t="shared" si="16"/>
        <v>33</v>
      </c>
      <c r="V16" s="8">
        <f t="shared" si="10"/>
        <v>1.7805194805194764E-3</v>
      </c>
      <c r="W16" s="11">
        <f t="shared" si="11"/>
        <v>36.233607662179011</v>
      </c>
      <c r="X16" s="11">
        <f t="shared" si="12"/>
        <v>0.52382128013740958</v>
      </c>
      <c r="Y16" s="7">
        <f t="shared" si="13"/>
        <v>2.5740577705952298E-5</v>
      </c>
      <c r="Z16" s="10">
        <f t="shared" si="14"/>
        <v>0.99604473518961534</v>
      </c>
    </row>
    <row r="17" spans="1:26" x14ac:dyDescent="0.25">
      <c r="A17" s="5">
        <v>14</v>
      </c>
      <c r="B17" s="5">
        <v>0.83399999999999996</v>
      </c>
      <c r="C17" s="5">
        <v>0.84499999999999997</v>
      </c>
      <c r="D17" s="5">
        <v>0.878</v>
      </c>
      <c r="E17" s="5">
        <v>0.89300000000000002</v>
      </c>
      <c r="F17" s="5">
        <f t="shared" si="0"/>
        <v>0.83949999999999991</v>
      </c>
      <c r="G17" s="6">
        <f t="shared" si="1"/>
        <v>1.3017751479289952E-2</v>
      </c>
      <c r="H17" s="5">
        <f t="shared" si="2"/>
        <v>0.88549999999999995</v>
      </c>
      <c r="I17" s="6">
        <f t="shared" si="3"/>
        <v>1.6797312430011212E-2</v>
      </c>
      <c r="J17" s="5">
        <f t="shared" si="4"/>
        <v>4.6000000000000041E-2</v>
      </c>
      <c r="L17">
        <f t="shared" si="17"/>
        <v>14</v>
      </c>
      <c r="M17">
        <f t="shared" si="15"/>
        <v>24</v>
      </c>
      <c r="N17" s="8">
        <f t="shared" si="5"/>
        <v>1.8863636363636316E-3</v>
      </c>
      <c r="O17" s="11">
        <f t="shared" si="6"/>
        <v>38.387538387538299</v>
      </c>
      <c r="P17" s="11">
        <f t="shared" si="7"/>
        <v>0.85836453096750054</v>
      </c>
      <c r="Q17" s="7">
        <f t="shared" si="8"/>
        <v>4.2180033051742969E-5</v>
      </c>
      <c r="R17" s="10">
        <f t="shared" si="9"/>
        <v>0.9955202312138729</v>
      </c>
      <c r="T17">
        <f t="shared" si="18"/>
        <v>14</v>
      </c>
      <c r="U17">
        <f t="shared" si="16"/>
        <v>34</v>
      </c>
      <c r="V17" s="8">
        <f t="shared" si="10"/>
        <v>1.7305194805194758E-3</v>
      </c>
      <c r="W17" s="11">
        <f t="shared" si="11"/>
        <v>35.216106644677986</v>
      </c>
      <c r="X17" s="11">
        <f t="shared" si="12"/>
        <v>0.55889762095437157</v>
      </c>
      <c r="Y17" s="7">
        <f t="shared" si="13"/>
        <v>2.7464229093697812E-5</v>
      </c>
      <c r="Z17" s="10">
        <f t="shared" si="14"/>
        <v>0.99523720329736021</v>
      </c>
    </row>
    <row r="18" spans="1:26" x14ac:dyDescent="0.25">
      <c r="A18" s="5">
        <v>15</v>
      </c>
      <c r="B18" s="5">
        <v>0.83099999999999996</v>
      </c>
      <c r="C18" s="5">
        <v>0.84199999999999997</v>
      </c>
      <c r="D18" s="5">
        <v>0.878</v>
      </c>
      <c r="E18" s="5">
        <v>0.89200000000000002</v>
      </c>
      <c r="F18" s="5">
        <f t="shared" si="0"/>
        <v>0.83650000000000002</v>
      </c>
      <c r="G18" s="6">
        <f t="shared" si="1"/>
        <v>1.3064133016627091E-2</v>
      </c>
      <c r="H18" s="5">
        <f t="shared" si="2"/>
        <v>0.88500000000000001</v>
      </c>
      <c r="I18" s="6">
        <f t="shared" si="3"/>
        <v>1.5695067264574005E-2</v>
      </c>
      <c r="J18" s="5">
        <f t="shared" si="4"/>
        <v>4.8499999999999988E-2</v>
      </c>
      <c r="L18">
        <f t="shared" si="17"/>
        <v>15</v>
      </c>
      <c r="M18">
        <f t="shared" si="15"/>
        <v>25</v>
      </c>
      <c r="N18" s="8">
        <f t="shared" si="5"/>
        <v>1.8636363636363601E-3</v>
      </c>
      <c r="O18" s="11">
        <f t="shared" si="6"/>
        <v>37.925037925037863</v>
      </c>
      <c r="P18" s="11">
        <f t="shared" si="7"/>
        <v>0.81577413668576171</v>
      </c>
      <c r="Q18" s="7">
        <f t="shared" si="8"/>
        <v>4.0087141076738322E-5</v>
      </c>
      <c r="R18" s="10">
        <f t="shared" si="9"/>
        <v>0.99585308056872013</v>
      </c>
      <c r="T18">
        <f t="shared" si="18"/>
        <v>15</v>
      </c>
      <c r="U18">
        <f t="shared" si="16"/>
        <v>35</v>
      </c>
      <c r="V18" s="8">
        <f t="shared" si="10"/>
        <v>1.6883116883116838E-3</v>
      </c>
      <c r="W18" s="11">
        <f t="shared" si="11"/>
        <v>34.357177214319989</v>
      </c>
      <c r="X18" s="11">
        <f t="shared" si="12"/>
        <v>0.58924825263582004</v>
      </c>
      <c r="Y18" s="7">
        <f t="shared" si="13"/>
        <v>2.8955659134524196E-5</v>
      </c>
      <c r="Z18" s="10">
        <f t="shared" si="14"/>
        <v>0.99444230322252314</v>
      </c>
    </row>
    <row r="19" spans="1:26" x14ac:dyDescent="0.25">
      <c r="A19" s="5">
        <v>16</v>
      </c>
      <c r="B19" s="5">
        <v>0.82799999999999996</v>
      </c>
      <c r="C19" s="5">
        <v>0.83899999999999997</v>
      </c>
      <c r="D19" s="5">
        <v>0.877</v>
      </c>
      <c r="E19" s="5">
        <v>0.89100000000000001</v>
      </c>
      <c r="F19" s="5">
        <f t="shared" si="0"/>
        <v>0.83349999999999991</v>
      </c>
      <c r="G19" s="6">
        <f t="shared" si="1"/>
        <v>1.3110846245530406E-2</v>
      </c>
      <c r="H19" s="5">
        <f t="shared" si="2"/>
        <v>0.88400000000000001</v>
      </c>
      <c r="I19" s="6">
        <f t="shared" si="3"/>
        <v>1.5712682379349061E-2</v>
      </c>
      <c r="J19" s="5">
        <f t="shared" si="4"/>
        <v>5.05000000000001E-2</v>
      </c>
      <c r="L19">
        <f t="shared" si="17"/>
        <v>16</v>
      </c>
      <c r="M19">
        <f t="shared" si="15"/>
        <v>26</v>
      </c>
      <c r="N19" s="8">
        <f t="shared" si="5"/>
        <v>1.8772727272727172E-3</v>
      </c>
      <c r="O19" s="11">
        <f t="shared" si="6"/>
        <v>38.202538202538008</v>
      </c>
      <c r="P19" s="11">
        <f t="shared" si="7"/>
        <v>0.8105129085787357</v>
      </c>
      <c r="Q19" s="7">
        <f t="shared" si="8"/>
        <v>3.982860432755907E-5</v>
      </c>
      <c r="R19" s="10">
        <f t="shared" si="9"/>
        <v>0.99596519911246073</v>
      </c>
      <c r="T19">
        <f t="shared" si="18"/>
        <v>16</v>
      </c>
      <c r="U19">
        <f t="shared" si="16"/>
        <v>36</v>
      </c>
      <c r="V19" s="8">
        <f t="shared" si="10"/>
        <v>1.6551948051947997E-3</v>
      </c>
      <c r="W19" s="11">
        <f t="shared" si="11"/>
        <v>33.683247968962149</v>
      </c>
      <c r="X19" s="11">
        <f t="shared" si="12"/>
        <v>0.62364152508462967</v>
      </c>
      <c r="Y19" s="7">
        <f t="shared" si="13"/>
        <v>3.0645744542658702E-5</v>
      </c>
      <c r="Z19" s="10">
        <f t="shared" si="14"/>
        <v>0.99352892784400526</v>
      </c>
    </row>
    <row r="20" spans="1:26" x14ac:dyDescent="0.25">
      <c r="A20" s="5">
        <v>17</v>
      </c>
      <c r="B20" s="5">
        <v>0.82599999999999996</v>
      </c>
      <c r="C20" s="5">
        <v>0.83699999999999997</v>
      </c>
      <c r="D20" s="5">
        <v>0.876</v>
      </c>
      <c r="E20" s="5">
        <v>0.89</v>
      </c>
      <c r="F20" s="5">
        <f t="shared" si="0"/>
        <v>0.83149999999999991</v>
      </c>
      <c r="G20" s="6">
        <f t="shared" si="1"/>
        <v>1.3142174432497026E-2</v>
      </c>
      <c r="H20" s="5">
        <f t="shared" si="2"/>
        <v>0.88300000000000001</v>
      </c>
      <c r="I20" s="6">
        <f t="shared" si="3"/>
        <v>1.57303370786517E-2</v>
      </c>
      <c r="J20" s="5">
        <f t="shared" si="4"/>
        <v>5.1500000000000101E-2</v>
      </c>
      <c r="L20">
        <f t="shared" si="17"/>
        <v>17</v>
      </c>
      <c r="M20">
        <f t="shared" si="15"/>
        <v>27</v>
      </c>
      <c r="N20" s="8">
        <f t="shared" si="5"/>
        <v>1.8590909090908988E-3</v>
      </c>
      <c r="O20" s="11">
        <f t="shared" si="6"/>
        <v>37.832537832537625</v>
      </c>
      <c r="P20" s="11">
        <f t="shared" si="7"/>
        <v>0.90368587522063448</v>
      </c>
      <c r="Q20" s="7">
        <f t="shared" si="8"/>
        <v>4.4407123908341978E-5</v>
      </c>
      <c r="R20" s="10">
        <f t="shared" si="9"/>
        <v>0.99489116212679918</v>
      </c>
      <c r="T20">
        <f t="shared" si="18"/>
        <v>17</v>
      </c>
      <c r="U20">
        <f t="shared" si="16"/>
        <v>37</v>
      </c>
      <c r="V20" s="8">
        <f t="shared" si="10"/>
        <v>1.6188311688311639E-3</v>
      </c>
      <c r="W20" s="11">
        <f t="shared" si="11"/>
        <v>32.943247228961418</v>
      </c>
      <c r="X20" s="11">
        <f t="shared" si="12"/>
        <v>0.67464708088627612</v>
      </c>
      <c r="Y20" s="7">
        <f t="shared" si="13"/>
        <v>3.3152157554751598E-5</v>
      </c>
      <c r="Z20" s="10">
        <f t="shared" si="14"/>
        <v>0.99209454009105202</v>
      </c>
    </row>
    <row r="21" spans="1:26" x14ac:dyDescent="0.25">
      <c r="A21" s="5">
        <v>18</v>
      </c>
      <c r="B21" s="5">
        <v>0.82299999999999995</v>
      </c>
      <c r="C21" s="5">
        <v>0.83399999999999996</v>
      </c>
      <c r="D21" s="5">
        <v>0.875</v>
      </c>
      <c r="E21" s="5">
        <v>0.88900000000000001</v>
      </c>
      <c r="F21" s="5">
        <f t="shared" si="0"/>
        <v>0.82850000000000001</v>
      </c>
      <c r="G21" s="6">
        <f t="shared" si="1"/>
        <v>1.3189448441247014E-2</v>
      </c>
      <c r="H21" s="5">
        <f t="shared" si="2"/>
        <v>0.88200000000000001</v>
      </c>
      <c r="I21" s="6">
        <f t="shared" si="3"/>
        <v>1.5748031496063006E-2</v>
      </c>
      <c r="J21" s="5">
        <f t="shared" si="4"/>
        <v>5.3499999999999992E-2</v>
      </c>
      <c r="L21">
        <f t="shared" si="17"/>
        <v>18</v>
      </c>
      <c r="M21">
        <f t="shared" si="15"/>
        <v>28</v>
      </c>
      <c r="N21" s="8">
        <f t="shared" si="5"/>
        <v>1.8090909090909008E-3</v>
      </c>
      <c r="O21" s="11">
        <f t="shared" si="6"/>
        <v>36.815036815036656</v>
      </c>
      <c r="P21" s="11">
        <f t="shared" si="7"/>
        <v>0.82504459492728244</v>
      </c>
      <c r="Q21" s="7">
        <f t="shared" si="8"/>
        <v>4.0542691394726653E-5</v>
      </c>
      <c r="R21" s="10">
        <f t="shared" si="9"/>
        <v>0.99550025138260401</v>
      </c>
      <c r="T21">
        <f t="shared" si="18"/>
        <v>18</v>
      </c>
      <c r="U21">
        <f t="shared" si="16"/>
        <v>38</v>
      </c>
      <c r="V21" s="8">
        <f t="shared" si="10"/>
        <v>1.5662337662337628E-3</v>
      </c>
      <c r="W21" s="11">
        <f t="shared" si="11"/>
        <v>31.872889015746097</v>
      </c>
      <c r="X21" s="11">
        <f t="shared" si="12"/>
        <v>0.67003370089245673</v>
      </c>
      <c r="Y21" s="7">
        <f t="shared" si="13"/>
        <v>3.2925456061855314E-5</v>
      </c>
      <c r="Z21" s="10">
        <f t="shared" si="14"/>
        <v>0.99167330500722239</v>
      </c>
    </row>
    <row r="22" spans="1:26" x14ac:dyDescent="0.25">
      <c r="A22" s="5">
        <v>19</v>
      </c>
      <c r="B22" s="5">
        <v>0.82</v>
      </c>
      <c r="C22" s="5">
        <v>0.83099999999999996</v>
      </c>
      <c r="D22" s="5">
        <v>0.875</v>
      </c>
      <c r="E22" s="5">
        <v>0.88900000000000001</v>
      </c>
      <c r="F22" s="5">
        <f t="shared" si="0"/>
        <v>0.8254999999999999</v>
      </c>
      <c r="G22" s="6">
        <f t="shared" si="1"/>
        <v>1.3237063778580036E-2</v>
      </c>
      <c r="H22" s="5">
        <f t="shared" si="2"/>
        <v>0.88200000000000001</v>
      </c>
      <c r="I22" s="6">
        <f t="shared" si="3"/>
        <v>1.5748031496063006E-2</v>
      </c>
      <c r="J22" s="5">
        <f t="shared" si="4"/>
        <v>5.6500000000000106E-2</v>
      </c>
      <c r="L22">
        <f t="shared" ref="L22:L37" si="19">L21+1</f>
        <v>19</v>
      </c>
      <c r="M22">
        <f t="shared" si="15"/>
        <v>29</v>
      </c>
      <c r="N22" s="8">
        <f t="shared" si="5"/>
        <v>1.7499999999999905E-3</v>
      </c>
      <c r="O22" s="11">
        <f t="shared" si="6"/>
        <v>35.612535612535424</v>
      </c>
      <c r="P22" s="11">
        <f t="shared" si="7"/>
        <v>0.68599904605539086</v>
      </c>
      <c r="Q22" s="7">
        <f t="shared" si="8"/>
        <v>3.3709993123161899E-5</v>
      </c>
      <c r="R22" s="10">
        <f t="shared" si="9"/>
        <v>0.99667159763313606</v>
      </c>
      <c r="T22">
        <f t="shared" ref="T22:T37" si="20">T21+1</f>
        <v>19</v>
      </c>
      <c r="U22">
        <f t="shared" si="16"/>
        <v>39</v>
      </c>
      <c r="V22" s="8">
        <f t="shared" si="10"/>
        <v>1.5181818181818133E-3</v>
      </c>
      <c r="W22" s="11">
        <f t="shared" si="11"/>
        <v>30.8950308950308</v>
      </c>
      <c r="X22" s="11">
        <f t="shared" si="12"/>
        <v>0.62268536406452246</v>
      </c>
      <c r="Y22" s="7">
        <f t="shared" si="13"/>
        <v>3.059875879013063E-5</v>
      </c>
      <c r="Z22" s="10">
        <f t="shared" si="14"/>
        <v>0.99234095598869621</v>
      </c>
    </row>
    <row r="23" spans="1:26" x14ac:dyDescent="0.25">
      <c r="A23" s="5">
        <v>20</v>
      </c>
      <c r="B23" s="5">
        <v>0.81699999999999995</v>
      </c>
      <c r="C23" s="5">
        <v>0.82899999999999996</v>
      </c>
      <c r="D23" s="5">
        <v>0.874</v>
      </c>
      <c r="E23" s="5">
        <v>0.88800000000000001</v>
      </c>
      <c r="F23" s="5">
        <f t="shared" si="0"/>
        <v>0.82299999999999995</v>
      </c>
      <c r="G23" s="6">
        <f t="shared" si="1"/>
        <v>1.4475271411338976E-2</v>
      </c>
      <c r="H23" s="5">
        <f t="shared" si="2"/>
        <v>0.88100000000000001</v>
      </c>
      <c r="I23" s="6">
        <f t="shared" si="3"/>
        <v>1.5765765765765778E-2</v>
      </c>
      <c r="J23" s="5">
        <f t="shared" si="4"/>
        <v>5.8000000000000052E-2</v>
      </c>
      <c r="L23">
        <f t="shared" si="19"/>
        <v>20</v>
      </c>
      <c r="M23">
        <f t="shared" si="15"/>
        <v>30</v>
      </c>
      <c r="N23" s="8">
        <f t="shared" si="5"/>
        <v>1.7409090909090853E-3</v>
      </c>
      <c r="O23" s="11">
        <f t="shared" si="6"/>
        <v>35.427535427535311</v>
      </c>
      <c r="P23" s="11">
        <f t="shared" si="7"/>
        <v>0.72376355707904305</v>
      </c>
      <c r="Q23" s="7">
        <f t="shared" si="8"/>
        <v>3.5565741194864174E-5</v>
      </c>
      <c r="R23" s="10">
        <f t="shared" si="9"/>
        <v>0.99625781037761496</v>
      </c>
      <c r="T23">
        <f t="shared" si="20"/>
        <v>20</v>
      </c>
      <c r="U23">
        <f t="shared" si="16"/>
        <v>40</v>
      </c>
      <c r="V23" s="8">
        <f t="shared" si="10"/>
        <v>1.4896103896103864E-3</v>
      </c>
      <c r="W23" s="11">
        <f t="shared" si="11"/>
        <v>30.313601742173113</v>
      </c>
      <c r="X23" s="11">
        <f t="shared" si="12"/>
        <v>0.6265697060126646</v>
      </c>
      <c r="Y23" s="7">
        <f t="shared" si="13"/>
        <v>3.0789635353462332E-5</v>
      </c>
      <c r="Z23" s="10">
        <f t="shared" si="14"/>
        <v>0.99194795500726951</v>
      </c>
    </row>
    <row r="24" spans="1:26" x14ac:dyDescent="0.25">
      <c r="A24" s="5">
        <v>21</v>
      </c>
      <c r="B24" s="5">
        <v>0.81499999999999995</v>
      </c>
      <c r="C24" s="5">
        <v>0.82699999999999996</v>
      </c>
      <c r="D24" s="5">
        <v>0.873</v>
      </c>
      <c r="E24" s="5">
        <v>0.88700000000000001</v>
      </c>
      <c r="F24" s="5">
        <f t="shared" si="0"/>
        <v>0.82099999999999995</v>
      </c>
      <c r="G24" s="6">
        <f t="shared" si="1"/>
        <v>1.4510278113663859E-2</v>
      </c>
      <c r="H24" s="5">
        <f t="shared" si="2"/>
        <v>0.88</v>
      </c>
      <c r="I24" s="6">
        <f t="shared" si="3"/>
        <v>1.5783540022547927E-2</v>
      </c>
      <c r="J24" s="5">
        <f t="shared" si="4"/>
        <v>5.9000000000000052E-2</v>
      </c>
      <c r="L24">
        <f t="shared" si="19"/>
        <v>21</v>
      </c>
      <c r="M24">
        <f t="shared" si="15"/>
        <v>31</v>
      </c>
      <c r="N24" s="8">
        <f t="shared" si="5"/>
        <v>1.6909090909090862E-3</v>
      </c>
      <c r="O24" s="11">
        <f t="shared" si="6"/>
        <v>34.410034410034321</v>
      </c>
      <c r="P24" s="11">
        <f t="shared" si="7"/>
        <v>0.94331955333420481</v>
      </c>
      <c r="Q24" s="7">
        <f t="shared" si="8"/>
        <v>4.6354722850842826E-5</v>
      </c>
      <c r="R24" s="10">
        <f t="shared" si="9"/>
        <v>0.99328165374677002</v>
      </c>
      <c r="T24">
        <f t="shared" si="20"/>
        <v>21</v>
      </c>
      <c r="U24">
        <f t="shared" si="16"/>
        <v>41</v>
      </c>
      <c r="V24" s="8">
        <f t="shared" si="10"/>
        <v>1.4545454545454523E-3</v>
      </c>
      <c r="W24" s="11">
        <f t="shared" si="11"/>
        <v>29.600029600029558</v>
      </c>
      <c r="X24" s="11">
        <f t="shared" si="12"/>
        <v>0.62153307187190632</v>
      </c>
      <c r="Y24" s="7">
        <f t="shared" si="13"/>
        <v>3.0542135151785461E-5</v>
      </c>
      <c r="Z24" s="10">
        <f t="shared" si="14"/>
        <v>0.99169241512889628</v>
      </c>
    </row>
    <row r="25" spans="1:26" x14ac:dyDescent="0.25">
      <c r="A25" s="5">
        <v>22</v>
      </c>
      <c r="B25" s="5">
        <v>0.81200000000000006</v>
      </c>
      <c r="C25" s="5">
        <v>0.82399999999999995</v>
      </c>
      <c r="D25" s="5">
        <v>0.873</v>
      </c>
      <c r="E25" s="5">
        <v>0.88600000000000001</v>
      </c>
      <c r="F25" s="5">
        <f t="shared" si="0"/>
        <v>0.81800000000000006</v>
      </c>
      <c r="G25" s="6">
        <f t="shared" si="1"/>
        <v>1.4563106796116384E-2</v>
      </c>
      <c r="H25" s="5">
        <f t="shared" si="2"/>
        <v>0.87949999999999995</v>
      </c>
      <c r="I25" s="6">
        <f t="shared" si="3"/>
        <v>1.4672686230248319E-2</v>
      </c>
      <c r="J25" s="5">
        <f t="shared" si="4"/>
        <v>6.1499999999999888E-2</v>
      </c>
      <c r="L25">
        <f t="shared" si="19"/>
        <v>22</v>
      </c>
      <c r="M25">
        <f t="shared" si="15"/>
        <v>32</v>
      </c>
      <c r="N25" s="8">
        <f t="shared" si="5"/>
        <v>1.6000000000000001E-3</v>
      </c>
      <c r="O25" s="11">
        <f t="shared" si="6"/>
        <v>32.560032560032568</v>
      </c>
      <c r="P25" s="11">
        <f t="shared" si="7"/>
        <v>0.76526397343340413</v>
      </c>
      <c r="Q25" s="7">
        <f t="shared" si="8"/>
        <v>3.7605071654517474E-5</v>
      </c>
      <c r="R25" s="10">
        <f t="shared" si="9"/>
        <v>0.99505300353356874</v>
      </c>
      <c r="T25">
        <f t="shared" si="20"/>
        <v>22</v>
      </c>
      <c r="U25">
        <f t="shared" si="16"/>
        <v>42</v>
      </c>
      <c r="V25" s="8">
        <f t="shared" si="10"/>
        <v>1.4129870129870107E-3</v>
      </c>
      <c r="W25" s="11">
        <f t="shared" si="11"/>
        <v>28.754314468600143</v>
      </c>
      <c r="X25" s="11">
        <f t="shared" si="12"/>
        <v>0.51605564713878893</v>
      </c>
      <c r="Y25" s="7">
        <f t="shared" si="13"/>
        <v>2.5358974500400083E-5</v>
      </c>
      <c r="Z25" s="10">
        <f t="shared" si="14"/>
        <v>0.99391737674452396</v>
      </c>
    </row>
    <row r="26" spans="1:26" x14ac:dyDescent="0.25">
      <c r="A26" s="5">
        <v>23</v>
      </c>
      <c r="B26" s="5">
        <v>0.81</v>
      </c>
      <c r="C26" s="5">
        <v>0.82099999999999995</v>
      </c>
      <c r="D26" s="5">
        <v>0.872</v>
      </c>
      <c r="E26" s="5">
        <v>0.88600000000000001</v>
      </c>
      <c r="F26" s="5">
        <f t="shared" si="0"/>
        <v>0.8155</v>
      </c>
      <c r="G26" s="6">
        <f t="shared" si="1"/>
        <v>1.3398294762484652E-2</v>
      </c>
      <c r="H26" s="5">
        <f t="shared" si="2"/>
        <v>0.879</v>
      </c>
      <c r="I26" s="6">
        <f t="shared" si="3"/>
        <v>1.5801354401805884E-2</v>
      </c>
      <c r="J26" s="5">
        <f t="shared" si="4"/>
        <v>6.3500000000000001E-2</v>
      </c>
      <c r="L26">
        <f t="shared" si="19"/>
        <v>23</v>
      </c>
      <c r="M26">
        <f t="shared" si="15"/>
        <v>33</v>
      </c>
      <c r="N26" s="8">
        <f t="shared" si="5"/>
        <v>1.5909090909090853E-3</v>
      </c>
      <c r="O26" s="11">
        <f t="shared" si="6"/>
        <v>32.375032375032269</v>
      </c>
      <c r="P26" s="11">
        <f t="shared" si="7"/>
        <v>0.71650263555098359</v>
      </c>
      <c r="Q26" s="7">
        <f t="shared" si="8"/>
        <v>3.5208939510975323E-5</v>
      </c>
      <c r="R26" s="10">
        <f t="shared" si="9"/>
        <v>0.99561118335500687</v>
      </c>
      <c r="T26">
        <f t="shared" si="20"/>
        <v>23</v>
      </c>
      <c r="U26">
        <f t="shared" si="16"/>
        <v>43</v>
      </c>
      <c r="V26" s="8">
        <f t="shared" si="10"/>
        <v>1.3727272727272696E-3</v>
      </c>
      <c r="W26" s="11">
        <f t="shared" si="11"/>
        <v>27.935027935027883</v>
      </c>
      <c r="X26" s="11">
        <f t="shared" si="12"/>
        <v>0.49539941135409343</v>
      </c>
      <c r="Y26" s="7">
        <f t="shared" si="13"/>
        <v>2.4343927073940148E-5</v>
      </c>
      <c r="Z26" s="10">
        <f t="shared" si="14"/>
        <v>0.99406010187512539</v>
      </c>
    </row>
    <row r="27" spans="1:26" x14ac:dyDescent="0.25">
      <c r="A27" s="5">
        <v>24</v>
      </c>
      <c r="B27" s="5">
        <v>0.80700000000000005</v>
      </c>
      <c r="C27" s="5">
        <v>0.81899999999999995</v>
      </c>
      <c r="D27" s="5">
        <v>0.871</v>
      </c>
      <c r="E27" s="5">
        <v>0.88500000000000001</v>
      </c>
      <c r="F27" s="5">
        <f t="shared" si="0"/>
        <v>0.81299999999999994</v>
      </c>
      <c r="G27" s="6">
        <f t="shared" si="1"/>
        <v>1.4652014652014531E-2</v>
      </c>
      <c r="H27" s="5">
        <f t="shared" si="2"/>
        <v>0.878</v>
      </c>
      <c r="I27" s="6">
        <f t="shared" si="3"/>
        <v>1.5819209039548036E-2</v>
      </c>
      <c r="J27" s="5">
        <f t="shared" si="4"/>
        <v>6.5000000000000058E-2</v>
      </c>
      <c r="L27">
        <f t="shared" si="19"/>
        <v>24</v>
      </c>
      <c r="M27">
        <f t="shared" si="15"/>
        <v>34</v>
      </c>
      <c r="N27" s="8">
        <f t="shared" si="5"/>
        <v>1.5227272727272663E-3</v>
      </c>
      <c r="O27" s="11">
        <f t="shared" si="6"/>
        <v>30.987530987530867</v>
      </c>
      <c r="P27" s="11">
        <f t="shared" si="7"/>
        <v>0.93267741284972938</v>
      </c>
      <c r="Q27" s="7">
        <f t="shared" si="8"/>
        <v>4.5831768067435698E-5</v>
      </c>
      <c r="R27" s="10">
        <f t="shared" si="9"/>
        <v>0.99191267456248944</v>
      </c>
      <c r="T27">
        <f t="shared" si="20"/>
        <v>24</v>
      </c>
      <c r="U27">
        <f t="shared" si="16"/>
        <v>44</v>
      </c>
      <c r="V27" s="8">
        <f t="shared" si="10"/>
        <v>1.335714285714283E-3</v>
      </c>
      <c r="W27" s="11">
        <f t="shared" si="11"/>
        <v>27.181812896098556</v>
      </c>
      <c r="X27" s="11">
        <f t="shared" si="12"/>
        <v>0.49061787469811097</v>
      </c>
      <c r="Y27" s="7">
        <f t="shared" si="13"/>
        <v>2.4108962362665175E-5</v>
      </c>
      <c r="Z27" s="10">
        <f t="shared" si="14"/>
        <v>0.99384818106655715</v>
      </c>
    </row>
    <row r="28" spans="1:26" x14ac:dyDescent="0.25">
      <c r="A28" s="5">
        <v>25</v>
      </c>
      <c r="B28" s="5">
        <v>0.80500000000000005</v>
      </c>
      <c r="C28" s="5">
        <v>0.81699999999999995</v>
      </c>
      <c r="D28" s="5">
        <v>0.871</v>
      </c>
      <c r="E28" s="5">
        <v>0.88500000000000001</v>
      </c>
      <c r="F28" s="5">
        <f t="shared" si="0"/>
        <v>0.81099999999999994</v>
      </c>
      <c r="G28" s="6">
        <f t="shared" si="1"/>
        <v>1.4687882496939902E-2</v>
      </c>
      <c r="H28" s="5">
        <f t="shared" si="2"/>
        <v>0.878</v>
      </c>
      <c r="I28" s="6">
        <f t="shared" si="3"/>
        <v>1.5819209039548036E-2</v>
      </c>
      <c r="J28" s="5">
        <f t="shared" si="4"/>
        <v>6.700000000000006E-2</v>
      </c>
      <c r="L28">
        <f t="shared" si="19"/>
        <v>25</v>
      </c>
      <c r="M28">
        <f t="shared" si="15"/>
        <v>35</v>
      </c>
      <c r="N28" s="8">
        <f t="shared" si="5"/>
        <v>1.4545454545454536E-3</v>
      </c>
      <c r="O28" s="11">
        <f t="shared" si="6"/>
        <v>29.600029600029586</v>
      </c>
      <c r="P28" s="11">
        <f t="shared" si="7"/>
        <v>0.89363579298411633</v>
      </c>
      <c r="Q28" s="7">
        <f t="shared" si="8"/>
        <v>4.3913262867239468E-5</v>
      </c>
      <c r="R28" s="10">
        <f t="shared" si="9"/>
        <v>0.99186361875242213</v>
      </c>
      <c r="T28">
        <f t="shared" si="20"/>
        <v>25</v>
      </c>
      <c r="U28">
        <f t="shared" si="16"/>
        <v>45</v>
      </c>
      <c r="V28" s="8">
        <f t="shared" si="10"/>
        <v>1.3025974025974003E-3</v>
      </c>
      <c r="W28" s="11">
        <f t="shared" si="11"/>
        <v>26.507883650740752</v>
      </c>
      <c r="X28" s="11">
        <f t="shared" si="12"/>
        <v>0.43112266464385351</v>
      </c>
      <c r="Y28" s="7">
        <f t="shared" si="13"/>
        <v>2.1185367740598956E-5</v>
      </c>
      <c r="Z28" s="10">
        <f t="shared" si="14"/>
        <v>0.99499933238713645</v>
      </c>
    </row>
    <row r="29" spans="1:26" x14ac:dyDescent="0.25">
      <c r="A29" s="5">
        <v>26</v>
      </c>
      <c r="B29" s="5">
        <v>0.80200000000000005</v>
      </c>
      <c r="C29" s="5">
        <v>0.81399999999999995</v>
      </c>
      <c r="D29" s="5">
        <v>0.87</v>
      </c>
      <c r="E29" s="5">
        <v>0.88400000000000001</v>
      </c>
      <c r="F29" s="5">
        <f t="shared" si="0"/>
        <v>0.80800000000000005</v>
      </c>
      <c r="G29" s="6">
        <f t="shared" si="1"/>
        <v>1.4742014742014619E-2</v>
      </c>
      <c r="H29" s="5">
        <f t="shared" si="2"/>
        <v>0.877</v>
      </c>
      <c r="I29" s="6">
        <f t="shared" si="3"/>
        <v>1.5837104072398203E-2</v>
      </c>
      <c r="J29" s="5">
        <f t="shared" si="4"/>
        <v>6.899999999999995E-2</v>
      </c>
      <c r="L29">
        <f t="shared" si="19"/>
        <v>26</v>
      </c>
      <c r="M29">
        <f t="shared" si="15"/>
        <v>36</v>
      </c>
      <c r="N29" s="8">
        <f t="shared" si="5"/>
        <v>1.4136363636363665E-3</v>
      </c>
      <c r="O29" s="11">
        <f t="shared" si="6"/>
        <v>28.767528767528827</v>
      </c>
      <c r="P29" s="11">
        <f t="shared" si="7"/>
        <v>0.84945778381840542</v>
      </c>
      <c r="Q29" s="7">
        <f t="shared" si="8"/>
        <v>4.1742355496836437E-5</v>
      </c>
      <c r="R29" s="10">
        <f t="shared" si="9"/>
        <v>0.99221378744357824</v>
      </c>
      <c r="T29">
        <f t="shared" si="20"/>
        <v>26</v>
      </c>
      <c r="U29">
        <f t="shared" si="16"/>
        <v>46</v>
      </c>
      <c r="V29" s="8">
        <f t="shared" si="10"/>
        <v>1.2675324675324668E-3</v>
      </c>
      <c r="W29" s="11">
        <f t="shared" si="11"/>
        <v>25.794311508597215</v>
      </c>
      <c r="X29" s="11">
        <f t="shared" si="12"/>
        <v>0.42996998525822211</v>
      </c>
      <c r="Y29" s="7">
        <f t="shared" si="13"/>
        <v>2.1128725075589035E-5</v>
      </c>
      <c r="Z29" s="10">
        <f t="shared" si="14"/>
        <v>0.99474835657708527</v>
      </c>
    </row>
    <row r="30" spans="1:26" x14ac:dyDescent="0.25">
      <c r="A30" s="5">
        <v>27</v>
      </c>
      <c r="B30" s="5">
        <v>0.8</v>
      </c>
      <c r="C30" s="5">
        <v>0.81200000000000006</v>
      </c>
      <c r="D30" s="5">
        <v>0.86899999999999999</v>
      </c>
      <c r="E30" s="5">
        <v>0.88300000000000001</v>
      </c>
      <c r="F30" s="5">
        <f t="shared" si="0"/>
        <v>0.80600000000000005</v>
      </c>
      <c r="G30" s="6">
        <f t="shared" si="1"/>
        <v>1.4778325123152721E-2</v>
      </c>
      <c r="H30" s="5">
        <f t="shared" si="2"/>
        <v>0.876</v>
      </c>
      <c r="I30" s="6">
        <f t="shared" si="3"/>
        <v>1.5855039637599107E-2</v>
      </c>
      <c r="J30" s="5">
        <f t="shared" si="4"/>
        <v>6.9999999999999951E-2</v>
      </c>
      <c r="L30">
        <f t="shared" si="19"/>
        <v>27</v>
      </c>
      <c r="M30">
        <f t="shared" si="15"/>
        <v>37</v>
      </c>
      <c r="N30" s="8">
        <f t="shared" si="5"/>
        <v>1.3818181818181824E-3</v>
      </c>
      <c r="O30" s="11">
        <f t="shared" si="6"/>
        <v>28.120028120028142</v>
      </c>
      <c r="P30" s="11">
        <f t="shared" si="7"/>
        <v>0.90631211114188504</v>
      </c>
      <c r="Q30" s="7">
        <f t="shared" si="8"/>
        <v>4.4536177141512229E-5</v>
      </c>
      <c r="R30" s="10">
        <f t="shared" si="9"/>
        <v>0.99073756432246995</v>
      </c>
      <c r="T30">
        <f t="shared" si="20"/>
        <v>27</v>
      </c>
      <c r="U30">
        <f t="shared" si="16"/>
        <v>47</v>
      </c>
      <c r="V30" s="8">
        <f t="shared" si="10"/>
        <v>1.238961038961038E-3</v>
      </c>
      <c r="W30" s="11">
        <f t="shared" si="11"/>
        <v>25.212882355739485</v>
      </c>
      <c r="X30" s="11">
        <f t="shared" si="12"/>
        <v>0.45138138340340689</v>
      </c>
      <c r="Y30" s="7">
        <f t="shared" si="13"/>
        <v>2.2180881180443413E-5</v>
      </c>
      <c r="Z30" s="10">
        <f t="shared" si="14"/>
        <v>0.99394716005788153</v>
      </c>
    </row>
    <row r="31" spans="1:26" x14ac:dyDescent="0.25">
      <c r="A31" s="5">
        <v>28</v>
      </c>
      <c r="B31" s="5">
        <v>0.79700000000000004</v>
      </c>
      <c r="C31" s="5">
        <v>0.80900000000000005</v>
      </c>
      <c r="D31" s="5">
        <v>0.86799999999999999</v>
      </c>
      <c r="E31" s="5">
        <v>0.88200000000000001</v>
      </c>
      <c r="F31" s="5">
        <f t="shared" si="0"/>
        <v>0.80300000000000005</v>
      </c>
      <c r="G31" s="6">
        <f t="shared" si="1"/>
        <v>1.4833127317676156E-2</v>
      </c>
      <c r="H31" s="5">
        <f t="shared" si="2"/>
        <v>0.875</v>
      </c>
      <c r="I31" s="6">
        <f t="shared" si="3"/>
        <v>1.5873015873015886E-2</v>
      </c>
      <c r="J31" s="5">
        <f t="shared" si="4"/>
        <v>7.1999999999999953E-2</v>
      </c>
      <c r="L31">
        <f t="shared" si="19"/>
        <v>28</v>
      </c>
      <c r="M31">
        <f t="shared" si="15"/>
        <v>38</v>
      </c>
      <c r="N31" s="8">
        <f t="shared" si="5"/>
        <v>1.3136363636363634E-3</v>
      </c>
      <c r="O31" s="11">
        <f t="shared" si="6"/>
        <v>26.732526732526736</v>
      </c>
      <c r="P31" s="11">
        <f t="shared" si="7"/>
        <v>0.84945778381839865</v>
      </c>
      <c r="Q31" s="7">
        <f t="shared" si="8"/>
        <v>4.1742355496836105E-5</v>
      </c>
      <c r="R31" s="10">
        <f t="shared" si="9"/>
        <v>0.9909943046986236</v>
      </c>
      <c r="T31">
        <f t="shared" si="20"/>
        <v>28</v>
      </c>
      <c r="U31">
        <f t="shared" si="16"/>
        <v>48</v>
      </c>
      <c r="V31" s="8">
        <f t="shared" si="10"/>
        <v>1.2038961038961027E-3</v>
      </c>
      <c r="W31" s="11">
        <f t="shared" si="11"/>
        <v>24.499310213595908</v>
      </c>
      <c r="X31" s="11">
        <f t="shared" si="12"/>
        <v>0.4222195524272645</v>
      </c>
      <c r="Y31" s="7">
        <f t="shared" si="13"/>
        <v>2.0747868806275776E-5</v>
      </c>
      <c r="Z31" s="10">
        <f t="shared" si="14"/>
        <v>0.99438850391605116</v>
      </c>
    </row>
    <row r="32" spans="1:26" x14ac:dyDescent="0.25">
      <c r="A32" s="5">
        <v>29</v>
      </c>
      <c r="B32" s="5">
        <v>0.79500000000000004</v>
      </c>
      <c r="C32" s="5">
        <v>0.80700000000000005</v>
      </c>
      <c r="D32" s="5">
        <v>0.86799999999999999</v>
      </c>
      <c r="E32" s="5">
        <v>0.88100000000000001</v>
      </c>
      <c r="F32" s="5">
        <f t="shared" si="0"/>
        <v>0.80100000000000005</v>
      </c>
      <c r="G32" s="6">
        <f t="shared" si="1"/>
        <v>1.4869888475836443E-2</v>
      </c>
      <c r="H32" s="5">
        <f t="shared" si="2"/>
        <v>0.87450000000000006</v>
      </c>
      <c r="I32" s="6">
        <f t="shared" si="3"/>
        <v>1.4755959137343941E-2</v>
      </c>
      <c r="J32" s="5">
        <f t="shared" si="4"/>
        <v>7.350000000000001E-2</v>
      </c>
      <c r="L32">
        <f t="shared" si="19"/>
        <v>29</v>
      </c>
      <c r="M32">
        <f t="shared" si="15"/>
        <v>39</v>
      </c>
      <c r="N32" s="8">
        <f t="shared" si="5"/>
        <v>1.2863636363636321E-3</v>
      </c>
      <c r="O32" s="11">
        <f t="shared" si="6"/>
        <v>26.177526177526094</v>
      </c>
      <c r="P32" s="11">
        <f t="shared" si="7"/>
        <v>0.8221588057604956</v>
      </c>
      <c r="Q32" s="7">
        <f t="shared" si="8"/>
        <v>4.0400883715070745E-5</v>
      </c>
      <c r="R32" s="10">
        <f t="shared" si="9"/>
        <v>0.99120049504950491</v>
      </c>
      <c r="T32">
        <f t="shared" si="20"/>
        <v>29</v>
      </c>
      <c r="U32">
        <f t="shared" si="16"/>
        <v>49</v>
      </c>
      <c r="V32" s="8">
        <f t="shared" si="10"/>
        <v>1.1766233766233756E-3</v>
      </c>
      <c r="W32" s="11">
        <f t="shared" si="11"/>
        <v>23.944309658595351</v>
      </c>
      <c r="X32" s="11">
        <f t="shared" si="12"/>
        <v>0.42191470596570468</v>
      </c>
      <c r="Y32" s="7">
        <f t="shared" si="13"/>
        <v>2.0732888651154725E-5</v>
      </c>
      <c r="Z32" s="10">
        <f t="shared" si="14"/>
        <v>0.99413532711487784</v>
      </c>
    </row>
    <row r="33" spans="1:26" x14ac:dyDescent="0.25">
      <c r="A33" s="5">
        <v>30</v>
      </c>
      <c r="B33" s="5">
        <v>0.79300000000000004</v>
      </c>
      <c r="C33" s="5">
        <v>0.80500000000000005</v>
      </c>
      <c r="D33" s="5">
        <v>0.86699999999999999</v>
      </c>
      <c r="E33" s="5">
        <v>0.88100000000000001</v>
      </c>
      <c r="F33" s="5">
        <f t="shared" si="0"/>
        <v>0.79900000000000004</v>
      </c>
      <c r="G33" s="6">
        <f t="shared" si="1"/>
        <v>1.4906832298136658E-2</v>
      </c>
      <c r="H33" s="5">
        <f t="shared" si="2"/>
        <v>0.874</v>
      </c>
      <c r="I33" s="6">
        <f t="shared" si="3"/>
        <v>1.5891032917139628E-2</v>
      </c>
      <c r="J33" s="5">
        <f t="shared" si="4"/>
        <v>7.4999999999999956E-2</v>
      </c>
      <c r="L33">
        <f t="shared" si="19"/>
        <v>30</v>
      </c>
      <c r="M33">
        <f t="shared" si="15"/>
        <v>40</v>
      </c>
      <c r="N33" s="8">
        <f t="shared" si="5"/>
        <v>1.277272727272725E-3</v>
      </c>
      <c r="O33" s="11">
        <f t="shared" si="6"/>
        <v>25.992525992525952</v>
      </c>
      <c r="P33" s="11">
        <f t="shared" si="7"/>
        <v>0.80344434706006562</v>
      </c>
      <c r="Q33" s="7">
        <f t="shared" si="8"/>
        <v>3.9481255214531614E-5</v>
      </c>
      <c r="R33" s="10">
        <f t="shared" si="9"/>
        <v>0.99147413360120529</v>
      </c>
      <c r="T33">
        <f t="shared" si="20"/>
        <v>30</v>
      </c>
      <c r="U33">
        <f t="shared" si="16"/>
        <v>50</v>
      </c>
      <c r="V33" s="8">
        <f t="shared" si="10"/>
        <v>1.1448051948051937E-3</v>
      </c>
      <c r="W33" s="11">
        <f t="shared" si="11"/>
        <v>23.296809011094705</v>
      </c>
      <c r="X33" s="11">
        <f t="shared" si="12"/>
        <v>0.4503111821304015</v>
      </c>
      <c r="Y33" s="7">
        <f t="shared" si="13"/>
        <v>2.2128291489887924E-5</v>
      </c>
      <c r="Z33" s="10">
        <f t="shared" si="14"/>
        <v>0.992951217694101</v>
      </c>
    </row>
    <row r="34" spans="1:26" x14ac:dyDescent="0.25">
      <c r="A34" s="5">
        <v>31</v>
      </c>
      <c r="B34" s="5">
        <v>0.79100000000000004</v>
      </c>
      <c r="C34" s="5">
        <v>0.80300000000000005</v>
      </c>
      <c r="D34" s="5">
        <v>0.86599999999999999</v>
      </c>
      <c r="E34" s="5">
        <v>0.88</v>
      </c>
      <c r="F34" s="5">
        <f t="shared" si="0"/>
        <v>0.79700000000000004</v>
      </c>
      <c r="G34" s="6">
        <f t="shared" si="1"/>
        <v>1.4943960149439614E-2</v>
      </c>
      <c r="H34" s="5">
        <f t="shared" si="2"/>
        <v>0.873</v>
      </c>
      <c r="I34" s="6">
        <f t="shared" si="3"/>
        <v>1.5909090909090925E-2</v>
      </c>
      <c r="J34" s="5">
        <f t="shared" si="4"/>
        <v>7.5999999999999956E-2</v>
      </c>
      <c r="L34">
        <f t="shared" si="19"/>
        <v>31</v>
      </c>
      <c r="M34">
        <f t="shared" si="15"/>
        <v>41</v>
      </c>
      <c r="N34" s="8">
        <f t="shared" si="5"/>
        <v>1.2636363636363607E-3</v>
      </c>
      <c r="O34" s="11">
        <f t="shared" si="6"/>
        <v>25.715025715025657</v>
      </c>
      <c r="P34" s="11">
        <f t="shared" si="7"/>
        <v>0.80166746833413849</v>
      </c>
      <c r="Q34" s="7">
        <f t="shared" si="8"/>
        <v>3.9393939393939556E-5</v>
      </c>
      <c r="R34" s="10">
        <f t="shared" si="9"/>
        <v>0.99132888660851715</v>
      </c>
      <c r="T34">
        <f t="shared" si="20"/>
        <v>31</v>
      </c>
      <c r="U34">
        <f t="shared" si="16"/>
        <v>51</v>
      </c>
      <c r="V34" s="8">
        <f t="shared" si="10"/>
        <v>1.1162337662337664E-3</v>
      </c>
      <c r="W34" s="11">
        <f t="shared" si="11"/>
        <v>22.715379858237011</v>
      </c>
      <c r="X34" s="11">
        <f t="shared" si="12"/>
        <v>0.46590575994978284</v>
      </c>
      <c r="Y34" s="7">
        <f t="shared" si="13"/>
        <v>2.2894609043932327E-5</v>
      </c>
      <c r="Z34" s="10">
        <f t="shared" si="14"/>
        <v>0.99207038253127366</v>
      </c>
    </row>
    <row r="35" spans="1:26" x14ac:dyDescent="0.25">
      <c r="A35" s="5">
        <v>32</v>
      </c>
      <c r="B35" s="5">
        <v>0.78900000000000003</v>
      </c>
      <c r="C35" s="5">
        <v>0.80100000000000005</v>
      </c>
      <c r="D35" s="5">
        <v>0.86599999999999999</v>
      </c>
      <c r="E35" s="5">
        <v>0.879</v>
      </c>
      <c r="F35" s="5">
        <f t="shared" si="0"/>
        <v>0.79500000000000004</v>
      </c>
      <c r="G35" s="6">
        <f t="shared" si="1"/>
        <v>1.4981273408239713E-2</v>
      </c>
      <c r="H35" s="5">
        <f t="shared" si="2"/>
        <v>0.87250000000000005</v>
      </c>
      <c r="I35" s="6">
        <f t="shared" si="3"/>
        <v>1.4789533560864631E-2</v>
      </c>
      <c r="J35" s="5">
        <f t="shared" si="4"/>
        <v>7.7500000000000013E-2</v>
      </c>
      <c r="L35">
        <f t="shared" si="19"/>
        <v>32</v>
      </c>
      <c r="M35">
        <f t="shared" si="15"/>
        <v>42</v>
      </c>
      <c r="N35" s="8">
        <f t="shared" si="5"/>
        <v>1.2454545454545392E-3</v>
      </c>
      <c r="O35" s="11">
        <f t="shared" si="6"/>
        <v>25.345025345025224</v>
      </c>
      <c r="P35" s="11">
        <f t="shared" si="7"/>
        <v>0.73225182761914753</v>
      </c>
      <c r="Q35" s="7">
        <f t="shared" si="8"/>
        <v>3.5982854809204901E-5</v>
      </c>
      <c r="R35" s="10">
        <f t="shared" si="9"/>
        <v>0.99254362771020666</v>
      </c>
      <c r="T35">
        <f t="shared" si="20"/>
        <v>32</v>
      </c>
      <c r="U35">
        <f t="shared" si="16"/>
        <v>52</v>
      </c>
      <c r="V35" s="8">
        <f t="shared" si="10"/>
        <v>1.084415584415585E-3</v>
      </c>
      <c r="W35" s="11">
        <f t="shared" si="11"/>
        <v>22.067879210736372</v>
      </c>
      <c r="X35" s="11">
        <f t="shared" si="12"/>
        <v>0.43714889444917521</v>
      </c>
      <c r="Y35" s="7">
        <f t="shared" si="13"/>
        <v>2.1481496673232469E-5</v>
      </c>
      <c r="Z35" s="10">
        <f t="shared" si="14"/>
        <v>0.99259942959373959</v>
      </c>
    </row>
    <row r="36" spans="1:26" x14ac:dyDescent="0.25">
      <c r="A36" s="5">
        <v>33</v>
      </c>
      <c r="B36" s="5">
        <v>0.78600000000000003</v>
      </c>
      <c r="C36" s="5">
        <v>0.79800000000000004</v>
      </c>
      <c r="D36" s="5">
        <v>0.86499999999999999</v>
      </c>
      <c r="E36" s="5">
        <v>0.879</v>
      </c>
      <c r="F36" s="5">
        <f t="shared" si="0"/>
        <v>0.79200000000000004</v>
      </c>
      <c r="G36" s="6">
        <f t="shared" si="1"/>
        <v>1.5037593984962419E-2</v>
      </c>
      <c r="H36" s="5">
        <f t="shared" si="2"/>
        <v>0.872</v>
      </c>
      <c r="I36" s="6">
        <f t="shared" si="3"/>
        <v>1.5927189988623448E-2</v>
      </c>
      <c r="J36" s="5">
        <f t="shared" si="4"/>
        <v>7.999999999999996E-2</v>
      </c>
      <c r="L36">
        <f t="shared" si="19"/>
        <v>33</v>
      </c>
      <c r="M36">
        <f t="shared" si="15"/>
        <v>43</v>
      </c>
      <c r="N36" s="8">
        <f t="shared" si="5"/>
        <v>1.1999999999999971E-3</v>
      </c>
      <c r="O36" s="11">
        <f t="shared" si="6"/>
        <v>24.420024420024365</v>
      </c>
      <c r="P36" s="11">
        <f t="shared" si="7"/>
        <v>0.71915145284901794</v>
      </c>
      <c r="Q36" s="7">
        <f t="shared" si="8"/>
        <v>3.5339102393000737E-5</v>
      </c>
      <c r="R36" s="10">
        <f t="shared" si="9"/>
        <v>0.99225512528473847</v>
      </c>
      <c r="T36">
        <f t="shared" si="20"/>
        <v>33</v>
      </c>
      <c r="U36">
        <f t="shared" si="16"/>
        <v>53</v>
      </c>
      <c r="V36" s="8">
        <f t="shared" si="10"/>
        <v>1.0435064935064942E-3</v>
      </c>
      <c r="W36" s="11">
        <f t="shared" si="11"/>
        <v>21.235378378235538</v>
      </c>
      <c r="X36" s="11">
        <f t="shared" si="12"/>
        <v>0.46929940375954554</v>
      </c>
      <c r="Y36" s="7">
        <f t="shared" si="13"/>
        <v>2.3061372700744065E-5</v>
      </c>
      <c r="Z36" s="10">
        <f t="shared" si="14"/>
        <v>0.99080562816846629</v>
      </c>
    </row>
    <row r="37" spans="1:26" x14ac:dyDescent="0.25">
      <c r="A37" s="5">
        <v>34</v>
      </c>
      <c r="B37" s="5">
        <v>0.78500000000000003</v>
      </c>
      <c r="C37" s="5">
        <v>0.79700000000000004</v>
      </c>
      <c r="D37" s="5">
        <v>0.86399999999999999</v>
      </c>
      <c r="E37" s="5">
        <v>0.878</v>
      </c>
      <c r="F37" s="5">
        <f t="shared" si="0"/>
        <v>0.79100000000000004</v>
      </c>
      <c r="G37" s="6">
        <f t="shared" si="1"/>
        <v>1.5056461731493111E-2</v>
      </c>
      <c r="H37" s="5">
        <f t="shared" si="2"/>
        <v>0.871</v>
      </c>
      <c r="I37" s="6">
        <f t="shared" si="3"/>
        <v>1.5945330296127578E-2</v>
      </c>
      <c r="J37" s="5">
        <f t="shared" si="4"/>
        <v>7.999999999999996E-2</v>
      </c>
      <c r="L37">
        <f t="shared" si="19"/>
        <v>34</v>
      </c>
      <c r="M37">
        <f t="shared" si="15"/>
        <v>44</v>
      </c>
      <c r="N37" s="8">
        <f t="shared" si="5"/>
        <v>1.213636363636361E-3</v>
      </c>
      <c r="O37" s="11">
        <f t="shared" si="6"/>
        <v>24.697524697524646</v>
      </c>
      <c r="P37" s="11">
        <f t="shared" si="7"/>
        <v>0.6096903076332324</v>
      </c>
      <c r="Q37" s="7">
        <f t="shared" si="8"/>
        <v>2.9960181717097036E-5</v>
      </c>
      <c r="R37" s="10">
        <f t="shared" si="9"/>
        <v>0.99454520089285803</v>
      </c>
      <c r="T37">
        <f t="shared" si="20"/>
        <v>34</v>
      </c>
      <c r="U37">
        <f t="shared" si="16"/>
        <v>54</v>
      </c>
      <c r="V37" s="8">
        <f t="shared" si="10"/>
        <v>1.0227272727272739E-3</v>
      </c>
      <c r="W37" s="11">
        <f t="shared" si="11"/>
        <v>20.812520812520841</v>
      </c>
      <c r="X37" s="11">
        <f t="shared" si="12"/>
        <v>0.52135039052675447</v>
      </c>
      <c r="Y37" s="7">
        <f t="shared" si="13"/>
        <v>2.5619158190484708E-5</v>
      </c>
      <c r="Z37" s="10">
        <f t="shared" si="14"/>
        <v>0.98821807027328568</v>
      </c>
    </row>
    <row r="38" spans="1:26" x14ac:dyDescent="0.25">
      <c r="A38" s="5">
        <v>35</v>
      </c>
      <c r="B38" s="5">
        <v>0.78300000000000003</v>
      </c>
      <c r="C38" s="5">
        <v>0.79400000000000004</v>
      </c>
      <c r="D38" s="5">
        <v>0.86299999999999999</v>
      </c>
      <c r="E38" s="5">
        <v>0.877</v>
      </c>
      <c r="F38" s="5">
        <f t="shared" si="0"/>
        <v>0.78849999999999998</v>
      </c>
      <c r="G38" s="6">
        <f t="shared" si="1"/>
        <v>1.3853904282115881E-2</v>
      </c>
      <c r="H38" s="5">
        <f t="shared" si="2"/>
        <v>0.87</v>
      </c>
      <c r="I38" s="6">
        <f t="shared" si="3"/>
        <v>1.5963511972633994E-2</v>
      </c>
      <c r="J38" s="5">
        <f t="shared" si="4"/>
        <v>8.1500000000000017E-2</v>
      </c>
      <c r="L38">
        <f t="shared" ref="L38:L53" si="21">L37+1</f>
        <v>35</v>
      </c>
      <c r="M38">
        <f t="shared" si="15"/>
        <v>45</v>
      </c>
      <c r="N38" s="8">
        <f t="shared" si="5"/>
        <v>1.1863636363636317E-3</v>
      </c>
      <c r="O38" s="11">
        <f t="shared" si="6"/>
        <v>24.142524142524049</v>
      </c>
      <c r="P38" s="11">
        <f t="shared" si="7"/>
        <v>0.55070149293579285</v>
      </c>
      <c r="Q38" s="7">
        <f t="shared" si="8"/>
        <v>2.7061471362864851E-5</v>
      </c>
      <c r="R38" s="10">
        <f t="shared" si="9"/>
        <v>0.995338983050848</v>
      </c>
      <c r="T38">
        <f t="shared" ref="T38:T53" si="22">T37+1</f>
        <v>35</v>
      </c>
      <c r="U38">
        <f t="shared" si="16"/>
        <v>55</v>
      </c>
      <c r="V38" s="8">
        <f t="shared" si="10"/>
        <v>9.8831168831169059E-4</v>
      </c>
      <c r="W38" s="11">
        <f t="shared" si="11"/>
        <v>20.112162969305878</v>
      </c>
      <c r="X38" s="11">
        <f t="shared" si="12"/>
        <v>0.49433464743657435</v>
      </c>
      <c r="Y38" s="7">
        <f t="shared" si="13"/>
        <v>2.429160457503326E-5</v>
      </c>
      <c r="Z38" s="10">
        <f t="shared" si="14"/>
        <v>0.98865194146719115</v>
      </c>
    </row>
    <row r="39" spans="1:26" x14ac:dyDescent="0.25">
      <c r="A39" s="5">
        <v>36</v>
      </c>
      <c r="B39" s="5">
        <v>0.78</v>
      </c>
      <c r="C39" s="5">
        <v>0.79300000000000004</v>
      </c>
      <c r="D39" s="5">
        <v>0.86199999999999999</v>
      </c>
      <c r="E39" s="5">
        <v>0.877</v>
      </c>
      <c r="F39" s="5">
        <f t="shared" si="0"/>
        <v>0.78649999999999998</v>
      </c>
      <c r="G39" s="6">
        <f t="shared" si="1"/>
        <v>1.6393442622950834E-2</v>
      </c>
      <c r="H39" s="5">
        <f t="shared" si="2"/>
        <v>0.86949999999999994</v>
      </c>
      <c r="I39" s="6">
        <f t="shared" si="3"/>
        <v>1.7103762827822135E-2</v>
      </c>
      <c r="J39" s="5">
        <f t="shared" si="4"/>
        <v>8.2999999999999963E-2</v>
      </c>
      <c r="L39">
        <f t="shared" si="21"/>
        <v>36</v>
      </c>
      <c r="M39">
        <f t="shared" si="15"/>
        <v>46</v>
      </c>
      <c r="N39" s="8">
        <f t="shared" si="5"/>
        <v>1.1409090909090902E-3</v>
      </c>
      <c r="O39" s="11">
        <f t="shared" si="6"/>
        <v>23.217523217523205</v>
      </c>
      <c r="P39" s="11">
        <f t="shared" si="7"/>
        <v>0.64603072358987557</v>
      </c>
      <c r="Q39" s="7">
        <f t="shared" si="8"/>
        <v>3.1745949757206477E-5</v>
      </c>
      <c r="R39" s="10">
        <f t="shared" si="9"/>
        <v>0.99308007566204337</v>
      </c>
      <c r="T39">
        <f t="shared" si="22"/>
        <v>36</v>
      </c>
      <c r="U39">
        <f t="shared" si="16"/>
        <v>56</v>
      </c>
      <c r="V39" s="8">
        <f t="shared" si="10"/>
        <v>9.6038961038961285E-4</v>
      </c>
      <c r="W39" s="11">
        <f t="shared" si="11"/>
        <v>19.54394811537674</v>
      </c>
      <c r="X39" s="11">
        <f t="shared" si="12"/>
        <v>0.46167839202345928</v>
      </c>
      <c r="Y39" s="7">
        <f t="shared" si="13"/>
        <v>2.2686876184032784E-5</v>
      </c>
      <c r="Z39" s="10">
        <f t="shared" si="14"/>
        <v>0.9895087380690295</v>
      </c>
    </row>
    <row r="40" spans="1:26" x14ac:dyDescent="0.25">
      <c r="A40" s="5">
        <v>37</v>
      </c>
      <c r="B40" s="5">
        <v>0.77900000000000003</v>
      </c>
      <c r="C40" s="5">
        <v>0.79100000000000004</v>
      </c>
      <c r="D40" s="5">
        <v>0.86199999999999999</v>
      </c>
      <c r="E40" s="5">
        <v>0.876</v>
      </c>
      <c r="F40" s="5">
        <f t="shared" si="0"/>
        <v>0.78500000000000003</v>
      </c>
      <c r="G40" s="6">
        <f t="shared" si="1"/>
        <v>1.5170670037926689E-2</v>
      </c>
      <c r="H40" s="5">
        <f t="shared" si="2"/>
        <v>0.86899999999999999</v>
      </c>
      <c r="I40" s="6">
        <f t="shared" si="3"/>
        <v>1.5981735159817365E-2</v>
      </c>
      <c r="J40" s="5">
        <f t="shared" si="4"/>
        <v>8.3999999999999964E-2</v>
      </c>
      <c r="L40">
        <f t="shared" si="21"/>
        <v>37</v>
      </c>
      <c r="M40">
        <f t="shared" si="15"/>
        <v>47</v>
      </c>
      <c r="N40" s="8">
        <f t="shared" si="5"/>
        <v>1.1090909090909098E-3</v>
      </c>
      <c r="O40" s="11">
        <f t="shared" si="6"/>
        <v>22.570022570022587</v>
      </c>
      <c r="P40" s="11">
        <f t="shared" si="7"/>
        <v>0.71915145284900994</v>
      </c>
      <c r="Q40" s="7">
        <f t="shared" si="8"/>
        <v>3.5339102393000351E-5</v>
      </c>
      <c r="R40" s="10">
        <f t="shared" si="9"/>
        <v>0.99094540612516735</v>
      </c>
      <c r="T40">
        <f t="shared" si="22"/>
        <v>37</v>
      </c>
      <c r="U40">
        <f t="shared" si="16"/>
        <v>57</v>
      </c>
      <c r="V40" s="8">
        <f t="shared" si="10"/>
        <v>9.331168831168855E-4</v>
      </c>
      <c r="W40" s="11">
        <f t="shared" si="11"/>
        <v>18.988947560376186</v>
      </c>
      <c r="X40" s="11">
        <f t="shared" si="12"/>
        <v>0.45437465023521195</v>
      </c>
      <c r="Y40" s="7">
        <f t="shared" si="13"/>
        <v>2.232797031255831E-5</v>
      </c>
      <c r="Z40" s="10">
        <f t="shared" si="14"/>
        <v>0.9892382990275147</v>
      </c>
    </row>
    <row r="41" spans="1:26" x14ac:dyDescent="0.25">
      <c r="A41" s="5">
        <v>38</v>
      </c>
      <c r="B41" s="5">
        <v>0.77700000000000002</v>
      </c>
      <c r="C41" s="5">
        <v>0.78900000000000003</v>
      </c>
      <c r="D41" s="5">
        <v>0.86099999999999999</v>
      </c>
      <c r="E41" s="5">
        <v>0.875</v>
      </c>
      <c r="F41" s="5">
        <f t="shared" si="0"/>
        <v>0.78300000000000003</v>
      </c>
      <c r="G41" s="6">
        <f t="shared" si="1"/>
        <v>1.5209125475285183E-2</v>
      </c>
      <c r="H41" s="5">
        <f t="shared" si="2"/>
        <v>0.86799999999999999</v>
      </c>
      <c r="I41" s="6">
        <f t="shared" si="3"/>
        <v>1.6000000000000014E-2</v>
      </c>
      <c r="J41" s="5">
        <f t="shared" si="4"/>
        <v>8.4999999999999964E-2</v>
      </c>
      <c r="L41">
        <f t="shared" si="21"/>
        <v>38</v>
      </c>
      <c r="M41">
        <f t="shared" si="15"/>
        <v>48</v>
      </c>
      <c r="N41" s="8">
        <f t="shared" si="5"/>
        <v>1.0681818181818205E-3</v>
      </c>
      <c r="O41" s="11">
        <f t="shared" si="6"/>
        <v>21.737521737521785</v>
      </c>
      <c r="P41" s="11">
        <f t="shared" si="7"/>
        <v>0.71317777939467364</v>
      </c>
      <c r="Q41" s="7">
        <f t="shared" si="8"/>
        <v>3.5045556079454254E-5</v>
      </c>
      <c r="R41" s="10">
        <f t="shared" si="9"/>
        <v>0.99040530846485064</v>
      </c>
      <c r="T41">
        <f t="shared" si="22"/>
        <v>38</v>
      </c>
      <c r="U41">
        <f t="shared" si="16"/>
        <v>58</v>
      </c>
      <c r="V41" s="8">
        <f t="shared" si="10"/>
        <v>9.0064935064935233E-4</v>
      </c>
      <c r="W41" s="11">
        <f t="shared" si="11"/>
        <v>18.328232613946934</v>
      </c>
      <c r="X41" s="11">
        <f t="shared" si="12"/>
        <v>0.43579076821931179</v>
      </c>
      <c r="Y41" s="7">
        <f t="shared" si="13"/>
        <v>2.1414758350296976E-5</v>
      </c>
      <c r="Z41" s="10">
        <f t="shared" si="14"/>
        <v>0.98937256784324368</v>
      </c>
    </row>
    <row r="42" spans="1:26" x14ac:dyDescent="0.25">
      <c r="A42" s="5">
        <v>39</v>
      </c>
      <c r="B42" s="5">
        <v>0.77500000000000002</v>
      </c>
      <c r="C42" s="5">
        <v>0.78700000000000003</v>
      </c>
      <c r="D42" s="5">
        <v>0.86</v>
      </c>
      <c r="E42" s="5">
        <v>0.875</v>
      </c>
      <c r="F42" s="5">
        <f t="shared" si="0"/>
        <v>0.78100000000000003</v>
      </c>
      <c r="G42" s="6">
        <f t="shared" si="1"/>
        <v>1.5247776365946646E-2</v>
      </c>
      <c r="H42" s="5">
        <f t="shared" si="2"/>
        <v>0.86749999999999994</v>
      </c>
      <c r="I42" s="6">
        <f t="shared" si="3"/>
        <v>1.7142857142857158E-2</v>
      </c>
      <c r="J42" s="5">
        <f t="shared" si="4"/>
        <v>8.649999999999991E-2</v>
      </c>
      <c r="L42">
        <f t="shared" si="21"/>
        <v>39</v>
      </c>
      <c r="M42">
        <f t="shared" si="15"/>
        <v>49</v>
      </c>
      <c r="N42" s="8">
        <f t="shared" si="5"/>
        <v>1.0181818181818219E-3</v>
      </c>
      <c r="O42" s="11">
        <f t="shared" si="6"/>
        <v>20.720020720020802</v>
      </c>
      <c r="P42" s="11">
        <f t="shared" si="7"/>
        <v>0.5375980739680678</v>
      </c>
      <c r="Q42" s="7">
        <f t="shared" si="8"/>
        <v>2.6417569354790844E-5</v>
      </c>
      <c r="R42" s="10">
        <f t="shared" si="9"/>
        <v>0.99397781299524623</v>
      </c>
      <c r="T42">
        <f t="shared" si="22"/>
        <v>39</v>
      </c>
      <c r="U42">
        <f t="shared" si="16"/>
        <v>59</v>
      </c>
      <c r="V42" s="8">
        <f t="shared" si="10"/>
        <v>8.6363636363636568E-4</v>
      </c>
      <c r="W42" s="11">
        <f t="shared" si="11"/>
        <v>17.575017575017618</v>
      </c>
      <c r="X42" s="11">
        <f t="shared" si="12"/>
        <v>0.39168673090213507</v>
      </c>
      <c r="Y42" s="7">
        <f t="shared" si="13"/>
        <v>1.9247485956530916E-5</v>
      </c>
      <c r="Z42" s="10">
        <f t="shared" si="14"/>
        <v>0.99065110010117985</v>
      </c>
    </row>
    <row r="43" spans="1:26" x14ac:dyDescent="0.25">
      <c r="A43" s="5">
        <v>40</v>
      </c>
      <c r="B43" s="5">
        <v>0.77300000000000002</v>
      </c>
      <c r="C43" s="5">
        <v>0.78500000000000003</v>
      </c>
      <c r="D43" s="5">
        <v>0.86</v>
      </c>
      <c r="E43" s="5">
        <v>0.874</v>
      </c>
      <c r="F43" s="5">
        <f t="shared" si="0"/>
        <v>0.77900000000000003</v>
      </c>
      <c r="G43" s="6">
        <f t="shared" si="1"/>
        <v>1.5286624203821668E-2</v>
      </c>
      <c r="H43" s="5">
        <f t="shared" si="2"/>
        <v>0.86699999999999999</v>
      </c>
      <c r="I43" s="6">
        <f t="shared" si="3"/>
        <v>1.6018306636155621E-2</v>
      </c>
      <c r="J43" s="5">
        <f t="shared" si="4"/>
        <v>8.7999999999999967E-2</v>
      </c>
      <c r="L43">
        <f t="shared" si="21"/>
        <v>40</v>
      </c>
      <c r="M43">
        <f t="shared" si="15"/>
        <v>50</v>
      </c>
      <c r="N43" s="8">
        <f t="shared" si="5"/>
        <v>9.6363636363636356E-4</v>
      </c>
      <c r="O43" s="11">
        <f t="shared" si="6"/>
        <v>19.610019610019609</v>
      </c>
      <c r="P43" s="11">
        <f t="shared" si="7"/>
        <v>0.49333382666714826</v>
      </c>
      <c r="Q43" s="7">
        <f t="shared" si="8"/>
        <v>2.4242424242423661E-5</v>
      </c>
      <c r="R43" s="10">
        <f t="shared" si="9"/>
        <v>0.994336283185841</v>
      </c>
      <c r="T43">
        <f t="shared" si="22"/>
        <v>40</v>
      </c>
      <c r="U43">
        <f t="shared" si="16"/>
        <v>60</v>
      </c>
      <c r="V43" s="8">
        <f t="shared" si="10"/>
        <v>8.4285714285714487E-4</v>
      </c>
      <c r="W43" s="11">
        <f t="shared" si="11"/>
        <v>17.152160009302911</v>
      </c>
      <c r="X43" s="11">
        <f t="shared" si="12"/>
        <v>0.32673497700392179</v>
      </c>
      <c r="Y43" s="7">
        <f t="shared" si="13"/>
        <v>1.6055756769972715E-5</v>
      </c>
      <c r="Z43" s="10">
        <f t="shared" si="14"/>
        <v>0.9931526390870179</v>
      </c>
    </row>
    <row r="44" spans="1:26" x14ac:dyDescent="0.25">
      <c r="A44" s="5">
        <v>41</v>
      </c>
      <c r="B44" s="5">
        <v>0.77100000000000002</v>
      </c>
      <c r="C44" s="5">
        <v>0.78300000000000003</v>
      </c>
      <c r="D44" s="5">
        <v>0.85899999999999999</v>
      </c>
      <c r="E44" s="5">
        <v>0.873</v>
      </c>
      <c r="F44" s="5">
        <f t="shared" si="0"/>
        <v>0.77700000000000002</v>
      </c>
      <c r="G44" s="6">
        <f t="shared" si="1"/>
        <v>1.5325670498084304E-2</v>
      </c>
      <c r="H44" s="5">
        <f t="shared" si="2"/>
        <v>0.86599999999999999</v>
      </c>
      <c r="I44" s="6">
        <f t="shared" si="3"/>
        <v>1.603665521191296E-2</v>
      </c>
      <c r="J44" s="5">
        <f t="shared" si="4"/>
        <v>8.8999999999999968E-2</v>
      </c>
      <c r="L44">
        <f t="shared" si="21"/>
        <v>41</v>
      </c>
      <c r="M44">
        <f t="shared" si="15"/>
        <v>51</v>
      </c>
      <c r="N44" s="8">
        <f t="shared" si="5"/>
        <v>9.3636363636364012E-4</v>
      </c>
      <c r="O44" s="11">
        <f t="shared" si="6"/>
        <v>19.055019055019137</v>
      </c>
      <c r="P44" s="11">
        <f t="shared" si="7"/>
        <v>0.48163254498009428</v>
      </c>
      <c r="Q44" s="7">
        <f t="shared" si="8"/>
        <v>2.3667423260321827E-5</v>
      </c>
      <c r="R44" s="10">
        <f t="shared" si="9"/>
        <v>0.99428303655107853</v>
      </c>
      <c r="T44">
        <f t="shared" si="22"/>
        <v>41</v>
      </c>
      <c r="U44">
        <f t="shared" si="16"/>
        <v>61</v>
      </c>
      <c r="V44" s="8">
        <f t="shared" si="10"/>
        <v>8.1883116883117041E-4</v>
      </c>
      <c r="W44" s="11">
        <f t="shared" si="11"/>
        <v>16.663230948945269</v>
      </c>
      <c r="X44" s="11">
        <f t="shared" si="12"/>
        <v>0.32272082924495071</v>
      </c>
      <c r="Y44" s="7">
        <f t="shared" si="13"/>
        <v>1.5858501549096874E-5</v>
      </c>
      <c r="Z44" s="10">
        <f t="shared" si="14"/>
        <v>0.99292371928831324</v>
      </c>
    </row>
    <row r="45" spans="1:26" x14ac:dyDescent="0.25">
      <c r="A45" s="5">
        <v>42</v>
      </c>
      <c r="B45" s="5">
        <v>0.76900000000000002</v>
      </c>
      <c r="C45" s="5">
        <v>0.78100000000000003</v>
      </c>
      <c r="D45" s="5">
        <v>0.85799999999999998</v>
      </c>
      <c r="E45" s="5">
        <v>0.873</v>
      </c>
      <c r="F45" s="5">
        <f t="shared" si="0"/>
        <v>0.77500000000000002</v>
      </c>
      <c r="G45" s="6">
        <f t="shared" si="1"/>
        <v>1.5364916773367491E-2</v>
      </c>
      <c r="H45" s="5">
        <f t="shared" si="2"/>
        <v>0.86549999999999994</v>
      </c>
      <c r="I45" s="6">
        <f t="shared" si="3"/>
        <v>1.7182130584192455E-2</v>
      </c>
      <c r="J45" s="5">
        <f t="shared" si="4"/>
        <v>9.0499999999999914E-2</v>
      </c>
      <c r="L45">
        <f t="shared" si="21"/>
        <v>42</v>
      </c>
      <c r="M45">
        <f t="shared" si="15"/>
        <v>52</v>
      </c>
      <c r="N45" s="8">
        <f t="shared" si="5"/>
        <v>9.1363636363637091E-4</v>
      </c>
      <c r="O45" s="11">
        <f t="shared" si="6"/>
        <v>18.592518592518747</v>
      </c>
      <c r="P45" s="11">
        <f t="shared" si="7"/>
        <v>0.41252229746361369</v>
      </c>
      <c r="Q45" s="7">
        <f t="shared" si="8"/>
        <v>2.0271345697361975E-5</v>
      </c>
      <c r="R45" s="10">
        <f t="shared" si="9"/>
        <v>0.99558896007885722</v>
      </c>
      <c r="T45">
        <f t="shared" si="22"/>
        <v>42</v>
      </c>
      <c r="U45">
        <f t="shared" si="16"/>
        <v>62</v>
      </c>
      <c r="V45" s="8">
        <f t="shared" si="10"/>
        <v>7.8636363636363864E-4</v>
      </c>
      <c r="W45" s="11">
        <f t="shared" si="11"/>
        <v>16.00251600251605</v>
      </c>
      <c r="X45" s="11">
        <f t="shared" si="12"/>
        <v>0.35783206506574278</v>
      </c>
      <c r="Y45" s="7">
        <f t="shared" si="13"/>
        <v>1.7583867677330597E-5</v>
      </c>
      <c r="Z45" s="10">
        <f t="shared" si="14"/>
        <v>0.99058914386584185</v>
      </c>
    </row>
    <row r="46" spans="1:26" x14ac:dyDescent="0.25">
      <c r="A46" s="5">
        <v>43</v>
      </c>
      <c r="B46" s="5">
        <v>0.76700000000000002</v>
      </c>
      <c r="C46" s="5">
        <v>0.78</v>
      </c>
      <c r="D46" s="5">
        <v>0.85699999999999998</v>
      </c>
      <c r="E46" s="5">
        <v>0.872</v>
      </c>
      <c r="F46" s="5">
        <f t="shared" si="0"/>
        <v>0.77350000000000008</v>
      </c>
      <c r="G46" s="6">
        <f t="shared" si="1"/>
        <v>1.666666666666668E-2</v>
      </c>
      <c r="H46" s="5">
        <f t="shared" si="2"/>
        <v>0.86450000000000005</v>
      </c>
      <c r="I46" s="6">
        <f t="shared" si="3"/>
        <v>1.7201834862385336E-2</v>
      </c>
      <c r="J46" s="5">
        <f t="shared" si="4"/>
        <v>9.099999999999997E-2</v>
      </c>
      <c r="L46">
        <f t="shared" si="21"/>
        <v>43</v>
      </c>
      <c r="M46">
        <f t="shared" si="15"/>
        <v>53</v>
      </c>
      <c r="N46" s="8">
        <f t="shared" si="5"/>
        <v>8.7727272727272947E-4</v>
      </c>
      <c r="O46" s="11">
        <f t="shared" si="6"/>
        <v>17.852517852517899</v>
      </c>
      <c r="P46" s="11">
        <f t="shared" si="7"/>
        <v>0.65480077273332427</v>
      </c>
      <c r="Q46" s="7">
        <f t="shared" si="8"/>
        <v>3.2176909972115548E-5</v>
      </c>
      <c r="R46" s="10">
        <f t="shared" si="9"/>
        <v>0.98803713527851367</v>
      </c>
      <c r="T46">
        <f t="shared" si="22"/>
        <v>43</v>
      </c>
      <c r="U46">
        <f t="shared" si="16"/>
        <v>63</v>
      </c>
      <c r="V46" s="8">
        <f t="shared" si="10"/>
        <v>7.798701298701319E-4</v>
      </c>
      <c r="W46" s="11">
        <f t="shared" si="11"/>
        <v>15.8703730132302</v>
      </c>
      <c r="X46" s="11">
        <f t="shared" si="12"/>
        <v>0.34723036158380316</v>
      </c>
      <c r="Y46" s="7">
        <f t="shared" si="13"/>
        <v>1.7062899968228084E-5</v>
      </c>
      <c r="Z46" s="10">
        <f t="shared" si="14"/>
        <v>0.99098672639331586</v>
      </c>
    </row>
    <row r="47" spans="1:26" x14ac:dyDescent="0.25">
      <c r="A47" s="5">
        <v>44</v>
      </c>
      <c r="B47" s="5">
        <v>0.76600000000000001</v>
      </c>
      <c r="C47" s="5">
        <v>0.77800000000000002</v>
      </c>
      <c r="D47" s="5">
        <v>0.85699999999999998</v>
      </c>
      <c r="E47" s="5">
        <v>0.871</v>
      </c>
      <c r="F47" s="5">
        <f t="shared" si="0"/>
        <v>0.77200000000000002</v>
      </c>
      <c r="G47" s="6">
        <f t="shared" si="1"/>
        <v>1.5424164524421607E-2</v>
      </c>
      <c r="H47" s="5">
        <f t="shared" si="2"/>
        <v>0.86399999999999999</v>
      </c>
      <c r="I47" s="6">
        <f t="shared" si="3"/>
        <v>1.6073478760045938E-2</v>
      </c>
      <c r="J47" s="5">
        <f t="shared" si="4"/>
        <v>9.1999999999999971E-2</v>
      </c>
      <c r="L47">
        <f t="shared" si="21"/>
        <v>44</v>
      </c>
      <c r="M47">
        <f t="shared" si="15"/>
        <v>54</v>
      </c>
      <c r="N47" s="8">
        <f t="shared" si="5"/>
        <v>8.3181818181818704E-4</v>
      </c>
      <c r="O47" s="11">
        <f t="shared" si="6"/>
        <v>16.927516927517033</v>
      </c>
      <c r="P47" s="11">
        <f t="shared" si="7"/>
        <v>0.62508895218096472</v>
      </c>
      <c r="Q47" s="7">
        <f t="shared" si="8"/>
        <v>3.0716871110172598E-5</v>
      </c>
      <c r="R47" s="10">
        <f t="shared" si="9"/>
        <v>0.98787610619468968</v>
      </c>
      <c r="T47">
        <f t="shared" si="22"/>
        <v>44</v>
      </c>
      <c r="U47">
        <f t="shared" si="16"/>
        <v>64</v>
      </c>
      <c r="V47" s="8">
        <f t="shared" si="10"/>
        <v>7.5844155844155981E-4</v>
      </c>
      <c r="W47" s="11">
        <f t="shared" si="11"/>
        <v>15.434301148586895</v>
      </c>
      <c r="X47" s="11">
        <f t="shared" si="12"/>
        <v>0.32419357224755163</v>
      </c>
      <c r="Y47" s="7">
        <f t="shared" si="13"/>
        <v>1.5930872140244685E-5</v>
      </c>
      <c r="Z47" s="10">
        <f t="shared" si="14"/>
        <v>0.99168689937920651</v>
      </c>
    </row>
    <row r="48" spans="1:26" x14ac:dyDescent="0.25">
      <c r="A48" s="5">
        <v>45</v>
      </c>
      <c r="B48" s="5">
        <v>0.76400000000000001</v>
      </c>
      <c r="C48" s="5">
        <v>0.77600000000000002</v>
      </c>
      <c r="D48" s="5">
        <v>0.85599999999999998</v>
      </c>
      <c r="E48" s="5">
        <v>0.871</v>
      </c>
      <c r="F48" s="5">
        <f t="shared" si="0"/>
        <v>0.77</v>
      </c>
      <c r="G48" s="6">
        <f t="shared" si="1"/>
        <v>1.5463917525773209E-2</v>
      </c>
      <c r="H48" s="5">
        <f t="shared" si="2"/>
        <v>0.86349999999999993</v>
      </c>
      <c r="I48" s="6">
        <f t="shared" si="3"/>
        <v>1.7221584385763506E-2</v>
      </c>
      <c r="J48" s="5">
        <f t="shared" si="4"/>
        <v>9.3499999999999917E-2</v>
      </c>
      <c r="L48">
        <f t="shared" si="21"/>
        <v>45</v>
      </c>
      <c r="M48">
        <f t="shared" si="15"/>
        <v>55</v>
      </c>
      <c r="N48" s="8">
        <f t="shared" si="5"/>
        <v>8.0000000000000774E-4</v>
      </c>
      <c r="O48" s="11">
        <f t="shared" si="6"/>
        <v>16.28001628001644</v>
      </c>
      <c r="P48" s="11">
        <f t="shared" si="7"/>
        <v>0.50098286926879365</v>
      </c>
      <c r="Q48" s="7">
        <f t="shared" si="8"/>
        <v>2.4618298195868514E-5</v>
      </c>
      <c r="R48" s="10">
        <f t="shared" si="9"/>
        <v>0.99154929577464679</v>
      </c>
      <c r="T48">
        <f t="shared" si="22"/>
        <v>45</v>
      </c>
      <c r="U48">
        <f t="shared" si="16"/>
        <v>65</v>
      </c>
      <c r="V48" s="8">
        <f t="shared" si="10"/>
        <v>7.4285714285714471E-4</v>
      </c>
      <c r="W48" s="11">
        <f t="shared" si="11"/>
        <v>15.117157974300872</v>
      </c>
      <c r="X48" s="11">
        <f t="shared" si="12"/>
        <v>0.28509637382202646</v>
      </c>
      <c r="Y48" s="7">
        <f t="shared" si="13"/>
        <v>1.4009635809614379E-5</v>
      </c>
      <c r="Z48" s="10">
        <f t="shared" si="14"/>
        <v>0.99328769410585993</v>
      </c>
    </row>
    <row r="49" spans="1:26" x14ac:dyDescent="0.25">
      <c r="A49" s="5">
        <v>46</v>
      </c>
      <c r="B49" s="5">
        <v>0.76300000000000001</v>
      </c>
      <c r="C49" s="5">
        <v>0.77500000000000002</v>
      </c>
      <c r="D49" s="5">
        <v>0.85599999999999998</v>
      </c>
      <c r="E49" s="5">
        <v>0.87</v>
      </c>
      <c r="F49" s="5">
        <f t="shared" si="0"/>
        <v>0.76900000000000002</v>
      </c>
      <c r="G49" s="6">
        <f t="shared" si="1"/>
        <v>1.5483870967741949E-2</v>
      </c>
      <c r="H49" s="5">
        <f t="shared" si="2"/>
        <v>0.86299999999999999</v>
      </c>
      <c r="I49" s="6">
        <f t="shared" si="3"/>
        <v>1.6091954022988519E-2</v>
      </c>
      <c r="J49" s="5">
        <f t="shared" si="4"/>
        <v>9.3999999999999972E-2</v>
      </c>
      <c r="L49">
        <f t="shared" si="21"/>
        <v>46</v>
      </c>
      <c r="M49">
        <f t="shared" si="15"/>
        <v>56</v>
      </c>
      <c r="N49" s="8">
        <f t="shared" si="5"/>
        <v>8.09090909090911E-4</v>
      </c>
      <c r="O49" s="11">
        <f t="shared" si="6"/>
        <v>16.465016465016507</v>
      </c>
      <c r="P49" s="11">
        <f t="shared" si="7"/>
        <v>0.51224231712229162</v>
      </c>
      <c r="Q49" s="7">
        <f t="shared" si="8"/>
        <v>2.5171587463389404E-5</v>
      </c>
      <c r="R49" s="10">
        <f t="shared" si="9"/>
        <v>0.99136420525656976</v>
      </c>
      <c r="T49">
        <f t="shared" si="22"/>
        <v>46</v>
      </c>
      <c r="U49">
        <f t="shared" si="16"/>
        <v>66</v>
      </c>
      <c r="V49" s="8">
        <f t="shared" si="10"/>
        <v>7.4025974025974245E-4</v>
      </c>
      <c r="W49" s="11">
        <f t="shared" si="11"/>
        <v>15.064300778586539</v>
      </c>
      <c r="X49" s="11">
        <f t="shared" si="12"/>
        <v>0.28102707016284156</v>
      </c>
      <c r="Y49" s="7">
        <f t="shared" si="13"/>
        <v>1.3809670227802031E-5</v>
      </c>
      <c r="Z49" s="10">
        <f t="shared" si="14"/>
        <v>0.99343114422434975</v>
      </c>
    </row>
    <row r="50" spans="1:26" x14ac:dyDescent="0.25">
      <c r="A50" s="5">
        <v>47</v>
      </c>
      <c r="B50" s="5">
        <v>0.76100000000000001</v>
      </c>
      <c r="C50" s="5">
        <v>0.77300000000000002</v>
      </c>
      <c r="D50" s="5">
        <v>0.85499999999999998</v>
      </c>
      <c r="E50" s="5">
        <v>0.86899999999999999</v>
      </c>
      <c r="F50" s="5">
        <f t="shared" si="0"/>
        <v>0.76700000000000002</v>
      </c>
      <c r="G50" s="6">
        <f t="shared" si="1"/>
        <v>1.5523932729624851E-2</v>
      </c>
      <c r="H50" s="5">
        <f t="shared" si="2"/>
        <v>0.86199999999999999</v>
      </c>
      <c r="I50" s="6">
        <f t="shared" si="3"/>
        <v>1.6110471806674354E-2</v>
      </c>
      <c r="J50" s="5">
        <f t="shared" si="4"/>
        <v>9.4999999999999973E-2</v>
      </c>
      <c r="L50">
        <f t="shared" si="21"/>
        <v>47</v>
      </c>
      <c r="M50">
        <f t="shared" si="15"/>
        <v>57</v>
      </c>
      <c r="N50" s="8">
        <f t="shared" si="5"/>
        <v>7.8636363636363734E-4</v>
      </c>
      <c r="O50" s="11">
        <f t="shared" si="6"/>
        <v>16.002516002516025</v>
      </c>
      <c r="P50" s="11">
        <f t="shared" si="7"/>
        <v>0.46862656336168884</v>
      </c>
      <c r="Q50" s="7">
        <f t="shared" si="8"/>
        <v>2.3028309323593385E-5</v>
      </c>
      <c r="R50" s="10">
        <f t="shared" si="9"/>
        <v>0.99234084880636519</v>
      </c>
      <c r="T50">
        <f t="shared" si="22"/>
        <v>47</v>
      </c>
      <c r="U50">
        <f t="shared" si="16"/>
        <v>67</v>
      </c>
      <c r="V50" s="8">
        <f t="shared" si="10"/>
        <v>7.1753246753246934E-4</v>
      </c>
      <c r="W50" s="11">
        <f t="shared" si="11"/>
        <v>14.60180031608607</v>
      </c>
      <c r="X50" s="11">
        <f t="shared" si="12"/>
        <v>0.30569773001550216</v>
      </c>
      <c r="Y50" s="7">
        <f t="shared" si="13"/>
        <v>1.5021986452961774E-5</v>
      </c>
      <c r="Z50" s="10">
        <f t="shared" si="14"/>
        <v>0.99174107505455367</v>
      </c>
    </row>
    <row r="51" spans="1:26" x14ac:dyDescent="0.25">
      <c r="A51" s="5">
        <v>48</v>
      </c>
      <c r="B51" s="5">
        <v>0.75900000000000001</v>
      </c>
      <c r="C51" s="5">
        <v>0.77100000000000002</v>
      </c>
      <c r="D51" s="5">
        <v>0.85399999999999998</v>
      </c>
      <c r="E51" s="5">
        <v>0.86799999999999999</v>
      </c>
      <c r="F51" s="5">
        <f t="shared" si="0"/>
        <v>0.76500000000000001</v>
      </c>
      <c r="G51" s="6">
        <f t="shared" si="1"/>
        <v>1.5564202334630364E-2</v>
      </c>
      <c r="H51" s="5">
        <f t="shared" si="2"/>
        <v>0.86099999999999999</v>
      </c>
      <c r="I51" s="6">
        <f t="shared" si="3"/>
        <v>1.612903225806453E-2</v>
      </c>
      <c r="J51" s="5">
        <f t="shared" si="4"/>
        <v>9.5999999999999974E-2</v>
      </c>
      <c r="L51">
        <f t="shared" si="21"/>
        <v>48</v>
      </c>
      <c r="M51">
        <f t="shared" si="15"/>
        <v>58</v>
      </c>
      <c r="N51" s="8">
        <f t="shared" si="5"/>
        <v>7.5909090909090729E-4</v>
      </c>
      <c r="O51" s="11">
        <f t="shared" si="6"/>
        <v>15.447515447515412</v>
      </c>
      <c r="P51" s="11">
        <f t="shared" si="7"/>
        <v>0.46862656336170094</v>
      </c>
      <c r="Q51" s="7">
        <f t="shared" si="8"/>
        <v>2.3028309323593978E-5</v>
      </c>
      <c r="R51" s="10">
        <f t="shared" si="9"/>
        <v>0.99178520625888877</v>
      </c>
      <c r="T51">
        <f t="shared" si="22"/>
        <v>48</v>
      </c>
      <c r="U51">
        <f t="shared" si="16"/>
        <v>68</v>
      </c>
      <c r="V51" s="8">
        <f t="shared" si="10"/>
        <v>7.0259740259740562E-4</v>
      </c>
      <c r="W51" s="11">
        <f t="shared" si="11"/>
        <v>14.297871440728647</v>
      </c>
      <c r="X51" s="11">
        <f t="shared" si="12"/>
        <v>0.30116967148627055</v>
      </c>
      <c r="Y51" s="7">
        <f t="shared" si="13"/>
        <v>1.4799477656835334E-5</v>
      </c>
      <c r="Z51" s="10">
        <f t="shared" si="14"/>
        <v>0.99164036162607538</v>
      </c>
    </row>
    <row r="52" spans="1:26" x14ac:dyDescent="0.25">
      <c r="A52" s="5">
        <v>49</v>
      </c>
      <c r="B52" s="5">
        <v>0.75700000000000001</v>
      </c>
      <c r="C52" s="5">
        <v>0.77</v>
      </c>
      <c r="D52" s="5">
        <v>0.85299999999999998</v>
      </c>
      <c r="E52" s="5">
        <v>0.86799999999999999</v>
      </c>
      <c r="F52" s="5">
        <f t="shared" si="0"/>
        <v>0.76350000000000007</v>
      </c>
      <c r="G52" s="6">
        <f t="shared" si="1"/>
        <v>1.6883116883116899E-2</v>
      </c>
      <c r="H52" s="5">
        <f t="shared" si="2"/>
        <v>0.86050000000000004</v>
      </c>
      <c r="I52" s="6">
        <f t="shared" si="3"/>
        <v>1.7281105990783426E-2</v>
      </c>
      <c r="J52" s="5">
        <f t="shared" si="4"/>
        <v>9.6999999999999975E-2</v>
      </c>
      <c r="L52">
        <f t="shared" si="21"/>
        <v>49</v>
      </c>
      <c r="M52">
        <f t="shared" si="15"/>
        <v>59</v>
      </c>
      <c r="N52" s="8">
        <f t="shared" si="5"/>
        <v>7.3181818181818005E-4</v>
      </c>
      <c r="O52" s="11">
        <f t="shared" si="6"/>
        <v>14.892514892514859</v>
      </c>
      <c r="P52" s="11">
        <f t="shared" si="7"/>
        <v>0.51501871858052417</v>
      </c>
      <c r="Q52" s="7">
        <f t="shared" si="8"/>
        <v>2.5308019831046956E-5</v>
      </c>
      <c r="R52" s="10">
        <f t="shared" si="9"/>
        <v>0.98935114503816657</v>
      </c>
      <c r="T52">
        <f t="shared" si="22"/>
        <v>49</v>
      </c>
      <c r="U52">
        <f t="shared" si="16"/>
        <v>69</v>
      </c>
      <c r="V52" s="8">
        <f t="shared" si="10"/>
        <v>6.8246753246753336E-4</v>
      </c>
      <c r="W52" s="11">
        <f t="shared" si="11"/>
        <v>13.888228173942482</v>
      </c>
      <c r="X52" s="11">
        <f t="shared" si="12"/>
        <v>0.33674977068653444</v>
      </c>
      <c r="Y52" s="7">
        <f t="shared" si="13"/>
        <v>1.6547883731536296E-5</v>
      </c>
      <c r="Z52" s="10">
        <f t="shared" si="14"/>
        <v>0.9889528533314218</v>
      </c>
    </row>
    <row r="53" spans="1:26" x14ac:dyDescent="0.25">
      <c r="A53" s="5">
        <v>50</v>
      </c>
      <c r="B53" s="5">
        <v>0.75600000000000001</v>
      </c>
      <c r="C53" s="5">
        <v>0.76800000000000002</v>
      </c>
      <c r="D53" s="5">
        <v>0.85199999999999998</v>
      </c>
      <c r="E53" s="5">
        <v>0.86699999999999999</v>
      </c>
      <c r="F53" s="5">
        <f t="shared" si="0"/>
        <v>0.76200000000000001</v>
      </c>
      <c r="G53" s="6">
        <f t="shared" si="1"/>
        <v>1.5625000000000014E-2</v>
      </c>
      <c r="H53" s="5">
        <f t="shared" si="2"/>
        <v>0.85949999999999993</v>
      </c>
      <c r="I53" s="6">
        <f t="shared" si="3"/>
        <v>1.7301038062283752E-2</v>
      </c>
      <c r="J53" s="5">
        <f t="shared" si="4"/>
        <v>9.749999999999992E-2</v>
      </c>
      <c r="L53">
        <f t="shared" si="21"/>
        <v>50</v>
      </c>
      <c r="M53">
        <f t="shared" si="15"/>
        <v>60</v>
      </c>
      <c r="N53" s="8">
        <f t="shared" si="5"/>
        <v>7.5454545454545512E-4</v>
      </c>
      <c r="O53" s="11">
        <f t="shared" si="6"/>
        <v>15.35501535501537</v>
      </c>
      <c r="P53" s="11">
        <f t="shared" si="7"/>
        <v>0.57187371242932705</v>
      </c>
      <c r="Q53" s="7">
        <f t="shared" si="8"/>
        <v>2.8101874228777129E-5</v>
      </c>
      <c r="R53" s="10">
        <f t="shared" si="9"/>
        <v>0.98767025089605553</v>
      </c>
      <c r="T53">
        <f t="shared" si="22"/>
        <v>50</v>
      </c>
      <c r="U53">
        <f t="shared" si="16"/>
        <v>70</v>
      </c>
      <c r="V53" s="8">
        <f t="shared" si="10"/>
        <v>6.7792207792207815E-4</v>
      </c>
      <c r="W53" s="11">
        <f t="shared" si="11"/>
        <v>13.795728081442375</v>
      </c>
      <c r="X53" s="11">
        <f t="shared" si="12"/>
        <v>0.33371125483276964</v>
      </c>
      <c r="Y53" s="7">
        <f t="shared" si="13"/>
        <v>1.6398571062482297E-5</v>
      </c>
      <c r="Z53" s="10">
        <f t="shared" si="14"/>
        <v>0.98900476685943728</v>
      </c>
    </row>
    <row r="54" spans="1:26" x14ac:dyDescent="0.25">
      <c r="A54" s="5">
        <v>51</v>
      </c>
      <c r="B54" s="5">
        <v>0.755</v>
      </c>
      <c r="C54" s="5">
        <v>0.76600000000000001</v>
      </c>
      <c r="D54" s="5">
        <v>0.85199999999999998</v>
      </c>
      <c r="E54" s="5">
        <v>0.86599999999999999</v>
      </c>
      <c r="F54" s="5">
        <f t="shared" si="0"/>
        <v>0.76049999999999995</v>
      </c>
      <c r="G54" s="6">
        <f t="shared" si="1"/>
        <v>1.4360313315926906E-2</v>
      </c>
      <c r="H54" s="5">
        <f t="shared" si="2"/>
        <v>0.85899999999999999</v>
      </c>
      <c r="I54" s="6">
        <f t="shared" si="3"/>
        <v>1.616628175519632E-2</v>
      </c>
      <c r="J54" s="5">
        <f t="shared" si="4"/>
        <v>9.8500000000000032E-2</v>
      </c>
      <c r="L54">
        <f t="shared" ref="L54:M69" si="23">L53+1</f>
        <v>51</v>
      </c>
      <c r="M54">
        <f t="shared" si="15"/>
        <v>61</v>
      </c>
      <c r="N54" s="8">
        <f t="shared" si="5"/>
        <v>7.2727272727272181E-4</v>
      </c>
      <c r="O54" s="11">
        <f t="shared" si="6"/>
        <v>14.80001480001469</v>
      </c>
      <c r="P54" s="11">
        <f t="shared" si="7"/>
        <v>0.60105291898284696</v>
      </c>
      <c r="Q54" s="7">
        <f t="shared" si="8"/>
        <v>2.9535740438817096E-5</v>
      </c>
      <c r="R54" s="10">
        <f t="shared" si="9"/>
        <v>0.98537336412624921</v>
      </c>
      <c r="T54">
        <f t="shared" ref="T54:U69" si="24">T53+1</f>
        <v>51</v>
      </c>
      <c r="U54">
        <f t="shared" si="16"/>
        <v>71</v>
      </c>
      <c r="V54" s="8">
        <f t="shared" si="10"/>
        <v>6.5519480519480439E-4</v>
      </c>
      <c r="W54" s="11">
        <f t="shared" si="11"/>
        <v>13.333227618941891</v>
      </c>
      <c r="X54" s="11">
        <f t="shared" si="12"/>
        <v>0.36721204573778171</v>
      </c>
      <c r="Y54" s="7">
        <f t="shared" si="13"/>
        <v>1.8044799927554587E-5</v>
      </c>
      <c r="Z54" s="10">
        <f t="shared" si="14"/>
        <v>0.98579299348666649</v>
      </c>
    </row>
    <row r="55" spans="1:26" x14ac:dyDescent="0.25">
      <c r="A55" s="5">
        <v>52</v>
      </c>
      <c r="B55" s="5">
        <v>0.753</v>
      </c>
      <c r="C55" s="5">
        <v>0.76500000000000001</v>
      </c>
      <c r="D55" s="5">
        <v>0.85099999999999998</v>
      </c>
      <c r="E55" s="5">
        <v>0.86599999999999999</v>
      </c>
      <c r="F55" s="5">
        <f t="shared" si="0"/>
        <v>0.75900000000000001</v>
      </c>
      <c r="G55" s="6">
        <f t="shared" si="1"/>
        <v>1.5686274509803935E-2</v>
      </c>
      <c r="H55" s="5">
        <f t="shared" si="2"/>
        <v>0.85850000000000004</v>
      </c>
      <c r="I55" s="6">
        <f t="shared" si="3"/>
        <v>1.7321016166281771E-2</v>
      </c>
      <c r="J55" s="5">
        <f t="shared" si="4"/>
        <v>9.9500000000000033E-2</v>
      </c>
      <c r="L55">
        <f t="shared" si="23"/>
        <v>52</v>
      </c>
      <c r="M55">
        <f t="shared" si="15"/>
        <v>62</v>
      </c>
      <c r="N55" s="8">
        <f t="shared" si="5"/>
        <v>6.8181818181818144E-4</v>
      </c>
      <c r="O55" s="11">
        <f t="shared" si="6"/>
        <v>13.875013875013869</v>
      </c>
      <c r="P55" s="11">
        <f t="shared" si="7"/>
        <v>0.80403576734409776</v>
      </c>
      <c r="Q55" s="7">
        <f t="shared" si="8"/>
        <v>3.9510317607288952E-5</v>
      </c>
      <c r="R55" s="10">
        <f t="shared" si="9"/>
        <v>0.97066436583261373</v>
      </c>
      <c r="T55">
        <f t="shared" si="24"/>
        <v>52</v>
      </c>
      <c r="U55">
        <f t="shared" si="16"/>
        <v>72</v>
      </c>
      <c r="V55" s="8">
        <f t="shared" si="10"/>
        <v>6.4220779220779069E-4</v>
      </c>
      <c r="W55" s="11">
        <f t="shared" si="11"/>
        <v>13.068941640370182</v>
      </c>
      <c r="X55" s="11">
        <f t="shared" si="12"/>
        <v>0.37168969901946147</v>
      </c>
      <c r="Y55" s="7">
        <f t="shared" si="13"/>
        <v>1.8264831809816335E-5</v>
      </c>
      <c r="Z55" s="10">
        <f t="shared" si="14"/>
        <v>0.98486403576486881</v>
      </c>
    </row>
    <row r="56" spans="1:26" x14ac:dyDescent="0.25">
      <c r="A56" s="5">
        <v>53</v>
      </c>
      <c r="B56" s="5">
        <v>0.752</v>
      </c>
      <c r="C56" s="5">
        <v>0.76400000000000001</v>
      </c>
      <c r="D56" s="5">
        <v>0.85</v>
      </c>
      <c r="E56" s="5">
        <v>0.86499999999999999</v>
      </c>
      <c r="F56" s="5">
        <f t="shared" si="0"/>
        <v>0.75800000000000001</v>
      </c>
      <c r="G56" s="6">
        <f t="shared" si="1"/>
        <v>1.5706806282722526E-2</v>
      </c>
      <c r="H56" s="5">
        <f t="shared" si="2"/>
        <v>0.85749999999999993</v>
      </c>
      <c r="I56" s="6">
        <f t="shared" si="3"/>
        <v>1.7341040462427761E-2</v>
      </c>
      <c r="J56" s="5">
        <f t="shared" si="4"/>
        <v>9.9499999999999922E-2</v>
      </c>
      <c r="L56">
        <f t="shared" si="23"/>
        <v>53</v>
      </c>
      <c r="M56">
        <f t="shared" si="15"/>
        <v>63</v>
      </c>
      <c r="N56" s="8">
        <f t="shared" si="5"/>
        <v>7.1818181818182288E-4</v>
      </c>
      <c r="O56" s="11">
        <f t="shared" si="6"/>
        <v>14.615014615014712</v>
      </c>
      <c r="P56" s="11">
        <f t="shared" si="7"/>
        <v>0.85891813601116351</v>
      </c>
      <c r="Q56" s="7">
        <f t="shared" si="8"/>
        <v>4.2207237203588563E-5</v>
      </c>
      <c r="R56" s="10">
        <f t="shared" si="9"/>
        <v>0.96985236985236978</v>
      </c>
      <c r="T56">
        <f t="shared" si="24"/>
        <v>53</v>
      </c>
      <c r="U56">
        <f t="shared" si="16"/>
        <v>73</v>
      </c>
      <c r="V56" s="8">
        <f t="shared" si="10"/>
        <v>6.3246753246753236E-4</v>
      </c>
      <c r="W56" s="11">
        <f t="shared" si="11"/>
        <v>12.870727156441443</v>
      </c>
      <c r="X56" s="11">
        <f t="shared" si="12"/>
        <v>0.38199361857809949</v>
      </c>
      <c r="Y56" s="7">
        <f t="shared" si="13"/>
        <v>1.8771166416927805E-5</v>
      </c>
      <c r="Z56" s="10">
        <f t="shared" si="14"/>
        <v>0.98353918566797616</v>
      </c>
    </row>
    <row r="57" spans="1:26" x14ac:dyDescent="0.25">
      <c r="A57" s="5">
        <v>54</v>
      </c>
      <c r="B57" s="5">
        <v>0.75</v>
      </c>
      <c r="C57" s="5">
        <v>0.76200000000000001</v>
      </c>
      <c r="D57" s="5">
        <v>0.84899999999999998</v>
      </c>
      <c r="E57" s="5">
        <v>0.86399999999999999</v>
      </c>
      <c r="F57" s="5">
        <f t="shared" si="0"/>
        <v>0.75600000000000001</v>
      </c>
      <c r="G57" s="6">
        <f t="shared" si="1"/>
        <v>1.5748031496063006E-2</v>
      </c>
      <c r="H57" s="5">
        <f t="shared" si="2"/>
        <v>0.85650000000000004</v>
      </c>
      <c r="I57" s="6">
        <f t="shared" si="3"/>
        <v>1.7361111111111126E-2</v>
      </c>
      <c r="J57" s="5">
        <f t="shared" si="4"/>
        <v>0.10050000000000003</v>
      </c>
      <c r="L57">
        <f t="shared" si="23"/>
        <v>54</v>
      </c>
      <c r="M57">
        <f t="shared" si="15"/>
        <v>64</v>
      </c>
      <c r="N57" s="8">
        <f t="shared" si="5"/>
        <v>6.8181818181818014E-4</v>
      </c>
      <c r="O57" s="11">
        <f t="shared" si="6"/>
        <v>13.875013875013845</v>
      </c>
      <c r="P57" s="11">
        <f t="shared" si="7"/>
        <v>0.80403576734409421</v>
      </c>
      <c r="Q57" s="7">
        <f t="shared" si="8"/>
        <v>3.9510317607288783E-5</v>
      </c>
      <c r="R57" s="10">
        <f t="shared" si="9"/>
        <v>0.97066436583261417</v>
      </c>
      <c r="T57">
        <f t="shared" si="24"/>
        <v>54</v>
      </c>
      <c r="U57">
        <f t="shared" si="16"/>
        <v>74</v>
      </c>
      <c r="V57" s="8">
        <f t="shared" si="10"/>
        <v>6.123376623376614E-4</v>
      </c>
      <c r="W57" s="11">
        <f t="shared" si="11"/>
        <v>12.461083889655299</v>
      </c>
      <c r="X57" s="11">
        <f t="shared" si="12"/>
        <v>0.35772931603199098</v>
      </c>
      <c r="Y57" s="7">
        <f t="shared" si="13"/>
        <v>1.7578818589812037E-5</v>
      </c>
      <c r="Z57" s="10">
        <f t="shared" si="14"/>
        <v>0.98458287814815759</v>
      </c>
    </row>
    <row r="58" spans="1:26" x14ac:dyDescent="0.25">
      <c r="A58" s="5">
        <v>55</v>
      </c>
      <c r="B58" s="5">
        <v>0.748</v>
      </c>
      <c r="C58" s="5">
        <v>0.76100000000000001</v>
      </c>
      <c r="D58" s="5">
        <v>0.84899999999999998</v>
      </c>
      <c r="E58" s="5">
        <v>0.86299999999999999</v>
      </c>
      <c r="F58" s="5">
        <f t="shared" si="0"/>
        <v>0.75449999999999995</v>
      </c>
      <c r="G58" s="6">
        <f t="shared" si="1"/>
        <v>1.7082785808147191E-2</v>
      </c>
      <c r="H58" s="5">
        <f t="shared" si="2"/>
        <v>0.85599999999999998</v>
      </c>
      <c r="I58" s="6">
        <f t="shared" si="3"/>
        <v>1.6222479721900364E-2</v>
      </c>
      <c r="J58" s="5">
        <f t="shared" si="4"/>
        <v>0.10150000000000003</v>
      </c>
      <c r="L58">
        <f t="shared" si="23"/>
        <v>55</v>
      </c>
      <c r="M58">
        <f t="shared" si="15"/>
        <v>65</v>
      </c>
      <c r="N58" s="8">
        <f t="shared" si="5"/>
        <v>6.7272727272727633E-4</v>
      </c>
      <c r="O58" s="11">
        <f t="shared" si="6"/>
        <v>13.690013690013766</v>
      </c>
      <c r="P58" s="11">
        <f t="shared" si="7"/>
        <v>0.77758785738451386</v>
      </c>
      <c r="Q58" s="7">
        <f t="shared" si="8"/>
        <v>3.8210667311874997E-5</v>
      </c>
      <c r="R58" s="10">
        <f t="shared" si="9"/>
        <v>0.9717834960070979</v>
      </c>
      <c r="T58">
        <f t="shared" si="24"/>
        <v>55</v>
      </c>
      <c r="U58">
        <f t="shared" si="16"/>
        <v>75</v>
      </c>
      <c r="V58" s="8">
        <f t="shared" si="10"/>
        <v>6.0194805194805192E-4</v>
      </c>
      <c r="W58" s="11">
        <f t="shared" si="11"/>
        <v>12.249655106797965</v>
      </c>
      <c r="X58" s="11">
        <f t="shared" si="12"/>
        <v>0.3343578182725232</v>
      </c>
      <c r="Y58" s="7">
        <f t="shared" si="13"/>
        <v>1.6430343189911785E-5</v>
      </c>
      <c r="Z58" s="10">
        <f t="shared" si="14"/>
        <v>0.98604196628010088</v>
      </c>
    </row>
    <row r="59" spans="1:26" x14ac:dyDescent="0.25">
      <c r="A59" s="5">
        <v>56</v>
      </c>
      <c r="B59" s="5">
        <v>0.747</v>
      </c>
      <c r="C59" s="5">
        <v>0.75900000000000001</v>
      </c>
      <c r="D59" s="5">
        <v>0.84799999999999998</v>
      </c>
      <c r="E59" s="5">
        <v>0.86299999999999999</v>
      </c>
      <c r="F59" s="5">
        <f t="shared" si="0"/>
        <v>0.753</v>
      </c>
      <c r="G59" s="6">
        <f t="shared" si="1"/>
        <v>1.581027667984191E-2</v>
      </c>
      <c r="H59" s="5">
        <f t="shared" si="2"/>
        <v>0.85549999999999993</v>
      </c>
      <c r="I59" s="6">
        <f t="shared" si="3"/>
        <v>1.7381228273464673E-2</v>
      </c>
      <c r="J59" s="5">
        <f t="shared" si="4"/>
        <v>0.10249999999999992</v>
      </c>
      <c r="L59">
        <f t="shared" si="23"/>
        <v>56</v>
      </c>
      <c r="M59">
        <f t="shared" si="15"/>
        <v>66</v>
      </c>
      <c r="N59" s="8">
        <f t="shared" si="5"/>
        <v>6.9090909090909966E-4</v>
      </c>
      <c r="O59" s="11">
        <f t="shared" si="6"/>
        <v>14.060014060014241</v>
      </c>
      <c r="P59" s="11">
        <f t="shared" si="7"/>
        <v>0.82504459492729609</v>
      </c>
      <c r="Q59" s="7">
        <f t="shared" si="8"/>
        <v>4.0542691394727324E-5</v>
      </c>
      <c r="R59" s="10">
        <f t="shared" si="9"/>
        <v>0.96994122586062059</v>
      </c>
      <c r="T59">
        <f t="shared" si="24"/>
        <v>56</v>
      </c>
      <c r="U59">
        <f t="shared" si="16"/>
        <v>76</v>
      </c>
      <c r="V59" s="8">
        <f t="shared" si="10"/>
        <v>5.9480519480519618E-4</v>
      </c>
      <c r="W59" s="11">
        <f t="shared" si="11"/>
        <v>12.104297818583563</v>
      </c>
      <c r="X59" s="11">
        <f t="shared" si="12"/>
        <v>0.324590208768471</v>
      </c>
      <c r="Y59" s="7">
        <f t="shared" si="13"/>
        <v>1.5950362858882662E-5</v>
      </c>
      <c r="Z59" s="10">
        <f t="shared" si="14"/>
        <v>0.98652118703851677</v>
      </c>
    </row>
    <row r="60" spans="1:26" x14ac:dyDescent="0.25">
      <c r="A60" s="5">
        <v>57</v>
      </c>
      <c r="B60" s="5">
        <v>0.745</v>
      </c>
      <c r="C60" s="5">
        <v>0.75800000000000001</v>
      </c>
      <c r="D60" s="5">
        <v>0.84699999999999998</v>
      </c>
      <c r="E60" s="5">
        <v>0.86199999999999999</v>
      </c>
      <c r="F60" s="5">
        <f t="shared" si="0"/>
        <v>0.75150000000000006</v>
      </c>
      <c r="G60" s="6">
        <f t="shared" si="1"/>
        <v>1.7150395778364132E-2</v>
      </c>
      <c r="H60" s="5">
        <f t="shared" si="2"/>
        <v>0.85450000000000004</v>
      </c>
      <c r="I60" s="6">
        <f t="shared" si="3"/>
        <v>1.7401392111368926E-2</v>
      </c>
      <c r="J60" s="5">
        <f t="shared" si="4"/>
        <v>0.10299999999999998</v>
      </c>
      <c r="L60">
        <f t="shared" si="23"/>
        <v>57</v>
      </c>
      <c r="M60">
        <f t="shared" si="15"/>
        <v>67</v>
      </c>
      <c r="N60" s="8">
        <f t="shared" si="5"/>
        <v>6.6818181818182319E-4</v>
      </c>
      <c r="O60" s="11">
        <f t="shared" si="6"/>
        <v>13.597513597513704</v>
      </c>
      <c r="P60" s="11">
        <f t="shared" si="7"/>
        <v>0.93063654079174907</v>
      </c>
      <c r="Q60" s="7">
        <f t="shared" si="8"/>
        <v>4.5731479614506543E-5</v>
      </c>
      <c r="R60" s="10">
        <f t="shared" si="9"/>
        <v>0.95954706927175604</v>
      </c>
      <c r="T60">
        <f t="shared" si="24"/>
        <v>57</v>
      </c>
      <c r="U60">
        <f t="shared" si="16"/>
        <v>77</v>
      </c>
      <c r="V60" s="8">
        <f t="shared" si="10"/>
        <v>5.8506493506493493E-4</v>
      </c>
      <c r="W60" s="11">
        <f t="shared" si="11"/>
        <v>11.906083334654763</v>
      </c>
      <c r="X60" s="11">
        <f t="shared" si="12"/>
        <v>0.33647674504517272</v>
      </c>
      <c r="Y60" s="7">
        <f t="shared" si="13"/>
        <v>1.6534467251519785E-5</v>
      </c>
      <c r="Z60" s="10">
        <f t="shared" si="14"/>
        <v>0.98505193418433978</v>
      </c>
    </row>
    <row r="61" spans="1:26" x14ac:dyDescent="0.25">
      <c r="A61" s="5">
        <v>58</v>
      </c>
      <c r="B61" s="5">
        <v>0.74399999999999999</v>
      </c>
      <c r="C61" s="5">
        <v>0.75600000000000001</v>
      </c>
      <c r="D61" s="5">
        <v>0.84599999999999997</v>
      </c>
      <c r="E61" s="5">
        <v>0.86099999999999999</v>
      </c>
      <c r="F61" s="5">
        <f t="shared" si="0"/>
        <v>0.75</v>
      </c>
      <c r="G61" s="6">
        <f t="shared" si="1"/>
        <v>1.5873015873015886E-2</v>
      </c>
      <c r="H61" s="5">
        <f t="shared" si="2"/>
        <v>0.85349999999999993</v>
      </c>
      <c r="I61" s="6">
        <f t="shared" si="3"/>
        <v>1.7421602787456462E-2</v>
      </c>
      <c r="J61" s="5">
        <f t="shared" si="4"/>
        <v>0.10349999999999993</v>
      </c>
      <c r="L61">
        <f t="shared" si="23"/>
        <v>58</v>
      </c>
      <c r="M61">
        <f t="shared" si="15"/>
        <v>68</v>
      </c>
      <c r="N61" s="8">
        <f t="shared" si="5"/>
        <v>6.590909090909183E-4</v>
      </c>
      <c r="O61" s="11">
        <f t="shared" si="6"/>
        <v>13.412513412513603</v>
      </c>
      <c r="P61" s="11">
        <f t="shared" si="7"/>
        <v>0.94281550865314534</v>
      </c>
      <c r="Q61" s="7">
        <f t="shared" si="8"/>
        <v>4.6329954095215556E-5</v>
      </c>
      <c r="R61" s="10">
        <f t="shared" si="9"/>
        <v>0.95742258652094603</v>
      </c>
      <c r="T61">
        <f t="shared" si="24"/>
        <v>58</v>
      </c>
      <c r="U61">
        <f t="shared" si="16"/>
        <v>78</v>
      </c>
      <c r="V61" s="8">
        <f t="shared" si="10"/>
        <v>5.8636363636363454E-4</v>
      </c>
      <c r="W61" s="11">
        <f t="shared" si="11"/>
        <v>11.932511932511899</v>
      </c>
      <c r="X61" s="11">
        <f t="shared" si="12"/>
        <v>0.33926935679811732</v>
      </c>
      <c r="Y61" s="7">
        <f t="shared" si="13"/>
        <v>1.6671696193059484E-5</v>
      </c>
      <c r="Z61" s="10">
        <f t="shared" si="14"/>
        <v>0.98487277558579456</v>
      </c>
    </row>
    <row r="62" spans="1:26" x14ac:dyDescent="0.25">
      <c r="A62" s="5">
        <v>59</v>
      </c>
      <c r="B62" s="5">
        <v>0.74299999999999999</v>
      </c>
      <c r="C62" s="5">
        <v>0.755</v>
      </c>
      <c r="D62" s="5">
        <v>0.84599999999999997</v>
      </c>
      <c r="E62" s="5">
        <v>0.86</v>
      </c>
      <c r="F62" s="5">
        <f t="shared" si="0"/>
        <v>0.749</v>
      </c>
      <c r="G62" s="6">
        <f t="shared" si="1"/>
        <v>1.5894039735099352E-2</v>
      </c>
      <c r="H62" s="5">
        <f t="shared" si="2"/>
        <v>0.85299999999999998</v>
      </c>
      <c r="I62" s="6">
        <f t="shared" si="3"/>
        <v>1.6279069767441874E-2</v>
      </c>
      <c r="J62" s="5">
        <f t="shared" si="4"/>
        <v>0.10399999999999998</v>
      </c>
      <c r="L62">
        <f t="shared" si="23"/>
        <v>59</v>
      </c>
      <c r="M62">
        <f t="shared" si="15"/>
        <v>69</v>
      </c>
      <c r="N62" s="8">
        <f t="shared" si="5"/>
        <v>6.1363636363636275E-4</v>
      </c>
      <c r="O62" s="11">
        <f t="shared" si="6"/>
        <v>12.487512487512474</v>
      </c>
      <c r="P62" s="11">
        <f t="shared" si="7"/>
        <v>1.0387686713239894</v>
      </c>
      <c r="Q62" s="7">
        <f t="shared" si="8"/>
        <v>5.1045092508860832E-5</v>
      </c>
      <c r="R62" s="10">
        <f t="shared" si="9"/>
        <v>0.94137396694214159</v>
      </c>
      <c r="T62">
        <f t="shared" si="24"/>
        <v>59</v>
      </c>
      <c r="U62">
        <f t="shared" si="16"/>
        <v>79</v>
      </c>
      <c r="V62" s="8">
        <f t="shared" si="10"/>
        <v>5.7792207792207561E-4</v>
      </c>
      <c r="W62" s="11">
        <f t="shared" si="11"/>
        <v>11.76072604644029</v>
      </c>
      <c r="X62" s="11">
        <f t="shared" si="12"/>
        <v>0.3320916450943599</v>
      </c>
      <c r="Y62" s="7">
        <f t="shared" si="13"/>
        <v>1.6318983439936842E-5</v>
      </c>
      <c r="Z62" s="10">
        <f t="shared" si="14"/>
        <v>0.98507648302449802</v>
      </c>
    </row>
    <row r="63" spans="1:26" x14ac:dyDescent="0.25">
      <c r="A63" s="5">
        <v>60</v>
      </c>
      <c r="B63" s="5">
        <v>0.74099999999999999</v>
      </c>
      <c r="C63" s="5">
        <v>0.753</v>
      </c>
      <c r="D63" s="5">
        <v>0.84499999999999997</v>
      </c>
      <c r="E63" s="5">
        <v>0.86</v>
      </c>
      <c r="F63" s="5">
        <f t="shared" si="0"/>
        <v>0.747</v>
      </c>
      <c r="G63" s="6">
        <f t="shared" si="1"/>
        <v>1.5936254980079695E-2</v>
      </c>
      <c r="H63" s="5">
        <f t="shared" si="2"/>
        <v>0.85250000000000004</v>
      </c>
      <c r="I63" s="6">
        <f t="shared" si="3"/>
        <v>1.7441860465116296E-2</v>
      </c>
      <c r="J63" s="5">
        <f t="shared" si="4"/>
        <v>0.10550000000000004</v>
      </c>
      <c r="L63">
        <f t="shared" si="23"/>
        <v>60</v>
      </c>
      <c r="M63">
        <f t="shared" si="15"/>
        <v>70</v>
      </c>
      <c r="N63" s="8">
        <f t="shared" si="5"/>
        <v>6.0454545454544941E-4</v>
      </c>
      <c r="O63" s="11">
        <f t="shared" si="6"/>
        <v>12.302512302512202</v>
      </c>
      <c r="P63" s="11">
        <f t="shared" si="7"/>
        <v>1.0090568796607369</v>
      </c>
      <c r="Q63" s="7">
        <f t="shared" si="8"/>
        <v>4.9585055066528594E-5</v>
      </c>
      <c r="R63" s="10">
        <f t="shared" si="9"/>
        <v>0.9429104477611876</v>
      </c>
      <c r="T63">
        <f t="shared" si="24"/>
        <v>60</v>
      </c>
      <c r="U63">
        <f t="shared" si="16"/>
        <v>80</v>
      </c>
      <c r="V63" s="8">
        <f t="shared" si="10"/>
        <v>5.7337662337662095E-4</v>
      </c>
      <c r="W63" s="11">
        <f t="shared" si="11"/>
        <v>11.668225953940192</v>
      </c>
      <c r="X63" s="11">
        <f t="shared" si="12"/>
        <v>0.31888196103260175</v>
      </c>
      <c r="Y63" s="7">
        <f t="shared" si="13"/>
        <v>1.5669859565142044E-5</v>
      </c>
      <c r="Z63" s="10">
        <f t="shared" si="14"/>
        <v>0.98600785748610908</v>
      </c>
    </row>
    <row r="64" spans="1:26" x14ac:dyDescent="0.25">
      <c r="A64" s="5">
        <v>61</v>
      </c>
      <c r="B64" s="5">
        <v>0.74</v>
      </c>
      <c r="C64" s="5">
        <v>0.752</v>
      </c>
      <c r="D64" s="5">
        <v>0.84399999999999997</v>
      </c>
      <c r="E64" s="5">
        <v>0.85899999999999999</v>
      </c>
      <c r="F64" s="5">
        <f t="shared" si="0"/>
        <v>0.746</v>
      </c>
      <c r="G64" s="6">
        <f t="shared" si="1"/>
        <v>1.5957446808510651E-2</v>
      </c>
      <c r="H64" s="5">
        <f t="shared" si="2"/>
        <v>0.85149999999999992</v>
      </c>
      <c r="I64" s="6">
        <f t="shared" si="3"/>
        <v>1.746216530849827E-2</v>
      </c>
      <c r="J64" s="5">
        <f t="shared" si="4"/>
        <v>0.10549999999999993</v>
      </c>
      <c r="L64">
        <f t="shared" si="23"/>
        <v>61</v>
      </c>
      <c r="M64">
        <f t="shared" si="15"/>
        <v>71</v>
      </c>
      <c r="N64" s="8">
        <f t="shared" si="5"/>
        <v>5.8636363636363324E-4</v>
      </c>
      <c r="O64" s="11">
        <f t="shared" si="6"/>
        <v>11.932511932511868</v>
      </c>
      <c r="P64" s="11">
        <f t="shared" si="7"/>
        <v>1.0853168995694862</v>
      </c>
      <c r="Q64" s="7">
        <f t="shared" si="8"/>
        <v>5.3332472444844534E-5</v>
      </c>
      <c r="R64" s="10">
        <f t="shared" si="9"/>
        <v>0.93070469798657152</v>
      </c>
      <c r="T64">
        <f t="shared" si="24"/>
        <v>61</v>
      </c>
      <c r="U64">
        <f t="shared" si="16"/>
        <v>81</v>
      </c>
      <c r="V64" s="8">
        <f t="shared" si="10"/>
        <v>5.7337662337662181E-4</v>
      </c>
      <c r="W64" s="11">
        <f t="shared" si="11"/>
        <v>11.66822595394021</v>
      </c>
      <c r="X64" s="11">
        <f t="shared" si="12"/>
        <v>0.31888196103260175</v>
      </c>
      <c r="Y64" s="7">
        <f t="shared" si="13"/>
        <v>1.5669859565142044E-5</v>
      </c>
      <c r="Z64" s="10">
        <f t="shared" si="14"/>
        <v>0.98600785748610908</v>
      </c>
    </row>
    <row r="65" spans="1:26" x14ac:dyDescent="0.25">
      <c r="A65" s="5">
        <v>62</v>
      </c>
      <c r="B65" s="5">
        <v>0.73899999999999999</v>
      </c>
      <c r="C65" s="5">
        <v>0.751</v>
      </c>
      <c r="D65" s="5">
        <v>0.84299999999999997</v>
      </c>
      <c r="E65" s="5">
        <v>0.85799999999999998</v>
      </c>
      <c r="F65" s="5">
        <f t="shared" si="0"/>
        <v>0.745</v>
      </c>
      <c r="G65" s="6">
        <f t="shared" si="1"/>
        <v>1.59786950732357E-2</v>
      </c>
      <c r="H65" s="5">
        <f t="shared" si="2"/>
        <v>0.85050000000000003</v>
      </c>
      <c r="I65" s="6">
        <f t="shared" si="3"/>
        <v>1.7482517482517498E-2</v>
      </c>
      <c r="J65" s="5">
        <f t="shared" si="4"/>
        <v>0.10550000000000004</v>
      </c>
      <c r="L65">
        <f t="shared" si="23"/>
        <v>62</v>
      </c>
      <c r="M65">
        <f t="shared" si="15"/>
        <v>72</v>
      </c>
      <c r="N65" s="8">
        <f t="shared" si="5"/>
        <v>5.6363636363635221E-4</v>
      </c>
      <c r="O65" s="11">
        <f t="shared" si="6"/>
        <v>11.47001147001124</v>
      </c>
      <c r="P65" s="11">
        <f t="shared" si="7"/>
        <v>1.0698777502064625</v>
      </c>
      <c r="Q65" s="7">
        <f t="shared" si="8"/>
        <v>5.2573792645145558E-5</v>
      </c>
      <c r="R65" s="10">
        <f t="shared" si="9"/>
        <v>0.92738238841977549</v>
      </c>
      <c r="T65">
        <f t="shared" si="24"/>
        <v>62</v>
      </c>
      <c r="U65">
        <f t="shared" si="16"/>
        <v>82</v>
      </c>
      <c r="V65" s="8">
        <f t="shared" si="10"/>
        <v>5.7142857142857082E-4</v>
      </c>
      <c r="W65" s="11">
        <f t="shared" si="11"/>
        <v>11.628583057154477</v>
      </c>
      <c r="X65" s="11">
        <f t="shared" si="12"/>
        <v>0.31582673984949572</v>
      </c>
      <c r="Y65" s="7">
        <f t="shared" si="13"/>
        <v>1.5519725996204216E-5</v>
      </c>
      <c r="Z65" s="10">
        <f t="shared" si="14"/>
        <v>0.98617855808741017</v>
      </c>
    </row>
    <row r="66" spans="1:26" x14ac:dyDescent="0.25">
      <c r="A66" s="5">
        <v>63</v>
      </c>
      <c r="B66" s="5">
        <v>0.73699999999999999</v>
      </c>
      <c r="C66" s="5">
        <v>0.749</v>
      </c>
      <c r="D66" s="5">
        <v>0.84299999999999997</v>
      </c>
      <c r="E66" s="5">
        <v>0.85799999999999998</v>
      </c>
      <c r="F66" s="5">
        <f t="shared" si="0"/>
        <v>0.74299999999999999</v>
      </c>
      <c r="G66" s="6">
        <f t="shared" si="1"/>
        <v>1.6021361815754354E-2</v>
      </c>
      <c r="H66" s="5">
        <f t="shared" si="2"/>
        <v>0.85050000000000003</v>
      </c>
      <c r="I66" s="6">
        <f t="shared" si="3"/>
        <v>1.7482517482517498E-2</v>
      </c>
      <c r="J66" s="5">
        <f t="shared" si="4"/>
        <v>0.10750000000000004</v>
      </c>
      <c r="L66">
        <f t="shared" si="23"/>
        <v>63</v>
      </c>
      <c r="M66">
        <f t="shared" si="15"/>
        <v>73</v>
      </c>
      <c r="N66" s="8">
        <f t="shared" si="5"/>
        <v>5.0454545454544839E-4</v>
      </c>
      <c r="O66" s="11">
        <f t="shared" si="6"/>
        <v>10.267510267510145</v>
      </c>
      <c r="P66" s="11">
        <f t="shared" si="7"/>
        <v>0.76712517757708298</v>
      </c>
      <c r="Q66" s="7">
        <f t="shared" si="8"/>
        <v>3.7696531226137846E-5</v>
      </c>
      <c r="R66" s="10">
        <f t="shared" si="9"/>
        <v>0.95216383307572727</v>
      </c>
      <c r="T66">
        <f t="shared" si="24"/>
        <v>63</v>
      </c>
      <c r="U66">
        <f t="shared" si="16"/>
        <v>83</v>
      </c>
      <c r="V66" s="8">
        <f t="shared" si="10"/>
        <v>5.5324675324675183E-4</v>
      </c>
      <c r="W66" s="11">
        <f t="shared" si="11"/>
        <v>11.258582687154089</v>
      </c>
      <c r="X66" s="11">
        <f t="shared" si="12"/>
        <v>0.27142270902655485</v>
      </c>
      <c r="Y66" s="7">
        <f t="shared" si="13"/>
        <v>1.3337711921564902E-5</v>
      </c>
      <c r="Z66" s="10">
        <f t="shared" si="14"/>
        <v>0.989077828646172</v>
      </c>
    </row>
    <row r="67" spans="1:26" x14ac:dyDescent="0.25">
      <c r="A67" s="5">
        <v>64</v>
      </c>
      <c r="B67" s="5">
        <v>0.73599999999999999</v>
      </c>
      <c r="C67" s="5">
        <v>0.748</v>
      </c>
      <c r="D67" s="5">
        <v>0.84199999999999997</v>
      </c>
      <c r="E67" s="5">
        <v>0.85699999999999998</v>
      </c>
      <c r="F67" s="5">
        <f t="shared" si="0"/>
        <v>0.74199999999999999</v>
      </c>
      <c r="G67" s="6">
        <f t="shared" si="1"/>
        <v>1.6042780748663117E-2</v>
      </c>
      <c r="H67" s="5">
        <f t="shared" si="2"/>
        <v>0.84949999999999992</v>
      </c>
      <c r="I67" s="6">
        <f t="shared" si="3"/>
        <v>1.7502917152858826E-2</v>
      </c>
      <c r="J67" s="5">
        <f t="shared" si="4"/>
        <v>0.10749999999999993</v>
      </c>
      <c r="L67">
        <f t="shared" si="23"/>
        <v>64</v>
      </c>
      <c r="M67">
        <f t="shared" si="15"/>
        <v>74</v>
      </c>
      <c r="N67" s="8">
        <f t="shared" si="5"/>
        <v>5.1363636363636054E-4</v>
      </c>
      <c r="O67" s="11">
        <f t="shared" si="6"/>
        <v>10.45251045251039</v>
      </c>
      <c r="P67" s="11">
        <f t="shared" si="7"/>
        <v>0.76215186630092446</v>
      </c>
      <c r="Q67" s="7">
        <f t="shared" si="8"/>
        <v>3.7452142710027423E-5</v>
      </c>
      <c r="R67" s="10">
        <f t="shared" si="9"/>
        <v>0.95433482810163817</v>
      </c>
      <c r="T67">
        <f t="shared" si="24"/>
        <v>64</v>
      </c>
      <c r="U67">
        <f t="shared" si="16"/>
        <v>84</v>
      </c>
      <c r="V67" s="8">
        <f t="shared" si="10"/>
        <v>5.4740259740259831E-4</v>
      </c>
      <c r="W67" s="11">
        <f t="shared" si="11"/>
        <v>11.139653996796874</v>
      </c>
      <c r="X67" s="11">
        <f t="shared" si="12"/>
        <v>0.29409335598836767</v>
      </c>
      <c r="Y67" s="7">
        <f t="shared" si="13"/>
        <v>1.4451747513268384E-5</v>
      </c>
      <c r="Z67" s="10">
        <f t="shared" si="14"/>
        <v>0.9869302558120151</v>
      </c>
    </row>
    <row r="68" spans="1:26" x14ac:dyDescent="0.25">
      <c r="A68" s="5">
        <v>65</v>
      </c>
      <c r="B68" s="5">
        <v>0.73399999999999999</v>
      </c>
      <c r="C68" s="5">
        <v>0.747</v>
      </c>
      <c r="D68" s="5">
        <v>0.84199999999999997</v>
      </c>
      <c r="E68" s="5">
        <v>0.85599999999999998</v>
      </c>
      <c r="F68" s="5">
        <f t="shared" ref="F68:F93" si="25">AVERAGE(B68:C68)</f>
        <v>0.74049999999999994</v>
      </c>
      <c r="G68" s="6">
        <f t="shared" ref="G68:G93" si="26">ABS((C68-B68)/C68)</f>
        <v>1.7402945113788502E-2</v>
      </c>
      <c r="H68" s="5">
        <f t="shared" ref="H68:H93" si="27">AVERAGE(D68:E68)</f>
        <v>0.84899999999999998</v>
      </c>
      <c r="I68" s="6">
        <f t="shared" ref="I68:I93" si="28">ABS((E68-D68)/E68)</f>
        <v>1.6355140186915904E-2</v>
      </c>
      <c r="J68" s="5">
        <f t="shared" ref="J68:J93" si="29">H68-F68</f>
        <v>0.10850000000000004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5.181818181818126E-4</v>
      </c>
      <c r="O68" s="11">
        <f t="shared" ref="O68:O83" si="31">((((N68/13650)/0.3)*0.0001)/0.0012)*1000000000</f>
        <v>10.545010545010433</v>
      </c>
      <c r="P68" s="11">
        <f t="shared" ref="P68:P83" si="32">((((Q68/13650)/0.3)*0.0001)/0.0012)*1000000000</f>
        <v>0.78246306412415312</v>
      </c>
      <c r="Q68" s="7">
        <f t="shared" ref="Q68:Q83" si="33">(STEYX(J68:J78,A68:A78))/(STDEV(A68:A78)*SQRT(COUNT(A68:A78)-1))</f>
        <v>3.8450234971060878E-5</v>
      </c>
      <c r="R68" s="10">
        <f t="shared" ref="R68:R83" si="34">RSQ(J68:J78,A68:A78)</f>
        <v>0.95278592375366067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5.4740259740259831E-4</v>
      </c>
      <c r="W68" s="11">
        <f t="shared" ref="W68:W73" si="36">((((V68/13650)/0.3)*0.0001)/0.0012)*1000000000</f>
        <v>11.139653996796874</v>
      </c>
      <c r="X68" s="11">
        <f t="shared" ref="X68:X73" si="37">((((Y68/13650)/0.3)*0.0001)/0.0012)*1000000000</f>
        <v>0.29409335598836767</v>
      </c>
      <c r="Y68" s="7">
        <f t="shared" ref="Y68:Y73" si="38">(STEYX(J68:J88,A68:A88))/(STDEV(A68:A88)*SQRT(COUNT(A68:A88)-1))</f>
        <v>1.4451747513268384E-5</v>
      </c>
      <c r="Z68" s="10">
        <f t="shared" ref="Z68:Z73" si="39">RSQ(J68:J88,A68:A88)</f>
        <v>0.98693025581201532</v>
      </c>
    </row>
    <row r="69" spans="1:26" x14ac:dyDescent="0.25">
      <c r="A69" s="5">
        <v>66</v>
      </c>
      <c r="B69" s="5">
        <v>0.73299999999999998</v>
      </c>
      <c r="C69" s="5">
        <v>0.745</v>
      </c>
      <c r="D69" s="5">
        <v>0.84099999999999997</v>
      </c>
      <c r="E69" s="5">
        <v>0.85599999999999998</v>
      </c>
      <c r="F69" s="5">
        <f t="shared" si="25"/>
        <v>0.73899999999999999</v>
      </c>
      <c r="G69" s="6">
        <f t="shared" si="26"/>
        <v>1.6107382550335586E-2</v>
      </c>
      <c r="H69" s="5">
        <f t="shared" si="27"/>
        <v>0.84850000000000003</v>
      </c>
      <c r="I69" s="6">
        <f t="shared" si="28"/>
        <v>1.7523364485981324E-2</v>
      </c>
      <c r="J69" s="5">
        <f t="shared" si="29"/>
        <v>0.10950000000000004</v>
      </c>
      <c r="L69">
        <f t="shared" si="23"/>
        <v>66</v>
      </c>
      <c r="M69">
        <f t="shared" si="23"/>
        <v>76</v>
      </c>
      <c r="N69" s="8">
        <f t="shared" si="30"/>
        <v>5.409090909090907E-4</v>
      </c>
      <c r="O69" s="11">
        <f t="shared" si="31"/>
        <v>11.007511007511003</v>
      </c>
      <c r="P69" s="11">
        <f t="shared" si="32"/>
        <v>0.80344434706010592</v>
      </c>
      <c r="Q69" s="7">
        <f t="shared" si="33"/>
        <v>3.9481255214533599E-5</v>
      </c>
      <c r="R69" s="10">
        <f t="shared" si="34"/>
        <v>0.95424528301886291</v>
      </c>
      <c r="T69">
        <f t="shared" si="24"/>
        <v>66</v>
      </c>
      <c r="U69">
        <f t="shared" si="24"/>
        <v>86</v>
      </c>
      <c r="V69" s="8">
        <f t="shared" si="35"/>
        <v>5.4610389610389718E-4</v>
      </c>
      <c r="W69" s="11">
        <f t="shared" si="36"/>
        <v>11.113225398939711</v>
      </c>
      <c r="X69" s="11">
        <f t="shared" si="37"/>
        <v>0.29629345692837028</v>
      </c>
      <c r="Y69" s="7">
        <f t="shared" si="38"/>
        <v>1.4559860473460113E-5</v>
      </c>
      <c r="Z69" s="10">
        <f t="shared" si="39"/>
        <v>0.98667426179958151</v>
      </c>
    </row>
    <row r="70" spans="1:26" x14ac:dyDescent="0.25">
      <c r="A70" s="5">
        <v>67</v>
      </c>
      <c r="B70" s="5">
        <v>0.73199999999999998</v>
      </c>
      <c r="C70" s="5">
        <v>0.74399999999999999</v>
      </c>
      <c r="D70" s="5">
        <v>0.84</v>
      </c>
      <c r="E70" s="5">
        <v>0.85399999999999998</v>
      </c>
      <c r="F70" s="5">
        <f t="shared" si="25"/>
        <v>0.73799999999999999</v>
      </c>
      <c r="G70" s="6">
        <f t="shared" si="26"/>
        <v>1.612903225806453E-2</v>
      </c>
      <c r="H70" s="5">
        <f t="shared" si="27"/>
        <v>0.84699999999999998</v>
      </c>
      <c r="I70" s="6">
        <f t="shared" si="28"/>
        <v>1.6393442622950834E-2</v>
      </c>
      <c r="J70" s="5">
        <f t="shared" si="29"/>
        <v>0.10899999999999999</v>
      </c>
      <c r="L70">
        <f t="shared" ref="L70:M83" si="40">L69+1</f>
        <v>67</v>
      </c>
      <c r="M70">
        <f t="shared" si="40"/>
        <v>77</v>
      </c>
      <c r="N70" s="8">
        <f t="shared" si="30"/>
        <v>5.6363636363636414E-4</v>
      </c>
      <c r="O70" s="11">
        <f t="shared" si="31"/>
        <v>11.470011470011482</v>
      </c>
      <c r="P70" s="11">
        <f t="shared" si="32"/>
        <v>0.66417099038428518</v>
      </c>
      <c r="Q70" s="7">
        <f t="shared" si="33"/>
        <v>3.2637362467483768E-5</v>
      </c>
      <c r="R70" s="10">
        <f t="shared" si="34"/>
        <v>0.97070707070706763</v>
      </c>
      <c r="T70">
        <f t="shared" ref="T70:U73" si="41">T69+1</f>
        <v>67</v>
      </c>
      <c r="U70">
        <f t="shared" si="41"/>
        <v>87</v>
      </c>
      <c r="V70" s="8">
        <f t="shared" si="35"/>
        <v>5.5129870129870474E-4</v>
      </c>
      <c r="W70" s="11">
        <f t="shared" si="36"/>
        <v>11.218939790368433</v>
      </c>
      <c r="X70" s="11">
        <f t="shared" si="37"/>
        <v>0.27705834501855303</v>
      </c>
      <c r="Y70" s="7">
        <f t="shared" si="38"/>
        <v>1.3614647074211693E-5</v>
      </c>
      <c r="Z70" s="10">
        <f t="shared" si="39"/>
        <v>0.9885451619686757</v>
      </c>
    </row>
    <row r="71" spans="1:26" x14ac:dyDescent="0.25">
      <c r="A71" s="5">
        <v>68</v>
      </c>
      <c r="B71" s="5">
        <v>0.73</v>
      </c>
      <c r="C71" s="5">
        <v>0.74299999999999999</v>
      </c>
      <c r="D71" s="5">
        <v>0.83899999999999997</v>
      </c>
      <c r="E71" s="5">
        <v>0.85399999999999998</v>
      </c>
      <c r="F71" s="5">
        <f t="shared" si="25"/>
        <v>0.73649999999999993</v>
      </c>
      <c r="G71" s="6">
        <f t="shared" si="26"/>
        <v>1.7496635262449545E-2</v>
      </c>
      <c r="H71" s="5">
        <f t="shared" si="27"/>
        <v>0.84650000000000003</v>
      </c>
      <c r="I71" s="6">
        <f t="shared" si="28"/>
        <v>1.7564402810304466E-2</v>
      </c>
      <c r="J71" s="5">
        <f t="shared" si="29"/>
        <v>0.1100000000000001</v>
      </c>
      <c r="L71">
        <f t="shared" si="40"/>
        <v>68</v>
      </c>
      <c r="M71">
        <f t="shared" si="40"/>
        <v>78</v>
      </c>
      <c r="N71" s="8">
        <f t="shared" si="30"/>
        <v>5.8181818181817847E-4</v>
      </c>
      <c r="O71" s="11">
        <f t="shared" si="31"/>
        <v>11.840011840011773</v>
      </c>
      <c r="P71" s="11">
        <f t="shared" si="32"/>
        <v>0.74000074000074745</v>
      </c>
      <c r="Q71" s="7">
        <f t="shared" si="33"/>
        <v>3.6363636363636723E-5</v>
      </c>
      <c r="R71" s="10">
        <f t="shared" si="34"/>
        <v>0.96603773584905572</v>
      </c>
      <c r="T71">
        <f t="shared" si="41"/>
        <v>68</v>
      </c>
      <c r="U71">
        <f t="shared" si="41"/>
        <v>88</v>
      </c>
      <c r="V71" s="8">
        <f t="shared" si="35"/>
        <v>5.3571428571428769E-4</v>
      </c>
      <c r="W71" s="11">
        <f t="shared" si="36"/>
        <v>10.901796616082372</v>
      </c>
      <c r="X71" s="11">
        <f t="shared" si="37"/>
        <v>0.30023749984700887</v>
      </c>
      <c r="Y71" s="7">
        <f t="shared" si="38"/>
        <v>1.4753670742482016E-5</v>
      </c>
      <c r="Z71" s="10">
        <f t="shared" si="39"/>
        <v>0.98579394583112046</v>
      </c>
    </row>
    <row r="72" spans="1:26" x14ac:dyDescent="0.25">
      <c r="A72" s="5">
        <v>69</v>
      </c>
      <c r="B72" s="5">
        <v>0.72899999999999998</v>
      </c>
      <c r="C72" s="5">
        <v>0.74199999999999999</v>
      </c>
      <c r="D72" s="5">
        <v>0.83799999999999997</v>
      </c>
      <c r="E72" s="5">
        <v>0.85299999999999998</v>
      </c>
      <c r="F72" s="5">
        <f t="shared" si="25"/>
        <v>0.73550000000000004</v>
      </c>
      <c r="G72" s="6">
        <f t="shared" si="26"/>
        <v>1.7520215633423198E-2</v>
      </c>
      <c r="H72" s="5">
        <f t="shared" si="27"/>
        <v>0.84549999999999992</v>
      </c>
      <c r="I72" s="6">
        <f t="shared" si="28"/>
        <v>1.7584994138335305E-2</v>
      </c>
      <c r="J72" s="5">
        <f t="shared" si="29"/>
        <v>0.10999999999999988</v>
      </c>
      <c r="L72">
        <f t="shared" si="40"/>
        <v>69</v>
      </c>
      <c r="M72">
        <f t="shared" si="40"/>
        <v>79</v>
      </c>
      <c r="N72" s="8">
        <f t="shared" si="30"/>
        <v>5.9090909090909549E-4</v>
      </c>
      <c r="O72" s="11">
        <f t="shared" si="31"/>
        <v>12.025012025012121</v>
      </c>
      <c r="P72" s="11">
        <f t="shared" si="32"/>
        <v>0.71650263555098737</v>
      </c>
      <c r="Q72" s="7">
        <f t="shared" si="33"/>
        <v>3.5208939510975513E-5</v>
      </c>
      <c r="R72" s="10">
        <f t="shared" si="34"/>
        <v>0.96903669724770858</v>
      </c>
      <c r="T72">
        <f t="shared" si="41"/>
        <v>69</v>
      </c>
      <c r="U72">
        <f t="shared" si="41"/>
        <v>89</v>
      </c>
      <c r="V72" s="8">
        <f t="shared" si="35"/>
        <v>5.2662337662338075E-4</v>
      </c>
      <c r="W72" s="11">
        <f t="shared" si="36"/>
        <v>10.716796431082232</v>
      </c>
      <c r="X72" s="11">
        <f t="shared" si="37"/>
        <v>0.32014756084878443</v>
      </c>
      <c r="Y72" s="7">
        <f t="shared" si="38"/>
        <v>1.5732051140109262E-5</v>
      </c>
      <c r="Z72" s="10">
        <f t="shared" si="39"/>
        <v>0.98332668866053397</v>
      </c>
    </row>
    <row r="73" spans="1:26" x14ac:dyDescent="0.25">
      <c r="A73" s="5">
        <v>70</v>
      </c>
      <c r="B73" s="5">
        <v>0.72799999999999998</v>
      </c>
      <c r="C73" s="5">
        <v>0.74</v>
      </c>
      <c r="D73" s="5">
        <v>0.83799999999999997</v>
      </c>
      <c r="E73" s="5">
        <v>0.85299999999999998</v>
      </c>
      <c r="F73" s="5">
        <f t="shared" si="25"/>
        <v>0.73399999999999999</v>
      </c>
      <c r="G73" s="6">
        <f t="shared" si="26"/>
        <v>1.6216216216216231E-2</v>
      </c>
      <c r="H73" s="5">
        <f t="shared" si="27"/>
        <v>0.84549999999999992</v>
      </c>
      <c r="I73" s="6">
        <f t="shared" si="28"/>
        <v>1.7584994138335305E-2</v>
      </c>
      <c r="J73" s="5">
        <f t="shared" si="29"/>
        <v>0.11149999999999993</v>
      </c>
      <c r="L73">
        <f t="shared" si="40"/>
        <v>70</v>
      </c>
      <c r="M73">
        <f t="shared" si="40"/>
        <v>80</v>
      </c>
      <c r="N73" s="8">
        <f t="shared" si="30"/>
        <v>5.9090909090909235E-4</v>
      </c>
      <c r="O73" s="11">
        <f t="shared" si="31"/>
        <v>12.025012025012057</v>
      </c>
      <c r="P73" s="11">
        <f t="shared" si="32"/>
        <v>0.71650263555097959</v>
      </c>
      <c r="Q73" s="7">
        <f t="shared" si="33"/>
        <v>3.5208939510975127E-5</v>
      </c>
      <c r="R73" s="10">
        <f t="shared" si="34"/>
        <v>0.96903669724770902</v>
      </c>
      <c r="T73">
        <f t="shared" si="41"/>
        <v>70</v>
      </c>
      <c r="U73">
        <f t="shared" si="41"/>
        <v>90</v>
      </c>
      <c r="V73" s="8">
        <f t="shared" si="35"/>
        <v>5.1038961038961318E-4</v>
      </c>
      <c r="W73" s="11">
        <f t="shared" si="36"/>
        <v>10.386438957867588</v>
      </c>
      <c r="X73" s="11">
        <f t="shared" si="37"/>
        <v>0.3142319397894861</v>
      </c>
      <c r="Y73" s="7">
        <f t="shared" si="38"/>
        <v>1.5441357521255344E-5</v>
      </c>
      <c r="Z73" s="10">
        <f t="shared" si="39"/>
        <v>0.98290641804817513</v>
      </c>
    </row>
    <row r="74" spans="1:26" x14ac:dyDescent="0.25">
      <c r="A74" s="5">
        <v>71</v>
      </c>
      <c r="B74" s="5">
        <v>0.72699999999999998</v>
      </c>
      <c r="C74" s="5">
        <v>0.74</v>
      </c>
      <c r="D74" s="5">
        <v>0.83699999999999997</v>
      </c>
      <c r="E74" s="5">
        <v>0.85199999999999998</v>
      </c>
      <c r="F74" s="5">
        <f t="shared" si="25"/>
        <v>0.73350000000000004</v>
      </c>
      <c r="G74" s="6">
        <f t="shared" si="26"/>
        <v>1.7567567567567582E-2</v>
      </c>
      <c r="H74" s="5">
        <f t="shared" si="27"/>
        <v>0.84450000000000003</v>
      </c>
      <c r="I74" s="6">
        <f t="shared" si="28"/>
        <v>1.7605633802816916E-2</v>
      </c>
      <c r="J74" s="5">
        <f t="shared" si="29"/>
        <v>0.11099999999999999</v>
      </c>
      <c r="L74">
        <f t="shared" si="40"/>
        <v>71</v>
      </c>
      <c r="M74">
        <f t="shared" si="40"/>
        <v>81</v>
      </c>
      <c r="N74" s="8">
        <f t="shared" si="30"/>
        <v>6.0909090909090971E-4</v>
      </c>
      <c r="O74" s="11">
        <f t="shared" si="31"/>
        <v>12.39501239501241</v>
      </c>
      <c r="P74" s="11">
        <f t="shared" si="32"/>
        <v>0.58826309580352465</v>
      </c>
      <c r="Q74" s="7">
        <f t="shared" si="33"/>
        <v>2.8907248527785197E-5</v>
      </c>
      <c r="R74" s="10">
        <f t="shared" si="34"/>
        <v>0.98013100436681366</v>
      </c>
      <c r="V74" s="12"/>
      <c r="W74" s="11"/>
      <c r="X74" s="11"/>
      <c r="Z74" s="13"/>
    </row>
    <row r="75" spans="1:26" x14ac:dyDescent="0.25">
      <c r="A75" s="5">
        <v>72</v>
      </c>
      <c r="B75" s="5">
        <v>0.72499999999999998</v>
      </c>
      <c r="C75" s="5">
        <v>0.73799999999999999</v>
      </c>
      <c r="D75" s="5">
        <v>0.83599999999999997</v>
      </c>
      <c r="E75" s="5">
        <v>0.85099999999999998</v>
      </c>
      <c r="F75" s="5">
        <f t="shared" si="25"/>
        <v>0.73150000000000004</v>
      </c>
      <c r="G75" s="6">
        <f t="shared" si="26"/>
        <v>1.7615176151761534E-2</v>
      </c>
      <c r="H75" s="5">
        <f t="shared" si="27"/>
        <v>0.84349999999999992</v>
      </c>
      <c r="I75" s="6">
        <f t="shared" si="28"/>
        <v>1.7626321974148079E-2</v>
      </c>
      <c r="J75" s="5">
        <f t="shared" si="29"/>
        <v>0.11199999999999988</v>
      </c>
      <c r="L75">
        <f t="shared" si="40"/>
        <v>72</v>
      </c>
      <c r="M75">
        <f t="shared" si="40"/>
        <v>82</v>
      </c>
      <c r="N75" s="8">
        <f t="shared" si="30"/>
        <v>5.9545454545455265E-4</v>
      </c>
      <c r="O75" s="11">
        <f t="shared" si="31"/>
        <v>12.117512117512266</v>
      </c>
      <c r="P75" s="11">
        <f t="shared" si="32"/>
        <v>0.55070149293580817</v>
      </c>
      <c r="Q75" s="7">
        <f t="shared" si="33"/>
        <v>2.706147136286561E-5</v>
      </c>
      <c r="R75" s="10">
        <f t="shared" si="34"/>
        <v>0.98175057208238126</v>
      </c>
      <c r="V75" s="12"/>
      <c r="W75" s="11"/>
      <c r="X75" s="11"/>
      <c r="Z75" s="13"/>
    </row>
    <row r="76" spans="1:26" x14ac:dyDescent="0.25">
      <c r="A76" s="5">
        <v>73</v>
      </c>
      <c r="B76" s="5">
        <v>0.72399999999999998</v>
      </c>
      <c r="C76" s="5">
        <v>0.73699999999999999</v>
      </c>
      <c r="D76" s="5">
        <v>0.83499999999999996</v>
      </c>
      <c r="E76" s="5">
        <v>0.85099999999999998</v>
      </c>
      <c r="F76" s="5">
        <f t="shared" si="25"/>
        <v>0.73049999999999993</v>
      </c>
      <c r="G76" s="6">
        <f t="shared" si="26"/>
        <v>1.7639077340569895E-2</v>
      </c>
      <c r="H76" s="5">
        <f t="shared" si="27"/>
        <v>0.84299999999999997</v>
      </c>
      <c r="I76" s="6">
        <f t="shared" si="28"/>
        <v>1.8801410105757949E-2</v>
      </c>
      <c r="J76" s="5">
        <f t="shared" si="29"/>
        <v>0.11250000000000004</v>
      </c>
      <c r="L76">
        <f t="shared" si="40"/>
        <v>73</v>
      </c>
      <c r="M76">
        <f t="shared" si="40"/>
        <v>83</v>
      </c>
      <c r="N76" s="8">
        <f t="shared" si="30"/>
        <v>5.7272727272726913E-4</v>
      </c>
      <c r="O76" s="11">
        <f t="shared" si="31"/>
        <v>11.655011655011585</v>
      </c>
      <c r="P76" s="11">
        <f t="shared" si="32"/>
        <v>0.61974294971209531</v>
      </c>
      <c r="Q76" s="7">
        <f t="shared" si="33"/>
        <v>3.0454168548852359E-5</v>
      </c>
      <c r="R76" s="10">
        <f t="shared" si="34"/>
        <v>0.97518427518427309</v>
      </c>
      <c r="V76" s="12"/>
      <c r="W76" s="11"/>
      <c r="X76" s="11"/>
      <c r="Z76" s="13"/>
    </row>
    <row r="77" spans="1:26" x14ac:dyDescent="0.25">
      <c r="A77" s="5">
        <v>74</v>
      </c>
      <c r="B77" s="5">
        <v>0.72299999999999998</v>
      </c>
      <c r="C77" s="5">
        <v>0.73599999999999999</v>
      </c>
      <c r="D77" s="5">
        <v>0.83499999999999996</v>
      </c>
      <c r="E77" s="5">
        <v>0.85</v>
      </c>
      <c r="F77" s="5">
        <f t="shared" si="25"/>
        <v>0.72950000000000004</v>
      </c>
      <c r="G77" s="6">
        <f t="shared" si="26"/>
        <v>1.7663043478260886E-2</v>
      </c>
      <c r="H77" s="5">
        <f t="shared" si="27"/>
        <v>0.84250000000000003</v>
      </c>
      <c r="I77" s="6">
        <f t="shared" si="28"/>
        <v>1.7647058823529429E-2</v>
      </c>
      <c r="J77" s="5">
        <f t="shared" si="29"/>
        <v>0.11299999999999999</v>
      </c>
      <c r="L77">
        <f t="shared" si="40"/>
        <v>74</v>
      </c>
      <c r="M77">
        <f t="shared" si="40"/>
        <v>84</v>
      </c>
      <c r="N77" s="8">
        <f t="shared" si="30"/>
        <v>5.2272727272727768E-4</v>
      </c>
      <c r="O77" s="11">
        <f t="shared" si="31"/>
        <v>10.637510637510742</v>
      </c>
      <c r="P77" s="11">
        <f t="shared" si="32"/>
        <v>0.77697630569145648</v>
      </c>
      <c r="Q77" s="7">
        <f t="shared" si="33"/>
        <v>3.8180615661678163E-5</v>
      </c>
      <c r="R77" s="10">
        <f t="shared" si="34"/>
        <v>0.95418470418470769</v>
      </c>
      <c r="V77" s="12"/>
      <c r="W77" s="11"/>
      <c r="X77" s="11"/>
      <c r="Z77" s="13"/>
    </row>
    <row r="78" spans="1:26" x14ac:dyDescent="0.25">
      <c r="A78" s="5">
        <v>75</v>
      </c>
      <c r="B78" s="5">
        <v>0.72099999999999997</v>
      </c>
      <c r="C78" s="5">
        <v>0.73499999999999999</v>
      </c>
      <c r="D78" s="5">
        <v>0.83399999999999996</v>
      </c>
      <c r="E78" s="5">
        <v>0.85</v>
      </c>
      <c r="F78" s="5">
        <f t="shared" si="25"/>
        <v>0.72799999999999998</v>
      </c>
      <c r="G78" s="6">
        <f t="shared" si="26"/>
        <v>1.9047619047619063E-2</v>
      </c>
      <c r="H78" s="5">
        <f t="shared" si="27"/>
        <v>0.84199999999999997</v>
      </c>
      <c r="I78" s="6">
        <f t="shared" si="28"/>
        <v>1.8823529411764722E-2</v>
      </c>
      <c r="J78" s="5">
        <f t="shared" si="29"/>
        <v>0.11399999999999999</v>
      </c>
      <c r="L78">
        <f t="shared" si="40"/>
        <v>75</v>
      </c>
      <c r="M78">
        <f t="shared" si="40"/>
        <v>85</v>
      </c>
      <c r="N78" s="8">
        <f t="shared" si="30"/>
        <v>5.1818181818182583E-4</v>
      </c>
      <c r="O78" s="11">
        <f t="shared" si="31"/>
        <v>10.545010545010703</v>
      </c>
      <c r="P78" s="11">
        <f t="shared" si="32"/>
        <v>0.75777344429918092</v>
      </c>
      <c r="Q78" s="7">
        <f t="shared" si="33"/>
        <v>3.7236987052861748E-5</v>
      </c>
      <c r="R78" s="10">
        <f t="shared" si="34"/>
        <v>0.95558823529411985</v>
      </c>
      <c r="V78" s="12"/>
      <c r="W78" s="11"/>
      <c r="X78" s="11"/>
      <c r="Z78" s="13"/>
    </row>
    <row r="79" spans="1:26" x14ac:dyDescent="0.25">
      <c r="A79" s="5">
        <v>76</v>
      </c>
      <c r="B79" s="5">
        <v>0.72</v>
      </c>
      <c r="C79" s="5">
        <v>0.73299999999999998</v>
      </c>
      <c r="D79" s="5">
        <v>0.83299999999999996</v>
      </c>
      <c r="E79" s="5">
        <v>0.84899999999999998</v>
      </c>
      <c r="F79" s="5">
        <f t="shared" si="25"/>
        <v>0.72649999999999992</v>
      </c>
      <c r="G79" s="6">
        <f t="shared" si="26"/>
        <v>1.7735334242837669E-2</v>
      </c>
      <c r="H79" s="5">
        <f t="shared" si="27"/>
        <v>0.84099999999999997</v>
      </c>
      <c r="I79" s="6">
        <f t="shared" si="28"/>
        <v>1.8845700824499427E-2</v>
      </c>
      <c r="J79" s="5">
        <f t="shared" si="29"/>
        <v>0.11450000000000005</v>
      </c>
      <c r="L79">
        <f t="shared" si="40"/>
        <v>76</v>
      </c>
      <c r="M79">
        <f t="shared" si="40"/>
        <v>86</v>
      </c>
      <c r="N79" s="8">
        <f t="shared" si="30"/>
        <v>5.0909090909091346E-4</v>
      </c>
      <c r="O79" s="11">
        <f t="shared" si="31"/>
        <v>10.360010360010451</v>
      </c>
      <c r="P79" s="11">
        <f t="shared" si="32"/>
        <v>0.76526397343340791</v>
      </c>
      <c r="Q79" s="7">
        <f t="shared" si="33"/>
        <v>3.7605071654517657E-5</v>
      </c>
      <c r="R79" s="10">
        <f t="shared" si="34"/>
        <v>0.95319148936170317</v>
      </c>
      <c r="V79" s="12"/>
      <c r="W79" s="11"/>
      <c r="X79" s="11"/>
      <c r="Z79" s="13"/>
    </row>
    <row r="80" spans="1:26" x14ac:dyDescent="0.25">
      <c r="A80" s="5">
        <v>77</v>
      </c>
      <c r="B80" s="5">
        <v>0.71899999999999997</v>
      </c>
      <c r="C80" s="5">
        <v>0.73199999999999998</v>
      </c>
      <c r="D80" s="5">
        <v>0.83199999999999996</v>
      </c>
      <c r="E80" s="5">
        <v>0.84799999999999998</v>
      </c>
      <c r="F80" s="5">
        <f t="shared" si="25"/>
        <v>0.72550000000000003</v>
      </c>
      <c r="G80" s="6">
        <f t="shared" si="26"/>
        <v>1.7759562841530071E-2</v>
      </c>
      <c r="H80" s="5">
        <f t="shared" si="27"/>
        <v>0.84</v>
      </c>
      <c r="I80" s="6">
        <f t="shared" si="28"/>
        <v>1.8867924528301903E-2</v>
      </c>
      <c r="J80" s="5">
        <f t="shared" si="29"/>
        <v>0.11449999999999994</v>
      </c>
      <c r="L80">
        <f t="shared" si="40"/>
        <v>77</v>
      </c>
      <c r="M80">
        <f t="shared" si="40"/>
        <v>87</v>
      </c>
      <c r="N80" s="8">
        <f t="shared" si="30"/>
        <v>5.0000000000001259E-4</v>
      </c>
      <c r="O80" s="11">
        <f t="shared" si="31"/>
        <v>10.175010175010433</v>
      </c>
      <c r="P80" s="11">
        <f t="shared" si="32"/>
        <v>0.76774457628721249</v>
      </c>
      <c r="Q80" s="7">
        <f t="shared" si="33"/>
        <v>3.7726968478753612E-5</v>
      </c>
      <c r="R80" s="10">
        <f t="shared" si="34"/>
        <v>0.95125786163522286</v>
      </c>
      <c r="V80" s="12"/>
      <c r="W80" s="11"/>
      <c r="X80" s="11"/>
      <c r="Z80" s="13"/>
    </row>
    <row r="81" spans="1:26" x14ac:dyDescent="0.25">
      <c r="A81" s="5">
        <v>78</v>
      </c>
      <c r="B81" s="5">
        <v>0.71699999999999997</v>
      </c>
      <c r="C81" s="5">
        <v>0.73</v>
      </c>
      <c r="D81" s="5">
        <v>0.83199999999999996</v>
      </c>
      <c r="E81" s="5">
        <v>0.84699999999999998</v>
      </c>
      <c r="F81" s="5">
        <f t="shared" si="25"/>
        <v>0.72350000000000003</v>
      </c>
      <c r="G81" s="6">
        <f t="shared" si="26"/>
        <v>1.7808219178082209E-2</v>
      </c>
      <c r="H81" s="5">
        <f t="shared" si="27"/>
        <v>0.83949999999999991</v>
      </c>
      <c r="I81" s="6">
        <f t="shared" si="28"/>
        <v>1.7709563164108634E-2</v>
      </c>
      <c r="J81" s="5">
        <f t="shared" si="29"/>
        <v>0.11599999999999988</v>
      </c>
      <c r="L81">
        <f t="shared" si="40"/>
        <v>78</v>
      </c>
      <c r="M81">
        <f t="shared" si="40"/>
        <v>88</v>
      </c>
      <c r="N81" s="8">
        <f t="shared" si="30"/>
        <v>4.4090909090909483E-4</v>
      </c>
      <c r="O81" s="11">
        <f t="shared" si="31"/>
        <v>8.9725089725090541</v>
      </c>
      <c r="P81" s="11">
        <f t="shared" si="32"/>
        <v>0.6548007727333276</v>
      </c>
      <c r="Q81" s="7">
        <f t="shared" si="33"/>
        <v>3.217690997211571E-5</v>
      </c>
      <c r="R81" s="10">
        <f t="shared" si="34"/>
        <v>0.95425963488843479</v>
      </c>
      <c r="V81" s="12"/>
      <c r="W81" s="11"/>
      <c r="X81" s="11"/>
      <c r="Z81" s="13"/>
    </row>
    <row r="82" spans="1:26" x14ac:dyDescent="0.25">
      <c r="A82" s="5">
        <v>79</v>
      </c>
      <c r="B82" s="5">
        <v>0.71599999999999997</v>
      </c>
      <c r="C82" s="5">
        <v>0.73</v>
      </c>
      <c r="D82" s="5">
        <v>0.83099999999999996</v>
      </c>
      <c r="E82" s="5">
        <v>0.84699999999999998</v>
      </c>
      <c r="F82" s="5">
        <f t="shared" si="25"/>
        <v>0.72299999999999998</v>
      </c>
      <c r="G82" s="6">
        <f t="shared" si="26"/>
        <v>1.917808219178084E-2</v>
      </c>
      <c r="H82" s="5">
        <f t="shared" si="27"/>
        <v>0.83899999999999997</v>
      </c>
      <c r="I82" s="6">
        <f t="shared" si="28"/>
        <v>1.8890200708382543E-2</v>
      </c>
      <c r="J82" s="5">
        <f t="shared" si="29"/>
        <v>0.11599999999999999</v>
      </c>
      <c r="L82">
        <f t="shared" si="40"/>
        <v>79</v>
      </c>
      <c r="M82">
        <f t="shared" si="40"/>
        <v>89</v>
      </c>
      <c r="N82" s="8">
        <f t="shared" si="30"/>
        <v>4.3636363636363664E-4</v>
      </c>
      <c r="O82" s="11">
        <f t="shared" si="31"/>
        <v>8.8800088800088854</v>
      </c>
      <c r="P82" s="11">
        <f t="shared" si="32"/>
        <v>0.66417099038428185</v>
      </c>
      <c r="Q82" s="7">
        <f t="shared" si="33"/>
        <v>3.2637362467483606E-5</v>
      </c>
      <c r="R82" s="10">
        <f t="shared" si="34"/>
        <v>0.95206611570247457</v>
      </c>
      <c r="V82" s="12"/>
      <c r="W82" s="11"/>
      <c r="X82" s="11"/>
      <c r="Z82" s="13"/>
    </row>
    <row r="83" spans="1:26" x14ac:dyDescent="0.25">
      <c r="A83" s="5">
        <v>80</v>
      </c>
      <c r="B83" s="5">
        <v>0.71399999999999997</v>
      </c>
      <c r="C83" s="5">
        <v>0.72799999999999998</v>
      </c>
      <c r="D83" s="5">
        <v>0.83</v>
      </c>
      <c r="E83" s="5">
        <v>0.84599999999999997</v>
      </c>
      <c r="F83" s="5">
        <f t="shared" si="25"/>
        <v>0.72099999999999997</v>
      </c>
      <c r="G83" s="6">
        <f t="shared" si="26"/>
        <v>1.9230769230769249E-2</v>
      </c>
      <c r="H83" s="5">
        <f t="shared" si="27"/>
        <v>0.83799999999999997</v>
      </c>
      <c r="I83" s="6">
        <f t="shared" si="28"/>
        <v>1.891252955082744E-2</v>
      </c>
      <c r="J83" s="5">
        <f t="shared" si="29"/>
        <v>0.11699999999999999</v>
      </c>
      <c r="L83">
        <f t="shared" si="40"/>
        <v>80</v>
      </c>
      <c r="M83">
        <f t="shared" si="40"/>
        <v>90</v>
      </c>
      <c r="N83" s="8">
        <f t="shared" si="30"/>
        <v>4.1363636363636239E-4</v>
      </c>
      <c r="O83" s="11">
        <f t="shared" si="31"/>
        <v>8.4175084175083921</v>
      </c>
      <c r="P83" s="11">
        <f t="shared" si="32"/>
        <v>0.61589596685534442</v>
      </c>
      <c r="Q83" s="7">
        <f t="shared" si="33"/>
        <v>3.0265127811271619E-5</v>
      </c>
      <c r="R83" s="10">
        <f t="shared" si="34"/>
        <v>0.95403225806451131</v>
      </c>
      <c r="V83" s="12"/>
      <c r="W83" s="11"/>
      <c r="X83" s="11"/>
      <c r="Z83" s="13"/>
    </row>
    <row r="84" spans="1:26" x14ac:dyDescent="0.25">
      <c r="A84" s="5">
        <v>81</v>
      </c>
      <c r="B84" s="5">
        <v>0.71299999999999997</v>
      </c>
      <c r="C84" s="5">
        <v>0.72699999999999998</v>
      </c>
      <c r="D84" s="5">
        <v>0.82899999999999996</v>
      </c>
      <c r="E84" s="5">
        <v>0.84499999999999997</v>
      </c>
      <c r="F84" s="5">
        <f t="shared" si="25"/>
        <v>0.72</v>
      </c>
      <c r="G84" s="6">
        <f t="shared" si="26"/>
        <v>1.9257221458046786E-2</v>
      </c>
      <c r="H84" s="5">
        <f t="shared" si="27"/>
        <v>0.83699999999999997</v>
      </c>
      <c r="I84" s="6">
        <f t="shared" si="28"/>
        <v>1.8934911242603568E-2</v>
      </c>
      <c r="J84" s="5">
        <f t="shared" si="29"/>
        <v>0.11699999999999999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0.71199999999999997</v>
      </c>
      <c r="C85" s="5">
        <v>0.72499999999999998</v>
      </c>
      <c r="D85" s="5">
        <v>0.82899999999999996</v>
      </c>
      <c r="E85" s="5">
        <v>0.84399999999999997</v>
      </c>
      <c r="F85" s="5">
        <f t="shared" si="25"/>
        <v>0.71849999999999992</v>
      </c>
      <c r="G85" s="6">
        <f t="shared" si="26"/>
        <v>1.7931034482758637E-2</v>
      </c>
      <c r="H85" s="5">
        <f t="shared" si="27"/>
        <v>0.83650000000000002</v>
      </c>
      <c r="I85" s="6">
        <f t="shared" si="28"/>
        <v>1.7772511848341249E-2</v>
      </c>
      <c r="J85" s="5">
        <f t="shared" si="29"/>
        <v>0.1180000000000001</v>
      </c>
    </row>
    <row r="86" spans="1:26" x14ac:dyDescent="0.25">
      <c r="A86" s="5">
        <v>83</v>
      </c>
      <c r="B86" s="5">
        <v>0.71099999999999997</v>
      </c>
      <c r="C86" s="5">
        <v>0.72399999999999998</v>
      </c>
      <c r="D86" s="5">
        <v>0.82799999999999996</v>
      </c>
      <c r="E86" s="5">
        <v>0.84299999999999997</v>
      </c>
      <c r="F86" s="5">
        <f t="shared" si="25"/>
        <v>0.71750000000000003</v>
      </c>
      <c r="G86" s="6">
        <f t="shared" si="26"/>
        <v>1.7955801104972392E-2</v>
      </c>
      <c r="H86" s="5">
        <f t="shared" si="27"/>
        <v>0.83549999999999991</v>
      </c>
      <c r="I86" s="6">
        <f t="shared" si="28"/>
        <v>1.7793594306049838E-2</v>
      </c>
      <c r="J86" s="5">
        <f t="shared" si="29"/>
        <v>0.11799999999999988</v>
      </c>
    </row>
    <row r="87" spans="1:26" x14ac:dyDescent="0.25">
      <c r="A87" s="5">
        <v>84</v>
      </c>
      <c r="B87" s="5">
        <v>0.71</v>
      </c>
      <c r="C87" s="5">
        <v>0.72299999999999998</v>
      </c>
      <c r="D87" s="5">
        <v>0.82699999999999996</v>
      </c>
      <c r="E87" s="5">
        <v>0.84199999999999997</v>
      </c>
      <c r="F87" s="5">
        <f t="shared" si="25"/>
        <v>0.71649999999999991</v>
      </c>
      <c r="G87" s="6">
        <f t="shared" si="26"/>
        <v>1.7980636237897665E-2</v>
      </c>
      <c r="H87" s="5">
        <f t="shared" si="27"/>
        <v>0.83450000000000002</v>
      </c>
      <c r="I87" s="6">
        <f t="shared" si="28"/>
        <v>1.7814726840855125E-2</v>
      </c>
      <c r="J87" s="5">
        <f t="shared" si="29"/>
        <v>0.1180000000000001</v>
      </c>
    </row>
    <row r="88" spans="1:26" x14ac:dyDescent="0.25">
      <c r="A88" s="5">
        <v>85</v>
      </c>
      <c r="B88" s="5">
        <v>0.70899999999999996</v>
      </c>
      <c r="C88" s="5">
        <v>0.72099999999999997</v>
      </c>
      <c r="D88" s="5">
        <v>0.82699999999999996</v>
      </c>
      <c r="E88" s="5">
        <v>0.84199999999999997</v>
      </c>
      <c r="F88" s="5">
        <f t="shared" si="25"/>
        <v>0.71499999999999997</v>
      </c>
      <c r="G88" s="6">
        <f t="shared" si="26"/>
        <v>1.6643550624133165E-2</v>
      </c>
      <c r="H88" s="5">
        <f t="shared" si="27"/>
        <v>0.83450000000000002</v>
      </c>
      <c r="I88" s="6">
        <f t="shared" si="28"/>
        <v>1.7814726840855125E-2</v>
      </c>
      <c r="J88" s="5">
        <f t="shared" si="29"/>
        <v>0.11950000000000005</v>
      </c>
    </row>
    <row r="89" spans="1:26" x14ac:dyDescent="0.25">
      <c r="A89" s="5">
        <v>86</v>
      </c>
      <c r="B89" s="5">
        <v>0.70799999999999996</v>
      </c>
      <c r="C89" s="5">
        <v>0.72</v>
      </c>
      <c r="D89" s="5">
        <v>0.82599999999999996</v>
      </c>
      <c r="E89" s="5">
        <v>0.84099999999999997</v>
      </c>
      <c r="F89" s="5">
        <f t="shared" si="25"/>
        <v>0.71399999999999997</v>
      </c>
      <c r="G89" s="6">
        <f t="shared" si="26"/>
        <v>1.6666666666666684E-2</v>
      </c>
      <c r="H89" s="5">
        <f t="shared" si="27"/>
        <v>0.83349999999999991</v>
      </c>
      <c r="I89" s="6">
        <f t="shared" si="28"/>
        <v>1.7835909631391218E-2</v>
      </c>
      <c r="J89" s="5">
        <f t="shared" si="29"/>
        <v>0.11949999999999994</v>
      </c>
      <c r="N89">
        <f t="array" ref="N89:O93">LINEST(J3:J12,A3:A12,TRUE,TRUE)</f>
        <v>2.0121212121212155E-3</v>
      </c>
      <c r="O89">
        <v>1.5945454545454534E-2</v>
      </c>
    </row>
    <row r="90" spans="1:26" x14ac:dyDescent="0.25">
      <c r="A90" s="5">
        <v>87</v>
      </c>
      <c r="B90" s="5">
        <v>0.70599999999999996</v>
      </c>
      <c r="C90" s="5">
        <v>0.71899999999999997</v>
      </c>
      <c r="D90" s="5">
        <v>0.82499999999999996</v>
      </c>
      <c r="E90" s="5">
        <v>0.84</v>
      </c>
      <c r="F90" s="5">
        <f t="shared" si="25"/>
        <v>0.71249999999999991</v>
      </c>
      <c r="G90" s="6">
        <f t="shared" si="26"/>
        <v>1.8080667593880405E-2</v>
      </c>
      <c r="H90" s="5">
        <f t="shared" si="27"/>
        <v>0.83250000000000002</v>
      </c>
      <c r="I90" s="6">
        <f t="shared" si="28"/>
        <v>1.7857142857142873E-2</v>
      </c>
      <c r="J90" s="5">
        <f t="shared" si="29"/>
        <v>0.12000000000000011</v>
      </c>
      <c r="N90">
        <v>3.8688319196374837E-5</v>
      </c>
      <c r="O90">
        <v>2.0653910574962962E-4</v>
      </c>
    </row>
    <row r="91" spans="1:26" x14ac:dyDescent="0.25">
      <c r="A91" s="5">
        <v>88</v>
      </c>
      <c r="B91" s="5">
        <v>0.70499999999999996</v>
      </c>
      <c r="C91" s="5">
        <v>0.71799999999999997</v>
      </c>
      <c r="D91" s="5">
        <v>0.82399999999999995</v>
      </c>
      <c r="E91" s="5">
        <v>0.83899999999999997</v>
      </c>
      <c r="F91" s="5">
        <f t="shared" si="25"/>
        <v>0.71150000000000002</v>
      </c>
      <c r="G91" s="6">
        <f t="shared" si="26"/>
        <v>1.810584958217272E-2</v>
      </c>
      <c r="H91" s="5">
        <f t="shared" si="27"/>
        <v>0.83149999999999991</v>
      </c>
      <c r="I91" s="6">
        <f t="shared" si="28"/>
        <v>1.7878426698450554E-2</v>
      </c>
      <c r="J91" s="5">
        <f t="shared" si="29"/>
        <v>0.11999999999999988</v>
      </c>
      <c r="N91">
        <v>0.99705110809588426</v>
      </c>
      <c r="O91">
        <v>3.5140410994302315E-4</v>
      </c>
    </row>
    <row r="92" spans="1:26" x14ac:dyDescent="0.25">
      <c r="A92" s="5">
        <v>89</v>
      </c>
      <c r="B92" s="5">
        <v>0.70399999999999996</v>
      </c>
      <c r="C92" s="5">
        <v>0.71699999999999997</v>
      </c>
      <c r="D92" s="5">
        <v>0.82299999999999995</v>
      </c>
      <c r="E92" s="5">
        <v>0.83899999999999997</v>
      </c>
      <c r="F92" s="5">
        <f t="shared" si="25"/>
        <v>0.71049999999999991</v>
      </c>
      <c r="G92" s="6">
        <f t="shared" si="26"/>
        <v>1.8131101813110197E-2</v>
      </c>
      <c r="H92" s="5">
        <f t="shared" si="27"/>
        <v>0.83099999999999996</v>
      </c>
      <c r="I92" s="6">
        <f t="shared" si="28"/>
        <v>1.9070321811680589E-2</v>
      </c>
      <c r="J92" s="5">
        <f t="shared" si="29"/>
        <v>0.12050000000000005</v>
      </c>
      <c r="N92">
        <v>2704.8834355828349</v>
      </c>
      <c r="O92">
        <v>8</v>
      </c>
    </row>
    <row r="93" spans="1:26" x14ac:dyDescent="0.25">
      <c r="A93" s="5">
        <v>90</v>
      </c>
      <c r="B93" s="5">
        <v>0.70299999999999996</v>
      </c>
      <c r="C93" s="5">
        <v>0.71599999999999997</v>
      </c>
      <c r="D93" s="5">
        <v>0.82299999999999995</v>
      </c>
      <c r="E93" s="5">
        <v>0.83799999999999997</v>
      </c>
      <c r="F93" s="5">
        <f t="shared" si="25"/>
        <v>0.70950000000000002</v>
      </c>
      <c r="G93" s="6">
        <f t="shared" si="26"/>
        <v>1.8156424581005602E-2</v>
      </c>
      <c r="H93" s="5">
        <f t="shared" si="27"/>
        <v>0.83050000000000002</v>
      </c>
      <c r="I93" s="6">
        <f t="shared" si="28"/>
        <v>1.7899761336515531E-2</v>
      </c>
      <c r="J93" s="5">
        <f t="shared" si="29"/>
        <v>0.121</v>
      </c>
      <c r="N93">
        <v>3.3401212121212228E-4</v>
      </c>
      <c r="O93">
        <v>9.8787878787878644E-7</v>
      </c>
    </row>
  </sheetData>
  <mergeCells count="2">
    <mergeCell ref="L1:R1"/>
    <mergeCell ref="T1:Z1"/>
  </mergeCells>
  <conditionalFormatting sqref="O84:P84">
    <cfRule type="top10" dxfId="3" priority="4" rank="1"/>
  </conditionalFormatting>
  <conditionalFormatting sqref="W84:X84">
    <cfRule type="top10" dxfId="2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02-14-23 run1 RASM_S_06</vt:lpstr>
      <vt:lpstr>02-14-23 run1 RASM_L_10</vt:lpstr>
      <vt:lpstr>02-14-23 run1 RASM_S_02</vt:lpstr>
      <vt:lpstr>02-14-23 run1 RASM_L_02</vt:lpstr>
      <vt:lpstr>02-14-23 run1 RASM_S_08</vt:lpstr>
      <vt:lpstr>02-14-23 run1 RASM_S_10</vt:lpstr>
      <vt:lpstr>02-14-23 run1 RASM_L_07</vt:lpstr>
      <vt:lpstr>02-14-23 run1 RASM_S_07</vt:lpstr>
      <vt:lpstr>02-14-23 run1 RASM_L_01</vt:lpstr>
      <vt:lpstr>02-14-23 run1 RASM_L_05</vt:lpstr>
      <vt:lpstr>02-14-23 run1 RASM_L_04</vt:lpstr>
      <vt:lpstr>02-14-23 run1 RASM_L_06</vt:lpstr>
      <vt:lpstr>02-14-23 run1 RASM_L_08</vt:lpstr>
      <vt:lpstr>02-14-23 run1 RASM_S_09</vt:lpstr>
      <vt:lpstr>02-14-23 run1 RASM_S_01</vt:lpstr>
      <vt:lpstr>02-14-23 run1 RASM_S_03</vt:lpstr>
      <vt:lpstr>02-14-23 run1 RASM_S_05</vt:lpstr>
      <vt:lpstr>02-14-23 run1 RASM_L_03</vt:lpstr>
      <vt:lpstr>02-14-23 run1 RASM_S_04</vt:lpstr>
      <vt:lpstr>02-14-23 run1 RASM_L_09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2023-02-24T21:16:15Z</dcterms:created>
  <dcterms:modified xsi:type="dcterms:W3CDTF">2023-02-25T00:57:15Z</dcterms:modified>
</cp:coreProperties>
</file>